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3"/>
  </bookViews>
  <sheets>
    <sheet name="Sheet1" sheetId="1" r:id="rId1"/>
    <sheet name="Sheet2" sheetId="2" r:id="rId2"/>
    <sheet name="khtt" sheetId="13" r:id="rId3"/>
    <sheet name="done" sheetId="3" r:id="rId4"/>
    <sheet name="total-up1" sheetId="4" r:id="rId5"/>
    <sheet name="Sheet5" sheetId="5" r:id="rId6"/>
    <sheet name="t1" sheetId="6" r:id="rId7"/>
    <sheet name="t2" sheetId="7" r:id="rId8"/>
    <sheet name="t3" sheetId="8" r:id="rId9"/>
    <sheet name="t4" sheetId="15" r:id="rId10"/>
    <sheet name="level" sheetId="10" r:id="rId11"/>
  </sheets>
  <definedNames>
    <definedName name="_xlnm._FilterDatabase" localSheetId="3" hidden="1">done!$A$1:$P$2627</definedName>
    <definedName name="_xlnm._FilterDatabase" localSheetId="2" hidden="1">khtt!$A$1:$D$1</definedName>
    <definedName name="_xlnm._FilterDatabase" localSheetId="0" hidden="1">Sheet1!$B$1:$I$1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13" l="1"/>
  <c r="C1" i="13"/>
  <c r="D1" i="13"/>
  <c r="B2" i="13"/>
  <c r="C2" i="13"/>
  <c r="D2" i="13"/>
  <c r="B3" i="13"/>
  <c r="C3" i="13"/>
  <c r="D3" i="13"/>
  <c r="B4" i="13"/>
  <c r="C4" i="13"/>
  <c r="D4" i="13"/>
  <c r="B5" i="13"/>
  <c r="C5" i="13"/>
  <c r="D5" i="13"/>
  <c r="B6" i="13"/>
  <c r="C6" i="13"/>
  <c r="D6" i="13"/>
  <c r="B7" i="13"/>
  <c r="C7" i="13"/>
  <c r="D7" i="13"/>
  <c r="B8" i="13"/>
  <c r="C8" i="13"/>
  <c r="D8" i="13"/>
  <c r="B9" i="13"/>
  <c r="C9" i="13"/>
  <c r="D9" i="13"/>
  <c r="B10" i="13"/>
  <c r="C10" i="13"/>
  <c r="D10" i="13"/>
  <c r="B11" i="13"/>
  <c r="C11" i="13"/>
  <c r="D11" i="13"/>
  <c r="B12" i="13"/>
  <c r="C12" i="13"/>
  <c r="D12" i="13"/>
  <c r="B13" i="13"/>
  <c r="C13" i="13"/>
  <c r="D13" i="13"/>
  <c r="B14" i="13"/>
  <c r="C14" i="13"/>
  <c r="D14" i="13"/>
  <c r="B15" i="13"/>
  <c r="C15" i="13"/>
  <c r="D15" i="13"/>
  <c r="B16" i="13"/>
  <c r="C16" i="13"/>
  <c r="D16" i="13"/>
  <c r="B17" i="13"/>
  <c r="C17" i="13"/>
  <c r="D17" i="13"/>
  <c r="B18" i="13"/>
  <c r="C18" i="13"/>
  <c r="D18" i="13"/>
  <c r="B19" i="13"/>
  <c r="C19" i="13"/>
  <c r="D19" i="13"/>
  <c r="B20" i="13"/>
  <c r="C20" i="13"/>
  <c r="D20" i="13"/>
  <c r="B21" i="13"/>
  <c r="C21" i="13"/>
  <c r="D21" i="13"/>
  <c r="B22" i="13"/>
  <c r="C22" i="13"/>
  <c r="D22" i="13"/>
  <c r="B23" i="13"/>
  <c r="C23" i="13"/>
  <c r="D23" i="13"/>
  <c r="B24" i="13"/>
  <c r="C24" i="13"/>
  <c r="D24" i="13"/>
  <c r="B25" i="13"/>
  <c r="C25" i="13"/>
  <c r="D25" i="13"/>
  <c r="B26" i="13"/>
  <c r="C26" i="13"/>
  <c r="D26" i="13"/>
  <c r="B27" i="13"/>
  <c r="C27" i="13"/>
  <c r="D27" i="13"/>
  <c r="B28" i="13"/>
  <c r="C28" i="13"/>
  <c r="D28" i="13"/>
  <c r="B29" i="13"/>
  <c r="C29" i="13"/>
  <c r="D29" i="13"/>
  <c r="B30" i="13"/>
  <c r="C30" i="13"/>
  <c r="D30" i="13"/>
  <c r="B31" i="13"/>
  <c r="C31" i="13"/>
  <c r="D31" i="13"/>
  <c r="B32" i="13"/>
  <c r="C32" i="13"/>
  <c r="D32" i="13"/>
  <c r="B33" i="13"/>
  <c r="C33" i="13"/>
  <c r="D33" i="13"/>
  <c r="B34" i="13"/>
  <c r="C34" i="13"/>
  <c r="D34" i="13"/>
  <c r="B35" i="13"/>
  <c r="C35" i="13"/>
  <c r="D35" i="13"/>
  <c r="B36" i="13"/>
  <c r="C36" i="13"/>
  <c r="D36" i="13"/>
  <c r="B37" i="13"/>
  <c r="C37" i="13"/>
  <c r="D37" i="13"/>
  <c r="B38" i="13"/>
  <c r="C38" i="13"/>
  <c r="D38" i="13"/>
  <c r="B39" i="13"/>
  <c r="C39" i="13"/>
  <c r="D39" i="13"/>
  <c r="B40" i="13"/>
  <c r="C40" i="13"/>
  <c r="D40" i="13"/>
  <c r="B41" i="13"/>
  <c r="C41" i="13"/>
  <c r="D41" i="13"/>
  <c r="B42" i="13"/>
  <c r="C42" i="13"/>
  <c r="D42" i="13"/>
  <c r="B43" i="13"/>
  <c r="C43" i="13"/>
  <c r="D43" i="13"/>
  <c r="B44" i="13"/>
  <c r="C44" i="13"/>
  <c r="D44" i="13"/>
  <c r="B45" i="13"/>
  <c r="C45" i="13"/>
  <c r="D45" i="13"/>
  <c r="B46" i="13"/>
  <c r="C46" i="13"/>
  <c r="D46" i="13"/>
  <c r="B47" i="13"/>
  <c r="C47" i="13"/>
  <c r="D47" i="13"/>
  <c r="B48" i="13"/>
  <c r="C48" i="13"/>
  <c r="D48" i="13"/>
  <c r="B50" i="13"/>
  <c r="C50" i="13"/>
  <c r="D50" i="13"/>
  <c r="B51" i="13"/>
  <c r="C51" i="13"/>
  <c r="D51" i="13"/>
  <c r="B52" i="13"/>
  <c r="C52" i="13"/>
  <c r="D52" i="13"/>
  <c r="B53" i="13"/>
  <c r="C53" i="13"/>
  <c r="D53" i="13"/>
  <c r="B54" i="13"/>
  <c r="C54" i="13"/>
  <c r="D54" i="13"/>
  <c r="B55" i="13"/>
  <c r="C55" i="13"/>
  <c r="D55" i="13"/>
  <c r="B56" i="13"/>
  <c r="C56" i="13"/>
  <c r="D56" i="13"/>
  <c r="B57" i="13"/>
  <c r="C57" i="13"/>
  <c r="D57" i="13"/>
  <c r="B58" i="13"/>
  <c r="C58" i="13"/>
  <c r="D58" i="13"/>
  <c r="B59" i="13"/>
  <c r="C59" i="13"/>
  <c r="D59" i="13"/>
  <c r="B60" i="13"/>
  <c r="C60" i="13"/>
  <c r="D60" i="13"/>
  <c r="B61" i="13"/>
  <c r="C61" i="13"/>
  <c r="D61" i="13"/>
  <c r="B62" i="13"/>
  <c r="C62" i="13"/>
  <c r="D62" i="13"/>
  <c r="B63" i="13"/>
  <c r="C63" i="13"/>
  <c r="D63" i="13"/>
  <c r="B64" i="13"/>
  <c r="C64" i="13"/>
  <c r="D64" i="13"/>
  <c r="B65" i="13"/>
  <c r="C65" i="13"/>
  <c r="D65" i="13"/>
  <c r="B66" i="13"/>
  <c r="C66" i="13"/>
  <c r="D66" i="13"/>
  <c r="B67" i="13"/>
  <c r="C67" i="13"/>
  <c r="D67" i="13"/>
  <c r="B68" i="13"/>
  <c r="C68" i="13"/>
  <c r="D68" i="13"/>
  <c r="B69" i="13"/>
  <c r="C69" i="13"/>
  <c r="D69" i="13"/>
  <c r="B70" i="13"/>
  <c r="C70" i="13"/>
  <c r="D70" i="13"/>
  <c r="B71" i="13"/>
  <c r="C71" i="13"/>
  <c r="D71" i="13"/>
  <c r="B72" i="13"/>
  <c r="C72" i="13"/>
  <c r="D72" i="13"/>
  <c r="B73" i="13"/>
  <c r="C73" i="13"/>
  <c r="D73" i="13"/>
  <c r="B74" i="13"/>
  <c r="C74" i="13"/>
  <c r="D74" i="13"/>
  <c r="B75" i="13"/>
  <c r="C75" i="13"/>
  <c r="D75" i="13"/>
  <c r="B76" i="13"/>
  <c r="C76" i="13"/>
  <c r="D76" i="13"/>
  <c r="B77" i="13"/>
  <c r="C77" i="13"/>
  <c r="D77" i="13"/>
  <c r="B78" i="13"/>
  <c r="C78" i="13"/>
  <c r="D78" i="13"/>
  <c r="B79" i="13"/>
  <c r="C79" i="13"/>
  <c r="D79" i="13"/>
  <c r="B80" i="13"/>
  <c r="C80" i="13"/>
  <c r="D80" i="13"/>
  <c r="B81" i="13"/>
  <c r="C81" i="13"/>
  <c r="D81" i="13"/>
  <c r="B82" i="13"/>
  <c r="C82" i="13"/>
  <c r="D82" i="13"/>
  <c r="B83" i="13"/>
  <c r="C83" i="13"/>
  <c r="D83" i="13"/>
  <c r="B84" i="13"/>
  <c r="C84" i="13"/>
  <c r="D84" i="13"/>
  <c r="B85" i="13"/>
  <c r="C85" i="13"/>
  <c r="D85" i="13"/>
  <c r="B86" i="13"/>
  <c r="C86" i="13"/>
  <c r="D86" i="13"/>
  <c r="B87" i="13"/>
  <c r="C87" i="13"/>
  <c r="D87" i="13"/>
  <c r="B88" i="13"/>
  <c r="C88" i="13"/>
  <c r="D88" i="13"/>
  <c r="B89" i="13"/>
  <c r="C89" i="13"/>
  <c r="D89" i="13"/>
  <c r="B90" i="13"/>
  <c r="C90" i="13"/>
  <c r="D90" i="13"/>
  <c r="B91" i="13"/>
  <c r="C91" i="13"/>
  <c r="D91" i="13"/>
  <c r="B92" i="13"/>
  <c r="C92" i="13"/>
  <c r="D92" i="13"/>
  <c r="B93" i="13"/>
  <c r="C93" i="13"/>
  <c r="D93" i="13"/>
  <c r="B94" i="13"/>
  <c r="C94" i="13"/>
  <c r="D94" i="13"/>
  <c r="B95" i="13"/>
  <c r="C95" i="13"/>
  <c r="D95" i="13"/>
  <c r="B96" i="13"/>
  <c r="C96" i="13"/>
  <c r="D96" i="13"/>
  <c r="B97" i="13"/>
  <c r="C97" i="13"/>
  <c r="D97" i="13"/>
  <c r="B98" i="13"/>
  <c r="C98" i="13"/>
  <c r="D98" i="13"/>
  <c r="B99" i="13"/>
  <c r="C99" i="13"/>
  <c r="D99" i="13"/>
  <c r="B100" i="13"/>
  <c r="C100" i="13"/>
  <c r="D100" i="13"/>
  <c r="B101" i="13"/>
  <c r="C101" i="13"/>
  <c r="D101" i="13"/>
  <c r="B102" i="13"/>
  <c r="C102" i="13"/>
  <c r="D102" i="13"/>
  <c r="B103" i="13"/>
  <c r="C103" i="13"/>
  <c r="D103" i="13"/>
  <c r="B104" i="13"/>
  <c r="C104" i="13"/>
  <c r="D104" i="13"/>
  <c r="B105" i="13"/>
  <c r="C105" i="13"/>
  <c r="D105" i="13"/>
  <c r="B106" i="13"/>
  <c r="C106" i="13"/>
  <c r="D106" i="13"/>
  <c r="B107" i="13"/>
  <c r="C107" i="13"/>
  <c r="D107" i="13"/>
  <c r="B108" i="13"/>
  <c r="C108" i="13"/>
  <c r="D108" i="13"/>
  <c r="B109" i="13"/>
  <c r="C109" i="13"/>
  <c r="D109" i="13"/>
  <c r="B110" i="13"/>
  <c r="C110" i="13"/>
  <c r="D110" i="13"/>
  <c r="B111" i="13"/>
  <c r="C111" i="13"/>
  <c r="D111" i="13"/>
  <c r="B112" i="13"/>
  <c r="C112" i="13"/>
  <c r="D112" i="13"/>
  <c r="B113" i="13"/>
  <c r="C113" i="13"/>
  <c r="D113" i="13"/>
  <c r="B114" i="13"/>
  <c r="C114" i="13"/>
  <c r="D114" i="13"/>
  <c r="B115" i="13"/>
  <c r="C115" i="13"/>
  <c r="D115" i="13"/>
  <c r="B116" i="13"/>
  <c r="C116" i="13"/>
  <c r="D116" i="13"/>
  <c r="B117" i="13"/>
  <c r="C117" i="13"/>
  <c r="D117" i="13"/>
  <c r="B118" i="13"/>
  <c r="C118" i="13"/>
  <c r="D118" i="13"/>
  <c r="B119" i="13"/>
  <c r="C119" i="13"/>
  <c r="D119" i="13"/>
  <c r="B120" i="13"/>
  <c r="C120" i="13"/>
  <c r="D120" i="13"/>
  <c r="B121" i="13"/>
  <c r="C121" i="13"/>
  <c r="D121" i="13"/>
  <c r="B122" i="13"/>
  <c r="C122" i="13"/>
  <c r="D122" i="13"/>
  <c r="B123" i="13"/>
  <c r="C123" i="13"/>
  <c r="D123" i="13"/>
  <c r="B124" i="13"/>
  <c r="C124" i="13"/>
  <c r="D124" i="13"/>
  <c r="B125" i="13"/>
  <c r="C125" i="13"/>
  <c r="D125" i="13"/>
  <c r="B126" i="13"/>
  <c r="C126" i="13"/>
  <c r="D126" i="13"/>
  <c r="B127" i="13"/>
  <c r="C127" i="13"/>
  <c r="D127" i="13"/>
  <c r="B128" i="13"/>
  <c r="C128" i="13"/>
  <c r="D128" i="13"/>
  <c r="B129" i="13"/>
  <c r="C129" i="13"/>
  <c r="D129" i="13"/>
  <c r="B130" i="13"/>
  <c r="C130" i="13"/>
  <c r="D130" i="13"/>
  <c r="B131" i="13"/>
  <c r="C131" i="13"/>
  <c r="D131" i="13"/>
  <c r="B132" i="13"/>
  <c r="C132" i="13"/>
  <c r="D132" i="13"/>
  <c r="B133" i="13"/>
  <c r="C133" i="13"/>
  <c r="D133" i="13"/>
  <c r="B134" i="13"/>
  <c r="C134" i="13"/>
  <c r="D134" i="13"/>
  <c r="B135" i="13"/>
  <c r="C135" i="13"/>
  <c r="D135" i="13"/>
  <c r="B136" i="13"/>
  <c r="C136" i="13"/>
  <c r="D136" i="13"/>
  <c r="B137" i="13"/>
  <c r="C137" i="13"/>
  <c r="D137" i="13"/>
  <c r="B138" i="13"/>
  <c r="C138" i="13"/>
  <c r="D138" i="13"/>
  <c r="B139" i="13"/>
  <c r="C139" i="13"/>
  <c r="D139" i="13"/>
  <c r="B140" i="13"/>
  <c r="C140" i="13"/>
  <c r="D140" i="13"/>
  <c r="B141" i="13"/>
  <c r="C141" i="13"/>
  <c r="D141" i="13"/>
  <c r="B142" i="13"/>
  <c r="C142" i="13"/>
  <c r="D142" i="13"/>
  <c r="B143" i="13"/>
  <c r="C143" i="13"/>
  <c r="D143" i="13"/>
  <c r="B144" i="13"/>
  <c r="C144" i="13"/>
  <c r="D144" i="13"/>
  <c r="B145" i="13"/>
  <c r="C145" i="13"/>
  <c r="D145" i="13"/>
  <c r="B146" i="13"/>
  <c r="C146" i="13"/>
  <c r="D146" i="13"/>
  <c r="B147" i="13"/>
  <c r="C147" i="13"/>
  <c r="D147" i="13"/>
  <c r="B148" i="13"/>
  <c r="C148" i="13"/>
  <c r="D148" i="13"/>
  <c r="B149" i="13"/>
  <c r="C149" i="13"/>
  <c r="D149" i="13"/>
  <c r="B150" i="13"/>
  <c r="C150" i="13"/>
  <c r="D150" i="13"/>
  <c r="B151" i="13"/>
  <c r="C151" i="13"/>
  <c r="D151" i="13"/>
  <c r="B152" i="13"/>
  <c r="C152" i="13"/>
  <c r="D152" i="13"/>
  <c r="B153" i="13"/>
  <c r="C153" i="13"/>
  <c r="D153" i="13"/>
  <c r="B154" i="13"/>
  <c r="C154" i="13"/>
  <c r="D154" i="13"/>
  <c r="B155" i="13"/>
  <c r="C155" i="13"/>
  <c r="D155" i="13"/>
  <c r="B156" i="13"/>
  <c r="C156" i="13"/>
  <c r="D156" i="13"/>
  <c r="B157" i="13"/>
  <c r="C157" i="13"/>
  <c r="D157" i="13"/>
  <c r="B158" i="13"/>
  <c r="C158" i="13"/>
  <c r="D158" i="13"/>
  <c r="B159" i="13"/>
  <c r="C159" i="13"/>
  <c r="D159" i="13"/>
  <c r="B160" i="13"/>
  <c r="C160" i="13"/>
  <c r="D160" i="13"/>
  <c r="B161" i="13"/>
  <c r="C161" i="13"/>
  <c r="D161" i="13"/>
  <c r="B162" i="13"/>
  <c r="C162" i="13"/>
  <c r="D162" i="13"/>
  <c r="B163" i="13"/>
  <c r="C163" i="13"/>
  <c r="D163" i="13"/>
  <c r="B164" i="13"/>
  <c r="C164" i="13"/>
  <c r="D164" i="13"/>
  <c r="B165" i="13"/>
  <c r="C165" i="13"/>
  <c r="D165" i="13"/>
  <c r="B166" i="13"/>
  <c r="C166" i="13"/>
  <c r="D166" i="13"/>
  <c r="B167" i="13"/>
  <c r="C167" i="13"/>
  <c r="D167" i="13"/>
  <c r="B168" i="13"/>
  <c r="C168" i="13"/>
  <c r="D168" i="13"/>
  <c r="B169" i="13"/>
  <c r="C169" i="13"/>
  <c r="D169" i="13"/>
  <c r="B170" i="13"/>
  <c r="C170" i="13"/>
  <c r="D170" i="13"/>
  <c r="B171" i="13"/>
  <c r="C171" i="13"/>
  <c r="D171" i="13"/>
  <c r="B172" i="13"/>
  <c r="C172" i="13"/>
  <c r="D172" i="13"/>
  <c r="B173" i="13"/>
  <c r="C173" i="13"/>
  <c r="D173" i="13"/>
  <c r="B174" i="13"/>
  <c r="C174" i="13"/>
  <c r="D174" i="13"/>
  <c r="B175" i="13"/>
  <c r="C175" i="13"/>
  <c r="D175" i="13"/>
  <c r="B176" i="13"/>
  <c r="C176" i="13"/>
  <c r="D176" i="13"/>
  <c r="B177" i="13"/>
  <c r="C177" i="13"/>
  <c r="D177" i="13"/>
  <c r="B178" i="13"/>
  <c r="C178" i="13"/>
  <c r="D178" i="13"/>
  <c r="B179" i="13"/>
  <c r="C179" i="13"/>
  <c r="D179" i="13"/>
  <c r="B180" i="13"/>
  <c r="C180" i="13"/>
  <c r="D180" i="13"/>
  <c r="B181" i="13"/>
  <c r="C181" i="13"/>
  <c r="D181" i="13"/>
  <c r="B182" i="13"/>
  <c r="C182" i="13"/>
  <c r="D182" i="13"/>
  <c r="B183" i="13"/>
  <c r="C183" i="13"/>
  <c r="D183" i="13"/>
  <c r="B184" i="13"/>
  <c r="C184" i="13"/>
  <c r="D184" i="13"/>
  <c r="B185" i="13"/>
  <c r="C185" i="13"/>
  <c r="D185" i="13"/>
  <c r="B186" i="13"/>
  <c r="C186" i="13"/>
  <c r="D186" i="13"/>
  <c r="B187" i="13"/>
  <c r="C187" i="13"/>
  <c r="D187" i="13"/>
  <c r="B188" i="13"/>
  <c r="C188" i="13"/>
  <c r="D188" i="13"/>
  <c r="B189" i="13"/>
  <c r="C189" i="13"/>
  <c r="D189" i="13"/>
  <c r="B190" i="13"/>
  <c r="C190" i="13"/>
  <c r="D190" i="13"/>
  <c r="B191" i="13"/>
  <c r="C191" i="13"/>
  <c r="D191" i="13"/>
  <c r="B192" i="13"/>
  <c r="C192" i="13"/>
  <c r="D192" i="13"/>
  <c r="B193" i="13"/>
  <c r="C193" i="13"/>
  <c r="D193" i="13"/>
  <c r="B194" i="13"/>
  <c r="C194" i="13"/>
  <c r="D194" i="13"/>
  <c r="B195" i="13"/>
  <c r="C195" i="13"/>
  <c r="D195" i="13"/>
  <c r="B196" i="13"/>
  <c r="C196" i="13"/>
  <c r="D196" i="13"/>
  <c r="B197" i="13"/>
  <c r="C197" i="13"/>
  <c r="D197" i="13"/>
  <c r="B198" i="13"/>
  <c r="C198" i="13"/>
  <c r="D198" i="13"/>
  <c r="B199" i="13"/>
  <c r="C199" i="13"/>
  <c r="D199" i="13"/>
  <c r="B200" i="13"/>
  <c r="C200" i="13"/>
  <c r="D200" i="13"/>
  <c r="B201" i="13"/>
  <c r="C201" i="13"/>
  <c r="D201" i="13"/>
  <c r="B202" i="13"/>
  <c r="C202" i="13"/>
  <c r="D202" i="13"/>
  <c r="B203" i="13"/>
  <c r="C203" i="13"/>
  <c r="D203" i="13"/>
  <c r="B204" i="13"/>
  <c r="C204" i="13"/>
  <c r="D204" i="13"/>
  <c r="B205" i="13"/>
  <c r="C205" i="13"/>
  <c r="D205" i="13"/>
  <c r="B206" i="13"/>
  <c r="C206" i="13"/>
  <c r="D206" i="13"/>
  <c r="B207" i="13"/>
  <c r="C207" i="13"/>
  <c r="D207" i="13"/>
  <c r="B208" i="13"/>
  <c r="C208" i="13"/>
  <c r="D208" i="13"/>
  <c r="B209" i="13"/>
  <c r="C209" i="13"/>
  <c r="D209" i="13"/>
  <c r="B210" i="13"/>
  <c r="C210" i="13"/>
  <c r="D210" i="13"/>
  <c r="B211" i="13"/>
  <c r="C211" i="13"/>
  <c r="D211" i="13"/>
  <c r="B212" i="13"/>
  <c r="C212" i="13"/>
  <c r="D212" i="13"/>
  <c r="B213" i="13"/>
  <c r="C213" i="13"/>
  <c r="D213" i="13"/>
  <c r="B214" i="13"/>
  <c r="C214" i="13"/>
  <c r="D214" i="13"/>
  <c r="B215" i="13"/>
  <c r="C215" i="13"/>
  <c r="D215" i="13"/>
  <c r="B216" i="13"/>
  <c r="C216" i="13"/>
  <c r="D216" i="13"/>
  <c r="B217" i="13"/>
  <c r="C217" i="13"/>
  <c r="D217" i="13"/>
  <c r="B218" i="13"/>
  <c r="C218" i="13"/>
  <c r="D218" i="13"/>
  <c r="M214" i="3" l="1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65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318" i="3"/>
  <c r="M319" i="3"/>
  <c r="M320" i="3"/>
  <c r="M321" i="3"/>
  <c r="M322" i="3"/>
  <c r="M323" i="3"/>
  <c r="M324" i="3"/>
  <c r="M325" i="3"/>
  <c r="M326" i="3"/>
  <c r="M327" i="3"/>
  <c r="M328" i="3"/>
  <c r="M329" i="3"/>
  <c r="M330" i="3"/>
  <c r="M331" i="3"/>
  <c r="M332" i="3"/>
  <c r="M333" i="3"/>
  <c r="M334" i="3"/>
  <c r="M335" i="3"/>
  <c r="M336" i="3"/>
  <c r="M337" i="3"/>
  <c r="M338" i="3"/>
  <c r="M339" i="3"/>
  <c r="M340" i="3"/>
  <c r="M341" i="3"/>
  <c r="M342" i="3"/>
  <c r="M343" i="3"/>
  <c r="M344" i="3"/>
  <c r="M345" i="3"/>
  <c r="M346" i="3"/>
  <c r="M347" i="3"/>
  <c r="M348" i="3"/>
  <c r="M349" i="3"/>
  <c r="M350" i="3"/>
  <c r="M351" i="3"/>
  <c r="M352" i="3"/>
  <c r="M353" i="3"/>
  <c r="M354" i="3"/>
  <c r="M355" i="3"/>
  <c r="M356" i="3"/>
  <c r="M357" i="3"/>
  <c r="M358" i="3"/>
  <c r="M359" i="3"/>
  <c r="M360" i="3"/>
  <c r="M361" i="3"/>
  <c r="M362" i="3"/>
  <c r="M363" i="3"/>
  <c r="M364" i="3"/>
  <c r="M365" i="3"/>
  <c r="M366" i="3"/>
  <c r="M367" i="3"/>
  <c r="M368" i="3"/>
  <c r="M369" i="3"/>
  <c r="M370" i="3"/>
  <c r="M371" i="3"/>
  <c r="M372" i="3"/>
  <c r="M373" i="3"/>
  <c r="M374" i="3"/>
  <c r="M375" i="3"/>
  <c r="M376" i="3"/>
  <c r="M377" i="3"/>
  <c r="M378" i="3"/>
  <c r="M379" i="3"/>
  <c r="M380" i="3"/>
  <c r="M381" i="3"/>
  <c r="M382" i="3"/>
  <c r="M383" i="3"/>
  <c r="M384" i="3"/>
  <c r="M385" i="3"/>
  <c r="M386" i="3"/>
  <c r="M387" i="3"/>
  <c r="M388" i="3"/>
  <c r="M389" i="3"/>
  <c r="M390" i="3"/>
  <c r="M391" i="3"/>
  <c r="M392" i="3"/>
  <c r="M393" i="3"/>
  <c r="M394" i="3"/>
  <c r="M395" i="3"/>
  <c r="M396" i="3"/>
  <c r="M397" i="3"/>
  <c r="M398" i="3"/>
  <c r="M399" i="3"/>
  <c r="M400" i="3"/>
  <c r="M401" i="3"/>
  <c r="M402" i="3"/>
  <c r="M403" i="3"/>
  <c r="M404" i="3"/>
  <c r="M405" i="3"/>
  <c r="M406" i="3"/>
  <c r="M407" i="3"/>
  <c r="M408" i="3"/>
  <c r="M409" i="3"/>
  <c r="M410" i="3"/>
  <c r="M411" i="3"/>
  <c r="M412" i="3"/>
  <c r="M413" i="3"/>
  <c r="M414" i="3"/>
  <c r="M415" i="3"/>
  <c r="M416" i="3"/>
  <c r="M417" i="3"/>
  <c r="M418" i="3"/>
  <c r="M419" i="3"/>
  <c r="M420" i="3"/>
  <c r="M421" i="3"/>
  <c r="M422" i="3"/>
  <c r="M423" i="3"/>
  <c r="M424" i="3"/>
  <c r="M425" i="3"/>
  <c r="M426" i="3"/>
  <c r="M427" i="3"/>
  <c r="M428" i="3"/>
  <c r="M429" i="3"/>
  <c r="M430" i="3"/>
  <c r="M431" i="3"/>
  <c r="M432" i="3"/>
  <c r="M433" i="3"/>
  <c r="M434" i="3"/>
  <c r="M435" i="3"/>
  <c r="M436" i="3"/>
  <c r="M437" i="3"/>
  <c r="M438" i="3"/>
  <c r="M439" i="3"/>
  <c r="M440" i="3"/>
  <c r="M441" i="3"/>
  <c r="M442" i="3"/>
  <c r="M443" i="3"/>
  <c r="M444" i="3"/>
  <c r="M445" i="3"/>
  <c r="M446" i="3"/>
  <c r="M447" i="3"/>
  <c r="M448" i="3"/>
  <c r="M449" i="3"/>
  <c r="M450" i="3"/>
  <c r="M451" i="3"/>
  <c r="M452" i="3"/>
  <c r="M453" i="3"/>
  <c r="M454" i="3"/>
  <c r="M455" i="3"/>
  <c r="M456" i="3"/>
  <c r="M457" i="3"/>
  <c r="M458" i="3"/>
  <c r="M459" i="3"/>
  <c r="M460" i="3"/>
  <c r="M461" i="3"/>
  <c r="M462" i="3"/>
  <c r="M463" i="3"/>
  <c r="M464" i="3"/>
  <c r="M465" i="3"/>
  <c r="M466" i="3"/>
  <c r="M467" i="3"/>
  <c r="M468" i="3"/>
  <c r="M469" i="3"/>
  <c r="M470" i="3"/>
  <c r="M471" i="3"/>
  <c r="M472" i="3"/>
  <c r="M473" i="3"/>
  <c r="M474" i="3"/>
  <c r="M475" i="3"/>
  <c r="M476" i="3"/>
  <c r="M477" i="3"/>
  <c r="M478" i="3"/>
  <c r="M479" i="3"/>
  <c r="M480" i="3"/>
  <c r="M481" i="3"/>
  <c r="M482" i="3"/>
  <c r="M483" i="3"/>
  <c r="M484" i="3"/>
  <c r="M485" i="3"/>
  <c r="M486" i="3"/>
  <c r="M487" i="3"/>
  <c r="M488" i="3"/>
  <c r="M489" i="3"/>
  <c r="M490" i="3"/>
  <c r="M491" i="3"/>
  <c r="M492" i="3"/>
  <c r="M493" i="3"/>
  <c r="M494" i="3"/>
  <c r="M495" i="3"/>
  <c r="M496" i="3"/>
  <c r="M497" i="3"/>
  <c r="M498" i="3"/>
  <c r="M499" i="3"/>
  <c r="M500" i="3"/>
  <c r="M501" i="3"/>
  <c r="M502" i="3"/>
  <c r="M503" i="3"/>
  <c r="M504" i="3"/>
  <c r="M505" i="3"/>
  <c r="M506" i="3"/>
  <c r="M507" i="3"/>
  <c r="M508" i="3"/>
  <c r="M509" i="3"/>
  <c r="M510" i="3"/>
  <c r="M511" i="3"/>
  <c r="M512" i="3"/>
  <c r="M513" i="3"/>
  <c r="M514" i="3"/>
  <c r="M515" i="3"/>
  <c r="M516" i="3"/>
  <c r="M517" i="3"/>
  <c r="M518" i="3"/>
  <c r="M519" i="3"/>
  <c r="M520" i="3"/>
  <c r="M521" i="3"/>
  <c r="M522" i="3"/>
  <c r="M523" i="3"/>
  <c r="M524" i="3"/>
  <c r="M525" i="3"/>
  <c r="M526" i="3"/>
  <c r="M527" i="3"/>
  <c r="M528" i="3"/>
  <c r="M529" i="3"/>
  <c r="M530" i="3"/>
  <c r="M531" i="3"/>
  <c r="M532" i="3"/>
  <c r="M533" i="3"/>
  <c r="M534" i="3"/>
  <c r="M535" i="3"/>
  <c r="M536" i="3"/>
  <c r="M537" i="3"/>
  <c r="M538" i="3"/>
  <c r="M539" i="3"/>
  <c r="M540" i="3"/>
  <c r="M541" i="3"/>
  <c r="M542" i="3"/>
  <c r="M543" i="3"/>
  <c r="M544" i="3"/>
  <c r="M545" i="3"/>
  <c r="M546" i="3"/>
  <c r="M547" i="3"/>
  <c r="M548" i="3"/>
  <c r="M549" i="3"/>
  <c r="M550" i="3"/>
  <c r="M551" i="3"/>
  <c r="M552" i="3"/>
  <c r="M553" i="3"/>
  <c r="M554" i="3"/>
  <c r="M555" i="3"/>
  <c r="M556" i="3"/>
  <c r="M557" i="3"/>
  <c r="M558" i="3"/>
  <c r="M559" i="3"/>
  <c r="M560" i="3"/>
  <c r="M561" i="3"/>
  <c r="M562" i="3"/>
  <c r="M563" i="3"/>
  <c r="M564" i="3"/>
  <c r="M565" i="3"/>
  <c r="M566" i="3"/>
  <c r="M567" i="3"/>
  <c r="M568" i="3"/>
  <c r="M569" i="3"/>
  <c r="M570" i="3"/>
  <c r="M571" i="3"/>
  <c r="M572" i="3"/>
  <c r="M573" i="3"/>
  <c r="M574" i="3"/>
  <c r="M575" i="3"/>
  <c r="M576" i="3"/>
  <c r="M577" i="3"/>
  <c r="M578" i="3"/>
  <c r="M579" i="3"/>
  <c r="M580" i="3"/>
  <c r="M581" i="3"/>
  <c r="M582" i="3"/>
  <c r="M583" i="3"/>
  <c r="M584" i="3"/>
  <c r="M585" i="3"/>
  <c r="M586" i="3"/>
  <c r="M587" i="3"/>
  <c r="M588" i="3"/>
  <c r="M589" i="3"/>
  <c r="M590" i="3"/>
  <c r="M591" i="3"/>
  <c r="M592" i="3"/>
  <c r="M593" i="3"/>
  <c r="M594" i="3"/>
  <c r="M595" i="3"/>
  <c r="M596" i="3"/>
  <c r="M597" i="3"/>
  <c r="M598" i="3"/>
  <c r="M599" i="3"/>
  <c r="M600" i="3"/>
  <c r="M601" i="3"/>
  <c r="M602" i="3"/>
  <c r="M603" i="3"/>
  <c r="M604" i="3"/>
  <c r="M605" i="3"/>
  <c r="M606" i="3"/>
  <c r="M607" i="3"/>
  <c r="M608" i="3"/>
  <c r="M609" i="3"/>
  <c r="M610" i="3"/>
  <c r="M611" i="3"/>
  <c r="M612" i="3"/>
  <c r="M613" i="3"/>
  <c r="M614" i="3"/>
  <c r="M615" i="3"/>
  <c r="M616" i="3"/>
  <c r="M617" i="3"/>
  <c r="M618" i="3"/>
  <c r="M66" i="3"/>
  <c r="M619" i="3"/>
  <c r="M620" i="3"/>
  <c r="M2613" i="3"/>
  <c r="M621" i="3"/>
  <c r="M622" i="3"/>
  <c r="M67" i="3"/>
  <c r="M2" i="3"/>
  <c r="M623" i="3"/>
  <c r="M624" i="3"/>
  <c r="M625" i="3"/>
  <c r="M626" i="3"/>
  <c r="M627" i="3"/>
  <c r="M628" i="3"/>
  <c r="M629" i="3"/>
  <c r="M630" i="3"/>
  <c r="M631" i="3"/>
  <c r="M632" i="3"/>
  <c r="M633" i="3"/>
  <c r="M634" i="3"/>
  <c r="M635" i="3"/>
  <c r="M636" i="3"/>
  <c r="M637" i="3"/>
  <c r="M638" i="3"/>
  <c r="M639" i="3"/>
  <c r="M640" i="3"/>
  <c r="M641" i="3"/>
  <c r="M642" i="3"/>
  <c r="M643" i="3"/>
  <c r="M644" i="3"/>
  <c r="M645" i="3"/>
  <c r="M646" i="3"/>
  <c r="M647" i="3"/>
  <c r="M648" i="3"/>
  <c r="M68" i="3"/>
  <c r="M649" i="3"/>
  <c r="M650" i="3"/>
  <c r="M651" i="3"/>
  <c r="M652" i="3"/>
  <c r="M653" i="3"/>
  <c r="M654" i="3"/>
  <c r="M655" i="3"/>
  <c r="M656" i="3"/>
  <c r="M657" i="3"/>
  <c r="M658" i="3"/>
  <c r="M659" i="3"/>
  <c r="M660" i="3"/>
  <c r="M661" i="3"/>
  <c r="M662" i="3"/>
  <c r="M663" i="3"/>
  <c r="M664" i="3"/>
  <c r="M665" i="3"/>
  <c r="M666" i="3"/>
  <c r="M667" i="3"/>
  <c r="M668" i="3"/>
  <c r="M669" i="3"/>
  <c r="M670" i="3"/>
  <c r="M671" i="3"/>
  <c r="M672" i="3"/>
  <c r="M673" i="3"/>
  <c r="M674" i="3"/>
  <c r="M675" i="3"/>
  <c r="M676" i="3"/>
  <c r="M677" i="3"/>
  <c r="M678" i="3"/>
  <c r="M679" i="3"/>
  <c r="M680" i="3"/>
  <c r="M681" i="3"/>
  <c r="M682" i="3"/>
  <c r="M683" i="3"/>
  <c r="M684" i="3"/>
  <c r="M685" i="3"/>
  <c r="M686" i="3"/>
  <c r="M687" i="3"/>
  <c r="M688" i="3"/>
  <c r="M689" i="3"/>
  <c r="M690" i="3"/>
  <c r="M691" i="3"/>
  <c r="M692" i="3"/>
  <c r="M693" i="3"/>
  <c r="M694" i="3"/>
  <c r="M695" i="3"/>
  <c r="M696" i="3"/>
  <c r="M697" i="3"/>
  <c r="M698" i="3"/>
  <c r="M699" i="3"/>
  <c r="M700" i="3"/>
  <c r="M701" i="3"/>
  <c r="M702" i="3"/>
  <c r="M703" i="3"/>
  <c r="M704" i="3"/>
  <c r="M705" i="3"/>
  <c r="M706" i="3"/>
  <c r="M707" i="3"/>
  <c r="M708" i="3"/>
  <c r="M709" i="3"/>
  <c r="M710" i="3"/>
  <c r="M711" i="3"/>
  <c r="M712" i="3"/>
  <c r="M713" i="3"/>
  <c r="M714" i="3"/>
  <c r="M715" i="3"/>
  <c r="M716" i="3"/>
  <c r="M717" i="3"/>
  <c r="M718" i="3"/>
  <c r="M719" i="3"/>
  <c r="M720" i="3"/>
  <c r="M721" i="3"/>
  <c r="M722" i="3"/>
  <c r="M723" i="3"/>
  <c r="M724" i="3"/>
  <c r="M725" i="3"/>
  <c r="M726" i="3"/>
  <c r="M727" i="3"/>
  <c r="M728" i="3"/>
  <c r="M729" i="3"/>
  <c r="M730" i="3"/>
  <c r="M731" i="3"/>
  <c r="M732" i="3"/>
  <c r="M733" i="3"/>
  <c r="M734" i="3"/>
  <c r="M735" i="3"/>
  <c r="M736" i="3"/>
  <c r="M737" i="3"/>
  <c r="M738" i="3"/>
  <c r="M739" i="3"/>
  <c r="M740" i="3"/>
  <c r="M741" i="3"/>
  <c r="M742" i="3"/>
  <c r="M743" i="3"/>
  <c r="M744" i="3"/>
  <c r="M745" i="3"/>
  <c r="M746" i="3"/>
  <c r="M3" i="3"/>
  <c r="M747" i="3"/>
  <c r="M748" i="3"/>
  <c r="M749" i="3"/>
  <c r="M750" i="3"/>
  <c r="M751" i="3"/>
  <c r="M752" i="3"/>
  <c r="M753" i="3"/>
  <c r="M754" i="3"/>
  <c r="M755" i="3"/>
  <c r="M756" i="3"/>
  <c r="M757" i="3"/>
  <c r="M758" i="3"/>
  <c r="M759" i="3"/>
  <c r="M760" i="3"/>
  <c r="M761" i="3"/>
  <c r="M762" i="3"/>
  <c r="M763" i="3"/>
  <c r="M764" i="3"/>
  <c r="M765" i="3"/>
  <c r="M766" i="3"/>
  <c r="M767" i="3"/>
  <c r="M768" i="3"/>
  <c r="M769" i="3"/>
  <c r="M770" i="3"/>
  <c r="M771" i="3"/>
  <c r="M772" i="3"/>
  <c r="M773" i="3"/>
  <c r="M774" i="3"/>
  <c r="M775" i="3"/>
  <c r="M776" i="3"/>
  <c r="M777" i="3"/>
  <c r="M778" i="3"/>
  <c r="M779" i="3"/>
  <c r="M780" i="3"/>
  <c r="M781" i="3"/>
  <c r="M782" i="3"/>
  <c r="M783" i="3"/>
  <c r="M784" i="3"/>
  <c r="M785" i="3"/>
  <c r="M786" i="3"/>
  <c r="M787" i="3"/>
  <c r="M788" i="3"/>
  <c r="M789" i="3"/>
  <c r="M790" i="3"/>
  <c r="M791" i="3"/>
  <c r="M792" i="3"/>
  <c r="M793" i="3"/>
  <c r="M794" i="3"/>
  <c r="M795" i="3"/>
  <c r="M796" i="3"/>
  <c r="M797" i="3"/>
  <c r="M798" i="3"/>
  <c r="M799" i="3"/>
  <c r="M800" i="3"/>
  <c r="M801" i="3"/>
  <c r="M802" i="3"/>
  <c r="M803" i="3"/>
  <c r="M804" i="3"/>
  <c r="M805" i="3"/>
  <c r="M806" i="3"/>
  <c r="M807" i="3"/>
  <c r="M808" i="3"/>
  <c r="M809" i="3"/>
  <c r="M810" i="3"/>
  <c r="M811" i="3"/>
  <c r="M812" i="3"/>
  <c r="M813" i="3"/>
  <c r="M814" i="3"/>
  <c r="M815" i="3"/>
  <c r="M816" i="3"/>
  <c r="M817" i="3"/>
  <c r="M818" i="3"/>
  <c r="M819" i="3"/>
  <c r="M820" i="3"/>
  <c r="M821" i="3"/>
  <c r="M822" i="3"/>
  <c r="M823" i="3"/>
  <c r="M824" i="3"/>
  <c r="M825" i="3"/>
  <c r="M826" i="3"/>
  <c r="M827" i="3"/>
  <c r="M828" i="3"/>
  <c r="M829" i="3"/>
  <c r="M830" i="3"/>
  <c r="M831" i="3"/>
  <c r="M832" i="3"/>
  <c r="M833" i="3"/>
  <c r="M834" i="3"/>
  <c r="M835" i="3"/>
  <c r="M836" i="3"/>
  <c r="M837" i="3"/>
  <c r="M838" i="3"/>
  <c r="M839" i="3"/>
  <c r="M840" i="3"/>
  <c r="M841" i="3"/>
  <c r="M842" i="3"/>
  <c r="M843" i="3"/>
  <c r="M844" i="3"/>
  <c r="M845" i="3"/>
  <c r="M846" i="3"/>
  <c r="M847" i="3"/>
  <c r="M4" i="3"/>
  <c r="M848" i="3"/>
  <c r="M849" i="3"/>
  <c r="M850" i="3"/>
  <c r="M851" i="3"/>
  <c r="M852" i="3"/>
  <c r="M853" i="3"/>
  <c r="M854" i="3"/>
  <c r="M855" i="3"/>
  <c r="M856" i="3"/>
  <c r="M857" i="3"/>
  <c r="M858" i="3"/>
  <c r="M859" i="3"/>
  <c r="M860" i="3"/>
  <c r="M861" i="3"/>
  <c r="M862" i="3"/>
  <c r="M863" i="3"/>
  <c r="M864" i="3"/>
  <c r="M865" i="3"/>
  <c r="M69" i="3"/>
  <c r="M866" i="3"/>
  <c r="M867" i="3"/>
  <c r="M868" i="3"/>
  <c r="M869" i="3"/>
  <c r="M870" i="3"/>
  <c r="M871" i="3"/>
  <c r="M872" i="3"/>
  <c r="M873" i="3"/>
  <c r="M874" i="3"/>
  <c r="M875" i="3"/>
  <c r="M876" i="3"/>
  <c r="M877" i="3"/>
  <c r="M878" i="3"/>
  <c r="M879" i="3"/>
  <c r="M880" i="3"/>
  <c r="M881" i="3"/>
  <c r="M882" i="3"/>
  <c r="M883" i="3"/>
  <c r="M884" i="3"/>
  <c r="M885" i="3"/>
  <c r="M886" i="3"/>
  <c r="M887" i="3"/>
  <c r="M888" i="3"/>
  <c r="M889" i="3"/>
  <c r="M890" i="3"/>
  <c r="M891" i="3"/>
  <c r="M892" i="3"/>
  <c r="M893" i="3"/>
  <c r="M894" i="3"/>
  <c r="M895" i="3"/>
  <c r="M896" i="3"/>
  <c r="M897" i="3"/>
  <c r="M898" i="3"/>
  <c r="M899" i="3"/>
  <c r="M900" i="3"/>
  <c r="M901" i="3"/>
  <c r="M902" i="3"/>
  <c r="M903" i="3"/>
  <c r="M904" i="3"/>
  <c r="M905" i="3"/>
  <c r="M906" i="3"/>
  <c r="M907" i="3"/>
  <c r="M908" i="3"/>
  <c r="M909" i="3"/>
  <c r="M910" i="3"/>
  <c r="M911" i="3"/>
  <c r="M912" i="3"/>
  <c r="M913" i="3"/>
  <c r="M914" i="3"/>
  <c r="M915" i="3"/>
  <c r="M916" i="3"/>
  <c r="M917" i="3"/>
  <c r="M918" i="3"/>
  <c r="M919" i="3"/>
  <c r="M920" i="3"/>
  <c r="M921" i="3"/>
  <c r="M922" i="3"/>
  <c r="M923" i="3"/>
  <c r="M924" i="3"/>
  <c r="M925" i="3"/>
  <c r="M926" i="3"/>
  <c r="M927" i="3"/>
  <c r="M928" i="3"/>
  <c r="M929" i="3"/>
  <c r="M930" i="3"/>
  <c r="M931" i="3"/>
  <c r="M932" i="3"/>
  <c r="M933" i="3"/>
  <c r="M934" i="3"/>
  <c r="M935" i="3"/>
  <c r="M936" i="3"/>
  <c r="M937" i="3"/>
  <c r="M938" i="3"/>
  <c r="M939" i="3"/>
  <c r="M940" i="3"/>
  <c r="M941" i="3"/>
  <c r="M942" i="3"/>
  <c r="M943" i="3"/>
  <c r="M944" i="3"/>
  <c r="M945" i="3"/>
  <c r="M946" i="3"/>
  <c r="M947" i="3"/>
  <c r="M948" i="3"/>
  <c r="M949" i="3"/>
  <c r="M950" i="3"/>
  <c r="M951" i="3"/>
  <c r="M952" i="3"/>
  <c r="M953" i="3"/>
  <c r="M954" i="3"/>
  <c r="M955" i="3"/>
  <c r="M956" i="3"/>
  <c r="M957" i="3"/>
  <c r="M958" i="3"/>
  <c r="M959" i="3"/>
  <c r="M960" i="3"/>
  <c r="M961" i="3"/>
  <c r="M962" i="3"/>
  <c r="M963" i="3"/>
  <c r="M964" i="3"/>
  <c r="M965" i="3"/>
  <c r="M966" i="3"/>
  <c r="M70" i="3"/>
  <c r="M967" i="3"/>
  <c r="M968" i="3"/>
  <c r="M969" i="3"/>
  <c r="M970" i="3"/>
  <c r="M71" i="3"/>
  <c r="M971" i="3"/>
  <c r="M972" i="3"/>
  <c r="M973" i="3"/>
  <c r="M974" i="3"/>
  <c r="M975" i="3"/>
  <c r="M976" i="3"/>
  <c r="M977" i="3"/>
  <c r="M978" i="3"/>
  <c r="M979" i="3"/>
  <c r="M980" i="3"/>
  <c r="M981" i="3"/>
  <c r="M982" i="3"/>
  <c r="M983" i="3"/>
  <c r="M984" i="3"/>
  <c r="M985" i="3"/>
  <c r="M986" i="3"/>
  <c r="M987" i="3"/>
  <c r="M988" i="3"/>
  <c r="M989" i="3"/>
  <c r="M990" i="3"/>
  <c r="M991" i="3"/>
  <c r="M992" i="3"/>
  <c r="M993" i="3"/>
  <c r="M994" i="3"/>
  <c r="M995" i="3"/>
  <c r="M996" i="3"/>
  <c r="M997" i="3"/>
  <c r="M998" i="3"/>
  <c r="M999" i="3"/>
  <c r="M1000" i="3"/>
  <c r="M1001" i="3"/>
  <c r="M1002" i="3"/>
  <c r="M1003" i="3"/>
  <c r="M1004" i="3"/>
  <c r="M1005" i="3"/>
  <c r="M1006" i="3"/>
  <c r="M1007" i="3"/>
  <c r="M1008" i="3"/>
  <c r="M1009" i="3"/>
  <c r="M1010" i="3"/>
  <c r="M1011" i="3"/>
  <c r="M1012" i="3"/>
  <c r="M1013" i="3"/>
  <c r="M1014" i="3"/>
  <c r="M1015" i="3"/>
  <c r="M1016" i="3"/>
  <c r="M1017" i="3"/>
  <c r="M1018" i="3"/>
  <c r="M1019" i="3"/>
  <c r="M1020" i="3"/>
  <c r="M1021" i="3"/>
  <c r="M1022" i="3"/>
  <c r="M1023" i="3"/>
  <c r="M1024" i="3"/>
  <c r="M1025" i="3"/>
  <c r="M1026" i="3"/>
  <c r="M1027" i="3"/>
  <c r="M1028" i="3"/>
  <c r="M1029" i="3"/>
  <c r="M1030" i="3"/>
  <c r="M1031" i="3"/>
  <c r="M1032" i="3"/>
  <c r="M1033" i="3"/>
  <c r="M1034" i="3"/>
  <c r="M1035" i="3"/>
  <c r="M1036" i="3"/>
  <c r="M1037" i="3"/>
  <c r="M1038" i="3"/>
  <c r="M1039" i="3"/>
  <c r="M1040" i="3"/>
  <c r="M1041" i="3"/>
  <c r="M1042" i="3"/>
  <c r="M1043" i="3"/>
  <c r="M72" i="3"/>
  <c r="M1044" i="3"/>
  <c r="M1045" i="3"/>
  <c r="M1046" i="3"/>
  <c r="M1047" i="3"/>
  <c r="M1048" i="3"/>
  <c r="M1049" i="3"/>
  <c r="M1050" i="3"/>
  <c r="M1051" i="3"/>
  <c r="M1052" i="3"/>
  <c r="M1053" i="3"/>
  <c r="M73" i="3"/>
  <c r="M1054" i="3"/>
  <c r="M1055" i="3"/>
  <c r="M1056" i="3"/>
  <c r="M1057" i="3"/>
  <c r="M2614" i="3"/>
  <c r="M1058" i="3"/>
  <c r="M1059" i="3"/>
  <c r="M1060" i="3"/>
  <c r="M1061" i="3"/>
  <c r="M1062" i="3"/>
  <c r="M1063" i="3"/>
  <c r="M1064" i="3"/>
  <c r="M1065" i="3"/>
  <c r="M1066" i="3"/>
  <c r="M1067" i="3"/>
  <c r="M1068" i="3"/>
  <c r="M1069" i="3"/>
  <c r="M1070" i="3"/>
  <c r="M1071" i="3"/>
  <c r="M1072" i="3"/>
  <c r="M1073" i="3"/>
  <c r="M1074" i="3"/>
  <c r="M1075" i="3"/>
  <c r="M1076" i="3"/>
  <c r="M1077" i="3"/>
  <c r="M1078" i="3"/>
  <c r="M1079" i="3"/>
  <c r="M1080" i="3"/>
  <c r="M74" i="3"/>
  <c r="M1081" i="3"/>
  <c r="M203" i="3"/>
  <c r="M75" i="3"/>
  <c r="M1082" i="3"/>
  <c r="M1083" i="3"/>
  <c r="M1084" i="3"/>
  <c r="M76" i="3"/>
  <c r="M1085" i="3"/>
  <c r="M77" i="3"/>
  <c r="M1086" i="3"/>
  <c r="M1087" i="3"/>
  <c r="M1088" i="3"/>
  <c r="M1089" i="3"/>
  <c r="M1090" i="3"/>
  <c r="M1091" i="3"/>
  <c r="M1092" i="3"/>
  <c r="M1093" i="3"/>
  <c r="M1094" i="3"/>
  <c r="M1095" i="3"/>
  <c r="M1096" i="3"/>
  <c r="M1097" i="3"/>
  <c r="M1098" i="3"/>
  <c r="M1099" i="3"/>
  <c r="M1100" i="3"/>
  <c r="M1101" i="3"/>
  <c r="M1102" i="3"/>
  <c r="M1103" i="3"/>
  <c r="M1104" i="3"/>
  <c r="M1105" i="3"/>
  <c r="M1106" i="3"/>
  <c r="M78" i="3"/>
  <c r="M1107" i="3"/>
  <c r="M1108" i="3"/>
  <c r="M1109" i="3"/>
  <c r="M5" i="3"/>
  <c r="M1110" i="3"/>
  <c r="M1111" i="3"/>
  <c r="M1112" i="3"/>
  <c r="M1113" i="3"/>
  <c r="M1114" i="3"/>
  <c r="M79" i="3"/>
  <c r="M1115" i="3"/>
  <c r="M1116" i="3"/>
  <c r="M1117" i="3"/>
  <c r="M1118" i="3"/>
  <c r="M1119" i="3"/>
  <c r="M1120" i="3"/>
  <c r="M1121" i="3"/>
  <c r="M1122" i="3"/>
  <c r="M1123" i="3"/>
  <c r="M1124" i="3"/>
  <c r="M1125" i="3"/>
  <c r="M1126" i="3"/>
  <c r="M80" i="3"/>
  <c r="M1127" i="3"/>
  <c r="M1128" i="3"/>
  <c r="M81" i="3"/>
  <c r="M1129" i="3"/>
  <c r="M1130" i="3"/>
  <c r="M1131" i="3"/>
  <c r="M1132" i="3"/>
  <c r="M1133" i="3"/>
  <c r="M1134" i="3"/>
  <c r="M1135" i="3"/>
  <c r="M1136" i="3"/>
  <c r="M82" i="3"/>
  <c r="M1137" i="3"/>
  <c r="M1138" i="3"/>
  <c r="M1139" i="3"/>
  <c r="M1140" i="3"/>
  <c r="M1141" i="3"/>
  <c r="M1142" i="3"/>
  <c r="M1143" i="3"/>
  <c r="M1144" i="3"/>
  <c r="M1145" i="3"/>
  <c r="M1146" i="3"/>
  <c r="M1147" i="3"/>
  <c r="M1148" i="3"/>
  <c r="M1149" i="3"/>
  <c r="M1150" i="3"/>
  <c r="M1151" i="3"/>
  <c r="M1152" i="3"/>
  <c r="M1153" i="3"/>
  <c r="M1154" i="3"/>
  <c r="M1155" i="3"/>
  <c r="M1156" i="3"/>
  <c r="M1157" i="3"/>
  <c r="M1158" i="3"/>
  <c r="M1159" i="3"/>
  <c r="M1160" i="3"/>
  <c r="M1161" i="3"/>
  <c r="M1162" i="3"/>
  <c r="M1163" i="3"/>
  <c r="M1164" i="3"/>
  <c r="M1165" i="3"/>
  <c r="M1166" i="3"/>
  <c r="M1167" i="3"/>
  <c r="M1168" i="3"/>
  <c r="M1169" i="3"/>
  <c r="M1170" i="3"/>
  <c r="M1171" i="3"/>
  <c r="M1172" i="3"/>
  <c r="M1173" i="3"/>
  <c r="M1174" i="3"/>
  <c r="M1175" i="3"/>
  <c r="M1176" i="3"/>
  <c r="M1177" i="3"/>
  <c r="M1178" i="3"/>
  <c r="M1179" i="3"/>
  <c r="M1180" i="3"/>
  <c r="M1181" i="3"/>
  <c r="M1182" i="3"/>
  <c r="M1183" i="3"/>
  <c r="M1184" i="3"/>
  <c r="M1185" i="3"/>
  <c r="M1186" i="3"/>
  <c r="M1187" i="3"/>
  <c r="M1188" i="3"/>
  <c r="M6" i="3"/>
  <c r="M1189" i="3"/>
  <c r="M1190" i="3"/>
  <c r="M83" i="3"/>
  <c r="M1191" i="3"/>
  <c r="M1192" i="3"/>
  <c r="M1193" i="3"/>
  <c r="M1194" i="3"/>
  <c r="M1195" i="3"/>
  <c r="M7" i="3"/>
  <c r="M1196" i="3"/>
  <c r="M1197" i="3"/>
  <c r="M1198" i="3"/>
  <c r="M1199" i="3"/>
  <c r="M1200" i="3"/>
  <c r="M1201" i="3"/>
  <c r="M1202" i="3"/>
  <c r="M1203" i="3"/>
  <c r="M1204" i="3"/>
  <c r="M1205" i="3"/>
  <c r="M1206" i="3"/>
  <c r="M1207" i="3"/>
  <c r="M1208" i="3"/>
  <c r="M1209" i="3"/>
  <c r="M1210" i="3"/>
  <c r="M1211" i="3"/>
  <c r="M1212" i="3"/>
  <c r="M1213" i="3"/>
  <c r="M1214" i="3"/>
  <c r="M1215" i="3"/>
  <c r="M1216" i="3"/>
  <c r="M1217" i="3"/>
  <c r="M1218" i="3"/>
  <c r="M1219" i="3"/>
  <c r="M1220" i="3"/>
  <c r="M1221" i="3"/>
  <c r="M1222" i="3"/>
  <c r="M1223" i="3"/>
  <c r="M1224" i="3"/>
  <c r="M1225" i="3"/>
  <c r="M1226" i="3"/>
  <c r="M1227" i="3"/>
  <c r="M1228" i="3"/>
  <c r="M1229" i="3"/>
  <c r="M1230" i="3"/>
  <c r="M1231" i="3"/>
  <c r="M1232" i="3"/>
  <c r="M1233" i="3"/>
  <c r="M1234" i="3"/>
  <c r="M1235" i="3"/>
  <c r="M1236" i="3"/>
  <c r="M1237" i="3"/>
  <c r="M1238" i="3"/>
  <c r="M1239" i="3"/>
  <c r="M84" i="3"/>
  <c r="M85" i="3"/>
  <c r="M86" i="3"/>
  <c r="M1240" i="3"/>
  <c r="M1241" i="3"/>
  <c r="M1242" i="3"/>
  <c r="M1243" i="3"/>
  <c r="M1244" i="3"/>
  <c r="M1245" i="3"/>
  <c r="M1246" i="3"/>
  <c r="M1247" i="3"/>
  <c r="M87" i="3"/>
  <c r="M1248" i="3"/>
  <c r="M1249" i="3"/>
  <c r="M1250" i="3"/>
  <c r="M8" i="3"/>
  <c r="M1251" i="3"/>
  <c r="M1252" i="3"/>
  <c r="M1253" i="3"/>
  <c r="M1254" i="3"/>
  <c r="M88" i="3"/>
  <c r="M1255" i="3"/>
  <c r="M1256" i="3"/>
  <c r="M1257" i="3"/>
  <c r="M1258" i="3"/>
  <c r="M1259" i="3"/>
  <c r="M204" i="3"/>
  <c r="M1260" i="3"/>
  <c r="M1261" i="3"/>
  <c r="M89" i="3"/>
  <c r="M1262" i="3"/>
  <c r="M1263" i="3"/>
  <c r="M1264" i="3"/>
  <c r="M90" i="3"/>
  <c r="M1265" i="3"/>
  <c r="M1266" i="3"/>
  <c r="M2615" i="3"/>
  <c r="M1267" i="3"/>
  <c r="M1268" i="3"/>
  <c r="M1269" i="3"/>
  <c r="M1270" i="3"/>
  <c r="M1271" i="3"/>
  <c r="M1272" i="3"/>
  <c r="M1273" i="3"/>
  <c r="M1274" i="3"/>
  <c r="M1275" i="3"/>
  <c r="M1276" i="3"/>
  <c r="M1277" i="3"/>
  <c r="M1278" i="3"/>
  <c r="M91" i="3"/>
  <c r="M1279" i="3"/>
  <c r="M92" i="3"/>
  <c r="M1280" i="3"/>
  <c r="M1281" i="3"/>
  <c r="M1282" i="3"/>
  <c r="M1283" i="3"/>
  <c r="M1284" i="3"/>
  <c r="M1285" i="3"/>
  <c r="M1286" i="3"/>
  <c r="M1287" i="3"/>
  <c r="M1288" i="3"/>
  <c r="M1289" i="3"/>
  <c r="M1290" i="3"/>
  <c r="M1291" i="3"/>
  <c r="M1292" i="3"/>
  <c r="M1293" i="3"/>
  <c r="M2616" i="3"/>
  <c r="M1294" i="3"/>
  <c r="M1295" i="3"/>
  <c r="M1296" i="3"/>
  <c r="M1297" i="3"/>
  <c r="M1298" i="3"/>
  <c r="M1299" i="3"/>
  <c r="M1300" i="3"/>
  <c r="M1301" i="3"/>
  <c r="M1302" i="3"/>
  <c r="M93" i="3"/>
  <c r="M1303" i="3"/>
  <c r="M1304" i="3"/>
  <c r="M1305" i="3"/>
  <c r="M1306" i="3"/>
  <c r="M1307" i="3"/>
  <c r="M1308" i="3"/>
  <c r="M1309" i="3"/>
  <c r="M1310" i="3"/>
  <c r="M1311" i="3"/>
  <c r="M1312" i="3"/>
  <c r="M1313" i="3"/>
  <c r="M1314" i="3"/>
  <c r="M1315" i="3"/>
  <c r="M1316" i="3"/>
  <c r="M1317" i="3"/>
  <c r="M1318" i="3"/>
  <c r="M1319" i="3"/>
  <c r="M1320" i="3"/>
  <c r="M1321" i="3"/>
  <c r="M1322" i="3"/>
  <c r="M1323" i="3"/>
  <c r="M1324" i="3"/>
  <c r="M1325" i="3"/>
  <c r="M1326" i="3"/>
  <c r="M94" i="3"/>
  <c r="M1327" i="3"/>
  <c r="M1328" i="3"/>
  <c r="M9" i="3"/>
  <c r="M1329" i="3"/>
  <c r="M1330" i="3"/>
  <c r="M1331" i="3"/>
  <c r="M10" i="3"/>
  <c r="M1332" i="3"/>
  <c r="M1333" i="3"/>
  <c r="M1334" i="3"/>
  <c r="M1335" i="3"/>
  <c r="M1336" i="3"/>
  <c r="M1337" i="3"/>
  <c r="M1338" i="3"/>
  <c r="M1339" i="3"/>
  <c r="M1340" i="3"/>
  <c r="M1341" i="3"/>
  <c r="M95" i="3"/>
  <c r="M1342" i="3"/>
  <c r="M1343" i="3"/>
  <c r="M1344" i="3"/>
  <c r="M1345" i="3"/>
  <c r="M1346" i="3"/>
  <c r="M1347" i="3"/>
  <c r="M1348" i="3"/>
  <c r="M1349" i="3"/>
  <c r="M1350" i="3"/>
  <c r="M1351" i="3"/>
  <c r="M1352" i="3"/>
  <c r="M1353" i="3"/>
  <c r="M1354" i="3"/>
  <c r="M1355" i="3"/>
  <c r="M1356" i="3"/>
  <c r="M1357" i="3"/>
  <c r="M1358" i="3"/>
  <c r="M1359" i="3"/>
  <c r="M96" i="3"/>
  <c r="M1360" i="3"/>
  <c r="M1361" i="3"/>
  <c r="M1362" i="3"/>
  <c r="M1363" i="3"/>
  <c r="M1364" i="3"/>
  <c r="M97" i="3"/>
  <c r="M1365" i="3"/>
  <c r="M1366" i="3"/>
  <c r="M1367" i="3"/>
  <c r="M205" i="3"/>
  <c r="M98" i="3"/>
  <c r="M1368" i="3"/>
  <c r="M1369" i="3"/>
  <c r="M1370" i="3"/>
  <c r="M1371" i="3"/>
  <c r="M1372" i="3"/>
  <c r="M1373" i="3"/>
  <c r="M1374" i="3"/>
  <c r="M1375" i="3"/>
  <c r="M99" i="3"/>
  <c r="M1376" i="3"/>
  <c r="M1377" i="3"/>
  <c r="M1378" i="3"/>
  <c r="M1379" i="3"/>
  <c r="M1380" i="3"/>
  <c r="M1381" i="3"/>
  <c r="M1382" i="3"/>
  <c r="M100" i="3"/>
  <c r="M1383" i="3"/>
  <c r="M1384" i="3"/>
  <c r="M1385" i="3"/>
  <c r="M1386" i="3"/>
  <c r="M1387" i="3"/>
  <c r="M2617" i="3"/>
  <c r="M101" i="3"/>
  <c r="M1388" i="3"/>
  <c r="M1389" i="3"/>
  <c r="M1390" i="3"/>
  <c r="M1391" i="3"/>
  <c r="M1392" i="3"/>
  <c r="M1393" i="3"/>
  <c r="M102" i="3"/>
  <c r="M1394" i="3"/>
  <c r="M1395" i="3"/>
  <c r="M1396" i="3"/>
  <c r="M1397" i="3"/>
  <c r="M1398" i="3"/>
  <c r="M1399" i="3"/>
  <c r="M1400" i="3"/>
  <c r="M1401" i="3"/>
  <c r="M1402" i="3"/>
  <c r="M1403" i="3"/>
  <c r="M1404" i="3"/>
  <c r="M1405" i="3"/>
  <c r="M1406" i="3"/>
  <c r="M1407" i="3"/>
  <c r="M1408" i="3"/>
  <c r="M1409" i="3"/>
  <c r="M2618" i="3"/>
  <c r="M1410" i="3"/>
  <c r="M1411" i="3"/>
  <c r="M1412" i="3"/>
  <c r="M1413" i="3"/>
  <c r="M1414" i="3"/>
  <c r="M103" i="3"/>
  <c r="M1415" i="3"/>
  <c r="M1416" i="3"/>
  <c r="M104" i="3"/>
  <c r="M1417" i="3"/>
  <c r="M1418" i="3"/>
  <c r="M1419" i="3"/>
  <c r="M1420" i="3"/>
  <c r="M1421" i="3"/>
  <c r="M1422" i="3"/>
  <c r="M1423" i="3"/>
  <c r="M1424" i="3"/>
  <c r="M1425" i="3"/>
  <c r="M1426" i="3"/>
  <c r="M1427" i="3"/>
  <c r="M1428" i="3"/>
  <c r="M1429" i="3"/>
  <c r="M1430" i="3"/>
  <c r="M1431" i="3"/>
  <c r="M1432" i="3"/>
  <c r="M1433" i="3"/>
  <c r="M1434" i="3"/>
  <c r="M1435" i="3"/>
  <c r="M1436" i="3"/>
  <c r="M1437" i="3"/>
  <c r="M1438" i="3"/>
  <c r="M1439" i="3"/>
  <c r="M1440" i="3"/>
  <c r="M1441" i="3"/>
  <c r="M1442" i="3"/>
  <c r="M1443" i="3"/>
  <c r="M1444" i="3"/>
  <c r="M1445" i="3"/>
  <c r="M1446" i="3"/>
  <c r="M1447" i="3"/>
  <c r="M1448" i="3"/>
  <c r="M1449" i="3"/>
  <c r="M1450" i="3"/>
  <c r="M1451" i="3"/>
  <c r="M1452" i="3"/>
  <c r="M1453" i="3"/>
  <c r="M1454" i="3"/>
  <c r="M1455" i="3"/>
  <c r="M1456" i="3"/>
  <c r="M1457" i="3"/>
  <c r="M1458" i="3"/>
  <c r="M1459" i="3"/>
  <c r="M1460" i="3"/>
  <c r="M1461" i="3"/>
  <c r="M1462" i="3"/>
  <c r="M1463" i="3"/>
  <c r="M1464" i="3"/>
  <c r="M1465" i="3"/>
  <c r="M1466" i="3"/>
  <c r="M1467" i="3"/>
  <c r="M1468" i="3"/>
  <c r="M1469" i="3"/>
  <c r="M1470" i="3"/>
  <c r="M1471" i="3"/>
  <c r="M1472" i="3"/>
  <c r="M1473" i="3"/>
  <c r="M1474" i="3"/>
  <c r="M1475" i="3"/>
  <c r="M1476" i="3"/>
  <c r="M1477" i="3"/>
  <c r="M1478" i="3"/>
  <c r="M1479" i="3"/>
  <c r="M1480" i="3"/>
  <c r="M1481" i="3"/>
  <c r="M1482" i="3"/>
  <c r="M1483" i="3"/>
  <c r="M1484" i="3"/>
  <c r="M1485" i="3"/>
  <c r="M1486" i="3"/>
  <c r="M1487" i="3"/>
  <c r="M1488" i="3"/>
  <c r="M1489" i="3"/>
  <c r="M1490" i="3"/>
  <c r="M1491" i="3"/>
  <c r="M1492" i="3"/>
  <c r="M1493" i="3"/>
  <c r="M1494" i="3"/>
  <c r="M1495" i="3"/>
  <c r="M1496" i="3"/>
  <c r="M1497" i="3"/>
  <c r="M1498" i="3"/>
  <c r="M1499" i="3"/>
  <c r="M1500" i="3"/>
  <c r="M1501" i="3"/>
  <c r="M1502" i="3"/>
  <c r="M1503" i="3"/>
  <c r="M1504" i="3"/>
  <c r="M1505" i="3"/>
  <c r="M1506" i="3"/>
  <c r="M1507" i="3"/>
  <c r="M1508" i="3"/>
  <c r="M1509" i="3"/>
  <c r="M1510" i="3"/>
  <c r="M105" i="3"/>
  <c r="M1511" i="3"/>
  <c r="M1512" i="3"/>
  <c r="M1513" i="3"/>
  <c r="M1514" i="3"/>
  <c r="M1515" i="3"/>
  <c r="M1516" i="3"/>
  <c r="M11" i="3"/>
  <c r="M1517" i="3"/>
  <c r="M1518" i="3"/>
  <c r="M1519" i="3"/>
  <c r="M1520" i="3"/>
  <c r="M1521" i="3"/>
  <c r="M1522" i="3"/>
  <c r="M1523" i="3"/>
  <c r="M206" i="3"/>
  <c r="M1524" i="3"/>
  <c r="M2619" i="3"/>
  <c r="M106" i="3"/>
  <c r="M1525" i="3"/>
  <c r="M1526" i="3"/>
  <c r="M1527" i="3"/>
  <c r="M1528" i="3"/>
  <c r="M1529" i="3"/>
  <c r="M1530" i="3"/>
  <c r="M1531" i="3"/>
  <c r="M1532" i="3"/>
  <c r="M1533" i="3"/>
  <c r="M1534" i="3"/>
  <c r="M1535" i="3"/>
  <c r="M1536" i="3"/>
  <c r="M1537" i="3"/>
  <c r="M107" i="3"/>
  <c r="M1538" i="3"/>
  <c r="M1539" i="3"/>
  <c r="M12" i="3"/>
  <c r="M13" i="3"/>
  <c r="M1540" i="3"/>
  <c r="M1541" i="3"/>
  <c r="M1542" i="3"/>
  <c r="M1543" i="3"/>
  <c r="M1544" i="3"/>
  <c r="M1545" i="3"/>
  <c r="M1546" i="3"/>
  <c r="M1547" i="3"/>
  <c r="M1548" i="3"/>
  <c r="M1549" i="3"/>
  <c r="M1550" i="3"/>
  <c r="M1551" i="3"/>
  <c r="M1552" i="3"/>
  <c r="M1553" i="3"/>
  <c r="M108" i="3"/>
  <c r="M109" i="3"/>
  <c r="M1554" i="3"/>
  <c r="M1555" i="3"/>
  <c r="M1556" i="3"/>
  <c r="M1557" i="3"/>
  <c r="M1558" i="3"/>
  <c r="M1559" i="3"/>
  <c r="M1560" i="3"/>
  <c r="M1561" i="3"/>
  <c r="M1562" i="3"/>
  <c r="M1563" i="3"/>
  <c r="M1564" i="3"/>
  <c r="M1565" i="3"/>
  <c r="M1566" i="3"/>
  <c r="M207" i="3"/>
  <c r="M1567" i="3"/>
  <c r="M110" i="3"/>
  <c r="M1568" i="3"/>
  <c r="M1569" i="3"/>
  <c r="M1570" i="3"/>
  <c r="M1571" i="3"/>
  <c r="M1572" i="3"/>
  <c r="M1573" i="3"/>
  <c r="M1574" i="3"/>
  <c r="M111" i="3"/>
  <c r="M1575" i="3"/>
  <c r="M1576" i="3"/>
  <c r="M1577" i="3"/>
  <c r="M1578" i="3"/>
  <c r="M1579" i="3"/>
  <c r="M1580" i="3"/>
  <c r="M1581" i="3"/>
  <c r="M1582" i="3"/>
  <c r="M1583" i="3"/>
  <c r="M1584" i="3"/>
  <c r="M112" i="3"/>
  <c r="M113" i="3"/>
  <c r="M1585" i="3"/>
  <c r="M1586" i="3"/>
  <c r="M1587" i="3"/>
  <c r="M1588" i="3"/>
  <c r="M1589" i="3"/>
  <c r="M114" i="3"/>
  <c r="M1590" i="3"/>
  <c r="M1591" i="3"/>
  <c r="M1592" i="3"/>
  <c r="M1593" i="3"/>
  <c r="M1594" i="3"/>
  <c r="M1595" i="3"/>
  <c r="M1596" i="3"/>
  <c r="M1597" i="3"/>
  <c r="M1598" i="3"/>
  <c r="M1599" i="3"/>
  <c r="M1600" i="3"/>
  <c r="M1601" i="3"/>
  <c r="M1602" i="3"/>
  <c r="M1603" i="3"/>
  <c r="M1604" i="3"/>
  <c r="M1605" i="3"/>
  <c r="M1606" i="3"/>
  <c r="M1607" i="3"/>
  <c r="M1608" i="3"/>
  <c r="M1609" i="3"/>
  <c r="M1610" i="3"/>
  <c r="M1611" i="3"/>
  <c r="M1612" i="3"/>
  <c r="M115" i="3"/>
  <c r="M1613" i="3"/>
  <c r="M1614" i="3"/>
  <c r="M1615" i="3"/>
  <c r="M1616" i="3"/>
  <c r="M1617" i="3"/>
  <c r="M1618" i="3"/>
  <c r="M1619" i="3"/>
  <c r="M1620" i="3"/>
  <c r="M14" i="3"/>
  <c r="M1621" i="3"/>
  <c r="M1622" i="3"/>
  <c r="M1623" i="3"/>
  <c r="M1624" i="3"/>
  <c r="M116" i="3"/>
  <c r="M1625" i="3"/>
  <c r="M1626" i="3"/>
  <c r="M1627" i="3"/>
  <c r="M1628" i="3"/>
  <c r="M1629" i="3"/>
  <c r="M1630" i="3"/>
  <c r="M1631" i="3"/>
  <c r="M1632" i="3"/>
  <c r="M1633" i="3"/>
  <c r="M15" i="3"/>
  <c r="M1634" i="3"/>
  <c r="M1635" i="3"/>
  <c r="M1636" i="3"/>
  <c r="M1637" i="3"/>
  <c r="M1638" i="3"/>
  <c r="M1639" i="3"/>
  <c r="M1640" i="3"/>
  <c r="M1641" i="3"/>
  <c r="M1642" i="3"/>
  <c r="M1643" i="3"/>
  <c r="M1644" i="3"/>
  <c r="M1645" i="3"/>
  <c r="M117" i="3"/>
  <c r="M16" i="3"/>
  <c r="M1646" i="3"/>
  <c r="M1647" i="3"/>
  <c r="M1648" i="3"/>
  <c r="M1649" i="3"/>
  <c r="M1650" i="3"/>
  <c r="M1651" i="3"/>
  <c r="M1652" i="3"/>
  <c r="M1653" i="3"/>
  <c r="M1654" i="3"/>
  <c r="M1655" i="3"/>
  <c r="M118" i="3"/>
  <c r="M1656" i="3"/>
  <c r="M1657" i="3"/>
  <c r="M1658" i="3"/>
  <c r="M1659" i="3"/>
  <c r="M1660" i="3"/>
  <c r="M1661" i="3"/>
  <c r="M1662" i="3"/>
  <c r="M1663" i="3"/>
  <c r="M1664" i="3"/>
  <c r="M1665" i="3"/>
  <c r="M1666" i="3"/>
  <c r="M1667" i="3"/>
  <c r="M1668" i="3"/>
  <c r="M1669" i="3"/>
  <c r="M1670" i="3"/>
  <c r="M119" i="3"/>
  <c r="M1671" i="3"/>
  <c r="M1672" i="3"/>
  <c r="M1673" i="3"/>
  <c r="M1674" i="3"/>
  <c r="M1675" i="3"/>
  <c r="M1676" i="3"/>
  <c r="M1677" i="3"/>
  <c r="M1678" i="3"/>
  <c r="M1679" i="3"/>
  <c r="M1680" i="3"/>
  <c r="M1681" i="3"/>
  <c r="M1682" i="3"/>
  <c r="M120" i="3"/>
  <c r="M17" i="3"/>
  <c r="M1683" i="3"/>
  <c r="M1684" i="3"/>
  <c r="M121" i="3"/>
  <c r="M122" i="3"/>
  <c r="M1685" i="3"/>
  <c r="M1686" i="3"/>
  <c r="M1687" i="3"/>
  <c r="M1688" i="3"/>
  <c r="M1689" i="3"/>
  <c r="M1690" i="3"/>
  <c r="M2620" i="3"/>
  <c r="M1691" i="3"/>
  <c r="M1692" i="3"/>
  <c r="M1693" i="3"/>
  <c r="M1694" i="3"/>
  <c r="M1695" i="3"/>
  <c r="M1696" i="3"/>
  <c r="M1697" i="3"/>
  <c r="M1698" i="3"/>
  <c r="M1699" i="3"/>
  <c r="M1700" i="3"/>
  <c r="M1701" i="3"/>
  <c r="M123" i="3"/>
  <c r="M1702" i="3"/>
  <c r="M1703" i="3"/>
  <c r="M1704" i="3"/>
  <c r="M124" i="3"/>
  <c r="M1705" i="3"/>
  <c r="M1706" i="3"/>
  <c r="M2621" i="3"/>
  <c r="M1707" i="3"/>
  <c r="M18" i="3"/>
  <c r="M1708" i="3"/>
  <c r="M125" i="3"/>
  <c r="M1709" i="3"/>
  <c r="M1710" i="3"/>
  <c r="M1711" i="3"/>
  <c r="M1712" i="3"/>
  <c r="M1713" i="3"/>
  <c r="M1714" i="3"/>
  <c r="M1715" i="3"/>
  <c r="M1716" i="3"/>
  <c r="M1717" i="3"/>
  <c r="M1718" i="3"/>
  <c r="M1719" i="3"/>
  <c r="M1720" i="3"/>
  <c r="M1721" i="3"/>
  <c r="M1722" i="3"/>
  <c r="M1723" i="3"/>
  <c r="M1724" i="3"/>
  <c r="M1725" i="3"/>
  <c r="M1726" i="3"/>
  <c r="M1727" i="3"/>
  <c r="M1728" i="3"/>
  <c r="M1729" i="3"/>
  <c r="M1730" i="3"/>
  <c r="M1731" i="3"/>
  <c r="M1732" i="3"/>
  <c r="M1733" i="3"/>
  <c r="M1734" i="3"/>
  <c r="M1735" i="3"/>
  <c r="M1736" i="3"/>
  <c r="M1737" i="3"/>
  <c r="M126" i="3"/>
  <c r="M1738" i="3"/>
  <c r="M1739" i="3"/>
  <c r="M1740" i="3"/>
  <c r="M1741" i="3"/>
  <c r="M1742" i="3"/>
  <c r="M1743" i="3"/>
  <c r="M1744" i="3"/>
  <c r="M127" i="3"/>
  <c r="M1745" i="3"/>
  <c r="M128" i="3"/>
  <c r="M1746" i="3"/>
  <c r="M1747" i="3"/>
  <c r="M1748" i="3"/>
  <c r="M1749" i="3"/>
  <c r="M129" i="3"/>
  <c r="M1750" i="3"/>
  <c r="M130" i="3"/>
  <c r="M1751" i="3"/>
  <c r="M1752" i="3"/>
  <c r="M1753" i="3"/>
  <c r="M1754" i="3"/>
  <c r="M1755" i="3"/>
  <c r="M1756" i="3"/>
  <c r="M1757" i="3"/>
  <c r="M1758" i="3"/>
  <c r="M131" i="3"/>
  <c r="M1759" i="3"/>
  <c r="M1760" i="3"/>
  <c r="M1761" i="3"/>
  <c r="M1762" i="3"/>
  <c r="M1763" i="3"/>
  <c r="M1764" i="3"/>
  <c r="M1765" i="3"/>
  <c r="M132" i="3"/>
  <c r="M1766" i="3"/>
  <c r="M1767" i="3"/>
  <c r="M1768" i="3"/>
  <c r="M1769" i="3"/>
  <c r="M19" i="3"/>
  <c r="M1770" i="3"/>
  <c r="M133" i="3"/>
  <c r="M1771" i="3"/>
  <c r="M1772" i="3"/>
  <c r="M1773" i="3"/>
  <c r="M1774" i="3"/>
  <c r="M1775" i="3"/>
  <c r="M134" i="3"/>
  <c r="M1776" i="3"/>
  <c r="M1777" i="3"/>
  <c r="M1778" i="3"/>
  <c r="M135" i="3"/>
  <c r="M136" i="3"/>
  <c r="M1779" i="3"/>
  <c r="M1780" i="3"/>
  <c r="M1781" i="3"/>
  <c r="M137" i="3"/>
  <c r="M1782" i="3"/>
  <c r="M1783" i="3"/>
  <c r="M208" i="3"/>
  <c r="M1784" i="3"/>
  <c r="M1785" i="3"/>
  <c r="M1786" i="3"/>
  <c r="M1787" i="3"/>
  <c r="M1788" i="3"/>
  <c r="M1789" i="3"/>
  <c r="M1790" i="3"/>
  <c r="M1791" i="3"/>
  <c r="M1792" i="3"/>
  <c r="M2622" i="3"/>
  <c r="M138" i="3"/>
  <c r="M139" i="3"/>
  <c r="M1793" i="3"/>
  <c r="M1794" i="3"/>
  <c r="M1795" i="3"/>
  <c r="M1796" i="3"/>
  <c r="M1797" i="3"/>
  <c r="M1798" i="3"/>
  <c r="M1799" i="3"/>
  <c r="M1800" i="3"/>
  <c r="M2623" i="3"/>
  <c r="M1801" i="3"/>
  <c r="M1802" i="3"/>
  <c r="M1803" i="3"/>
  <c r="M1804" i="3"/>
  <c r="M1805" i="3"/>
  <c r="M1806" i="3"/>
  <c r="M1807" i="3"/>
  <c r="M1808" i="3"/>
  <c r="M20" i="3"/>
  <c r="M1809" i="3"/>
  <c r="M21" i="3"/>
  <c r="M1810" i="3"/>
  <c r="M1811" i="3"/>
  <c r="M1812" i="3"/>
  <c r="M1813" i="3"/>
  <c r="M1814" i="3"/>
  <c r="M1815" i="3"/>
  <c r="M1816" i="3"/>
  <c r="M1817" i="3"/>
  <c r="M1818" i="3"/>
  <c r="M1819" i="3"/>
  <c r="M1820" i="3"/>
  <c r="M22" i="3"/>
  <c r="M1821" i="3"/>
  <c r="M23" i="3"/>
  <c r="M140" i="3"/>
  <c r="M1822" i="3"/>
  <c r="M1823" i="3"/>
  <c r="M1824" i="3"/>
  <c r="M1825" i="3"/>
  <c r="M1826" i="3"/>
  <c r="M1827" i="3"/>
  <c r="M1828" i="3"/>
  <c r="M1829" i="3"/>
  <c r="M2624" i="3"/>
  <c r="M1830" i="3"/>
  <c r="M1831" i="3"/>
  <c r="M1832" i="3"/>
  <c r="M1833" i="3"/>
  <c r="M1834" i="3"/>
  <c r="M1835" i="3"/>
  <c r="M1836" i="3"/>
  <c r="M1837" i="3"/>
  <c r="M1838" i="3"/>
  <c r="M24" i="3"/>
  <c r="M1839" i="3"/>
  <c r="M1840" i="3"/>
  <c r="M1841" i="3"/>
  <c r="M141" i="3"/>
  <c r="M142" i="3"/>
  <c r="M1842" i="3"/>
  <c r="M1843" i="3"/>
  <c r="M1844" i="3"/>
  <c r="M1845" i="3"/>
  <c r="M1846" i="3"/>
  <c r="M1847" i="3"/>
  <c r="M143" i="3"/>
  <c r="M1848" i="3"/>
  <c r="M1849" i="3"/>
  <c r="M1850" i="3"/>
  <c r="M1851" i="3"/>
  <c r="M1852" i="3"/>
  <c r="M1853" i="3"/>
  <c r="M1854" i="3"/>
  <c r="M1855" i="3"/>
  <c r="M1856" i="3"/>
  <c r="M1857" i="3"/>
  <c r="M1858" i="3"/>
  <c r="M1859" i="3"/>
  <c r="M1860" i="3"/>
  <c r="M1861" i="3"/>
  <c r="M144" i="3"/>
  <c r="M1862" i="3"/>
  <c r="M1863" i="3"/>
  <c r="M1864" i="3"/>
  <c r="M1865" i="3"/>
  <c r="M1866" i="3"/>
  <c r="M1867" i="3"/>
  <c r="M1868" i="3"/>
  <c r="M145" i="3"/>
  <c r="M1869" i="3"/>
  <c r="M1870" i="3"/>
  <c r="M1871" i="3"/>
  <c r="M1872" i="3"/>
  <c r="M1873" i="3"/>
  <c r="M1874" i="3"/>
  <c r="M1875" i="3"/>
  <c r="M1876" i="3"/>
  <c r="M1877" i="3"/>
  <c r="M146" i="3"/>
  <c r="M1878" i="3"/>
  <c r="M1879" i="3"/>
  <c r="M1880" i="3"/>
  <c r="M1881" i="3"/>
  <c r="M1882" i="3"/>
  <c r="M1883" i="3"/>
  <c r="M1884" i="3"/>
  <c r="M1885" i="3"/>
  <c r="M147" i="3"/>
  <c r="M1886" i="3"/>
  <c r="M148" i="3"/>
  <c r="M25" i="3"/>
  <c r="M1887" i="3"/>
  <c r="M1888" i="3"/>
  <c r="M1889" i="3"/>
  <c r="M1890" i="3"/>
  <c r="M1891" i="3"/>
  <c r="M1892" i="3"/>
  <c r="M1893" i="3"/>
  <c r="M1894" i="3"/>
  <c r="M1895" i="3"/>
  <c r="M1896" i="3"/>
  <c r="M1897" i="3"/>
  <c r="M1898" i="3"/>
  <c r="M1899" i="3"/>
  <c r="M26" i="3"/>
  <c r="M1900" i="3"/>
  <c r="M1901" i="3"/>
  <c r="M1902" i="3"/>
  <c r="M1903" i="3"/>
  <c r="M1904" i="3"/>
  <c r="M27" i="3"/>
  <c r="M1905" i="3"/>
  <c r="M1906" i="3"/>
  <c r="M1907" i="3"/>
  <c r="M1908" i="3"/>
  <c r="M1909" i="3"/>
  <c r="M149" i="3"/>
  <c r="M1910" i="3"/>
  <c r="M150" i="3"/>
  <c r="M1911" i="3"/>
  <c r="M1912" i="3"/>
  <c r="M1913" i="3"/>
  <c r="M1914" i="3"/>
  <c r="M1915" i="3"/>
  <c r="M1916" i="3"/>
  <c r="M1917" i="3"/>
  <c r="M1918" i="3"/>
  <c r="M1919" i="3"/>
  <c r="M1920" i="3"/>
  <c r="M1921" i="3"/>
  <c r="M1922" i="3"/>
  <c r="M1923" i="3"/>
  <c r="M1924" i="3"/>
  <c r="M1925" i="3"/>
  <c r="M1926" i="3"/>
  <c r="M151" i="3"/>
  <c r="M1927" i="3"/>
  <c r="M28" i="3"/>
  <c r="M1928" i="3"/>
  <c r="M1929" i="3"/>
  <c r="M1930" i="3"/>
  <c r="M1931" i="3"/>
  <c r="M1932" i="3"/>
  <c r="M1933" i="3"/>
  <c r="M152" i="3"/>
  <c r="M1934" i="3"/>
  <c r="M1935" i="3"/>
  <c r="M1936" i="3"/>
  <c r="M1937" i="3"/>
  <c r="M1938" i="3"/>
  <c r="M1939" i="3"/>
  <c r="M153" i="3"/>
  <c r="M1940" i="3"/>
  <c r="M1941" i="3"/>
  <c r="M1942" i="3"/>
  <c r="M1943" i="3"/>
  <c r="M1944" i="3"/>
  <c r="M1945" i="3"/>
  <c r="M1946" i="3"/>
  <c r="M1947" i="3"/>
  <c r="M1948" i="3"/>
  <c r="M1949" i="3"/>
  <c r="M1950" i="3"/>
  <c r="M1951" i="3"/>
  <c r="M1952" i="3"/>
  <c r="M1953" i="3"/>
  <c r="M154" i="3"/>
  <c r="M1954" i="3"/>
  <c r="M1955" i="3"/>
  <c r="M1956" i="3"/>
  <c r="M1957" i="3"/>
  <c r="M1958" i="3"/>
  <c r="M1959" i="3"/>
  <c r="M1960" i="3"/>
  <c r="M1961" i="3"/>
  <c r="M155" i="3"/>
  <c r="M1962" i="3"/>
  <c r="M1963" i="3"/>
  <c r="M1964" i="3"/>
  <c r="M1965" i="3"/>
  <c r="M1966" i="3"/>
  <c r="M1967" i="3"/>
  <c r="M1968" i="3"/>
  <c r="M1969" i="3"/>
  <c r="M1970" i="3"/>
  <c r="M1971" i="3"/>
  <c r="M1972" i="3"/>
  <c r="M1973" i="3"/>
  <c r="M1974" i="3"/>
  <c r="M1975" i="3"/>
  <c r="M1976" i="3"/>
  <c r="M1977" i="3"/>
  <c r="M1978" i="3"/>
  <c r="M1979" i="3"/>
  <c r="M1980" i="3"/>
  <c r="M1981" i="3"/>
  <c r="M1982" i="3"/>
  <c r="M1983" i="3"/>
  <c r="M1984" i="3"/>
  <c r="M1985" i="3"/>
  <c r="M1986" i="3"/>
  <c r="M1987" i="3"/>
  <c r="M29" i="3"/>
  <c r="M1988" i="3"/>
  <c r="M30" i="3"/>
  <c r="M1989" i="3"/>
  <c r="M1990" i="3"/>
  <c r="M1991" i="3"/>
  <c r="M1992" i="3"/>
  <c r="M1993" i="3"/>
  <c r="M1994" i="3"/>
  <c r="M31" i="3"/>
  <c r="M1995" i="3"/>
  <c r="M1996" i="3"/>
  <c r="M156" i="3"/>
  <c r="M1997" i="3"/>
  <c r="M1998" i="3"/>
  <c r="M157" i="3"/>
  <c r="M32" i="3"/>
  <c r="M1999" i="3"/>
  <c r="M2000" i="3"/>
  <c r="M2001" i="3"/>
  <c r="M2002" i="3"/>
  <c r="M2003" i="3"/>
  <c r="M2004" i="3"/>
  <c r="M2005" i="3"/>
  <c r="M2006" i="3"/>
  <c r="M2007" i="3"/>
  <c r="M2008" i="3"/>
  <c r="M2009" i="3"/>
  <c r="M2010" i="3"/>
  <c r="M2011" i="3"/>
  <c r="M2012" i="3"/>
  <c r="M2013" i="3"/>
  <c r="M2014" i="3"/>
  <c r="M2015" i="3"/>
  <c r="M2016" i="3"/>
  <c r="M2017" i="3"/>
  <c r="M2018" i="3"/>
  <c r="M2019" i="3"/>
  <c r="M2020" i="3"/>
  <c r="M33" i="3"/>
  <c r="M2021" i="3"/>
  <c r="M2022" i="3"/>
  <c r="M34" i="3"/>
  <c r="M2023" i="3"/>
  <c r="M2024" i="3"/>
  <c r="M2025" i="3"/>
  <c r="M2026" i="3"/>
  <c r="M2027" i="3"/>
  <c r="M2028" i="3"/>
  <c r="M2029" i="3"/>
  <c r="M2030" i="3"/>
  <c r="M2031" i="3"/>
  <c r="M2032" i="3"/>
  <c r="M2033" i="3"/>
  <c r="M2034" i="3"/>
  <c r="M2035" i="3"/>
  <c r="M2036" i="3"/>
  <c r="M2037" i="3"/>
  <c r="M2038" i="3"/>
  <c r="M2039" i="3"/>
  <c r="M35" i="3"/>
  <c r="M2040" i="3"/>
  <c r="M2041" i="3"/>
  <c r="M158" i="3"/>
  <c r="M2042" i="3"/>
  <c r="M2043" i="3"/>
  <c r="M2044" i="3"/>
  <c r="M2045" i="3"/>
  <c r="M2046" i="3"/>
  <c r="M2047" i="3"/>
  <c r="M159" i="3"/>
  <c r="M2048" i="3"/>
  <c r="M2625" i="3"/>
  <c r="M2049" i="3"/>
  <c r="M2050" i="3"/>
  <c r="M2051" i="3"/>
  <c r="M2052" i="3"/>
  <c r="M160" i="3"/>
  <c r="M2053" i="3"/>
  <c r="M2626" i="3"/>
  <c r="M2054" i="3"/>
  <c r="M2055" i="3"/>
  <c r="M2056" i="3"/>
  <c r="M2057" i="3"/>
  <c r="M2058" i="3"/>
  <c r="M2059" i="3"/>
  <c r="M2060" i="3"/>
  <c r="M36" i="3"/>
  <c r="M2061" i="3"/>
  <c r="M2062" i="3"/>
  <c r="M2063" i="3"/>
  <c r="M161" i="3"/>
  <c r="M2064" i="3"/>
  <c r="M2065" i="3"/>
  <c r="M2066" i="3"/>
  <c r="M2067" i="3"/>
  <c r="M2068" i="3"/>
  <c r="M2069" i="3"/>
  <c r="M2070" i="3"/>
  <c r="M2071" i="3"/>
  <c r="M2072" i="3"/>
  <c r="M2073" i="3"/>
  <c r="M2074" i="3"/>
  <c r="M2075" i="3"/>
  <c r="M2076" i="3"/>
  <c r="M2077" i="3"/>
  <c r="M2078" i="3"/>
  <c r="M2079" i="3"/>
  <c r="M2080" i="3"/>
  <c r="M2081" i="3"/>
  <c r="M2082" i="3"/>
  <c r="M37" i="3"/>
  <c r="M2083" i="3"/>
  <c r="M2084" i="3"/>
  <c r="M162" i="3"/>
  <c r="M2085" i="3"/>
  <c r="M163" i="3"/>
  <c r="M2086" i="3"/>
  <c r="M2087" i="3"/>
  <c r="M2088" i="3"/>
  <c r="M2089" i="3"/>
  <c r="M2090" i="3"/>
  <c r="M2091" i="3"/>
  <c r="M2092" i="3"/>
  <c r="M2093" i="3"/>
  <c r="M2094" i="3"/>
  <c r="M2095" i="3"/>
  <c r="M2096" i="3"/>
  <c r="M2097" i="3"/>
  <c r="M2098" i="3"/>
  <c r="M2099" i="3"/>
  <c r="M164" i="3"/>
  <c r="M38" i="3"/>
  <c r="M2100" i="3"/>
  <c r="M2101" i="3"/>
  <c r="M2102" i="3"/>
  <c r="M2103" i="3"/>
  <c r="M39" i="3"/>
  <c r="M2104" i="3"/>
  <c r="M2105" i="3"/>
  <c r="M165" i="3"/>
  <c r="M2106" i="3"/>
  <c r="M2107" i="3"/>
  <c r="M2108" i="3"/>
  <c r="M2109" i="3"/>
  <c r="M209" i="3"/>
  <c r="M2110" i="3"/>
  <c r="M2111" i="3"/>
  <c r="M2112" i="3"/>
  <c r="M2113" i="3"/>
  <c r="M2114" i="3"/>
  <c r="M2115" i="3"/>
  <c r="M2116" i="3"/>
  <c r="M166" i="3"/>
  <c r="M2117" i="3"/>
  <c r="M2118" i="3"/>
  <c r="M2119" i="3"/>
  <c r="M2120" i="3"/>
  <c r="M2121" i="3"/>
  <c r="M2122" i="3"/>
  <c r="M2123" i="3"/>
  <c r="M2124" i="3"/>
  <c r="M2125" i="3"/>
  <c r="M2126" i="3"/>
  <c r="M2127" i="3"/>
  <c r="M2128" i="3"/>
  <c r="M2129" i="3"/>
  <c r="M40" i="3"/>
  <c r="M2130" i="3"/>
  <c r="M2131" i="3"/>
  <c r="M2132" i="3"/>
  <c r="M41" i="3"/>
  <c r="M2133" i="3"/>
  <c r="M2134" i="3"/>
  <c r="M2135" i="3"/>
  <c r="M2136" i="3"/>
  <c r="M2137" i="3"/>
  <c r="M2138" i="3"/>
  <c r="M2139" i="3"/>
  <c r="M2140" i="3"/>
  <c r="M2141" i="3"/>
  <c r="M2627" i="3"/>
  <c r="M2142" i="3"/>
  <c r="M167" i="3"/>
  <c r="M2143" i="3"/>
  <c r="M2144" i="3"/>
  <c r="M2145" i="3"/>
  <c r="M2146" i="3"/>
  <c r="M2147" i="3"/>
  <c r="M2148" i="3"/>
  <c r="M2149" i="3"/>
  <c r="M2150" i="3"/>
  <c r="M2151" i="3"/>
  <c r="M2152" i="3"/>
  <c r="M2153" i="3"/>
  <c r="M2154" i="3"/>
  <c r="M2155" i="3"/>
  <c r="M42" i="3"/>
  <c r="M2156" i="3"/>
  <c r="M2157" i="3"/>
  <c r="M2158" i="3"/>
  <c r="M2159" i="3"/>
  <c r="M2160" i="3"/>
  <c r="M2161" i="3"/>
  <c r="M2162" i="3"/>
  <c r="M2163" i="3"/>
  <c r="M2164" i="3"/>
  <c r="M2165" i="3"/>
  <c r="M2166" i="3"/>
  <c r="M2167" i="3"/>
  <c r="M2168" i="3"/>
  <c r="M2169" i="3"/>
  <c r="M2170" i="3"/>
  <c r="M2171" i="3"/>
  <c r="M2172" i="3"/>
  <c r="M2173" i="3"/>
  <c r="M2174" i="3"/>
  <c r="M43" i="3"/>
  <c r="M2175" i="3"/>
  <c r="M2176" i="3"/>
  <c r="M2177" i="3"/>
  <c r="M2178" i="3"/>
  <c r="M168" i="3"/>
  <c r="M2179" i="3"/>
  <c r="M169" i="3"/>
  <c r="M2180" i="3"/>
  <c r="M2181" i="3"/>
  <c r="M2182" i="3"/>
  <c r="M2183" i="3"/>
  <c r="M2184" i="3"/>
  <c r="M2185" i="3"/>
  <c r="M2186" i="3"/>
  <c r="M2187" i="3"/>
  <c r="M2188" i="3"/>
  <c r="M2189" i="3"/>
  <c r="M2190" i="3"/>
  <c r="M2191" i="3"/>
  <c r="M44" i="3"/>
  <c r="M2192" i="3"/>
  <c r="M2193" i="3"/>
  <c r="M2194" i="3"/>
  <c r="M2195" i="3"/>
  <c r="M170" i="3"/>
  <c r="M2196" i="3"/>
  <c r="M2197" i="3"/>
  <c r="M2198" i="3"/>
  <c r="M2199" i="3"/>
  <c r="M2200" i="3"/>
  <c r="M171" i="3"/>
  <c r="M2201" i="3"/>
  <c r="M45" i="3"/>
  <c r="M2202" i="3"/>
  <c r="M172" i="3"/>
  <c r="M2203" i="3"/>
  <c r="M2204" i="3"/>
  <c r="M2205" i="3"/>
  <c r="M2206" i="3"/>
  <c r="M2207" i="3"/>
  <c r="M2208" i="3"/>
  <c r="M2209" i="3"/>
  <c r="M2210" i="3"/>
  <c r="M2211" i="3"/>
  <c r="M2212" i="3"/>
  <c r="M2213" i="3"/>
  <c r="M2214" i="3"/>
  <c r="M2215" i="3"/>
  <c r="M2216" i="3"/>
  <c r="M2217" i="3"/>
  <c r="M2218" i="3"/>
  <c r="M2219" i="3"/>
  <c r="M173" i="3"/>
  <c r="M2220" i="3"/>
  <c r="M2221" i="3"/>
  <c r="M2222" i="3"/>
  <c r="M174" i="3"/>
  <c r="M46" i="3"/>
  <c r="M2223" i="3"/>
  <c r="M2224" i="3"/>
  <c r="M47" i="3"/>
  <c r="M2225" i="3"/>
  <c r="M2226" i="3"/>
  <c r="M175" i="3"/>
  <c r="M48" i="3"/>
  <c r="M2227" i="3"/>
  <c r="M2228" i="3"/>
  <c r="M176" i="3"/>
  <c r="M49" i="3"/>
  <c r="M2229" i="3"/>
  <c r="M2230" i="3"/>
  <c r="M2231" i="3"/>
  <c r="M2232" i="3"/>
  <c r="M2233" i="3"/>
  <c r="M2234" i="3"/>
  <c r="M2235" i="3"/>
  <c r="M2236" i="3"/>
  <c r="M2237" i="3"/>
  <c r="M2238" i="3"/>
  <c r="M2239" i="3"/>
  <c r="M50" i="3"/>
  <c r="M51" i="3"/>
  <c r="M2240" i="3"/>
  <c r="M2241" i="3"/>
  <c r="M2242" i="3"/>
  <c r="M2243" i="3"/>
  <c r="M2244" i="3"/>
  <c r="M177" i="3"/>
  <c r="M2245" i="3"/>
  <c r="M52" i="3"/>
  <c r="M2246" i="3"/>
  <c r="M2247" i="3"/>
  <c r="M2248" i="3"/>
  <c r="M2249" i="3"/>
  <c r="M2250" i="3"/>
  <c r="M2251" i="3"/>
  <c r="M2252" i="3"/>
  <c r="M178" i="3"/>
  <c r="M2253" i="3"/>
  <c r="M2254" i="3"/>
  <c r="M2255" i="3"/>
  <c r="M2256" i="3"/>
  <c r="M2257" i="3"/>
  <c r="M2258" i="3"/>
  <c r="M2259" i="3"/>
  <c r="M2260" i="3"/>
  <c r="M2261" i="3"/>
  <c r="M2262" i="3"/>
  <c r="M179" i="3"/>
  <c r="M2263" i="3"/>
  <c r="M2264" i="3"/>
  <c r="M2265" i="3"/>
  <c r="M2266" i="3"/>
  <c r="M2267" i="3"/>
  <c r="M2268" i="3"/>
  <c r="M2269" i="3"/>
  <c r="M2270" i="3"/>
  <c r="M2271" i="3"/>
  <c r="M2272" i="3"/>
  <c r="M2273" i="3"/>
  <c r="M2274" i="3"/>
  <c r="M2275" i="3"/>
  <c r="M2276" i="3"/>
  <c r="M2277" i="3"/>
  <c r="M2278" i="3"/>
  <c r="M180" i="3"/>
  <c r="M2279" i="3"/>
  <c r="M53" i="3"/>
  <c r="M54" i="3"/>
  <c r="M2280" i="3"/>
  <c r="M2281" i="3"/>
  <c r="M2282" i="3"/>
  <c r="M55" i="3"/>
  <c r="M2283" i="3"/>
  <c r="M2284" i="3"/>
  <c r="M2285" i="3"/>
  <c r="M2286" i="3"/>
  <c r="M2287" i="3"/>
  <c r="M2288" i="3"/>
  <c r="M2289" i="3"/>
  <c r="M181" i="3"/>
  <c r="M2290" i="3"/>
  <c r="M2291" i="3"/>
  <c r="M2292" i="3"/>
  <c r="M2293" i="3"/>
  <c r="M2294" i="3"/>
  <c r="M2295" i="3"/>
  <c r="M2296" i="3"/>
  <c r="M2297" i="3"/>
  <c r="M2298" i="3"/>
  <c r="M2299" i="3"/>
  <c r="M2300" i="3"/>
  <c r="M2301" i="3"/>
  <c r="M2302" i="3"/>
  <c r="M2303" i="3"/>
  <c r="M2304" i="3"/>
  <c r="M2305" i="3"/>
  <c r="M2306" i="3"/>
  <c r="M2307" i="3"/>
  <c r="M182" i="3"/>
  <c r="M2308" i="3"/>
  <c r="M2309" i="3"/>
  <c r="M2628" i="3"/>
  <c r="M2310" i="3"/>
  <c r="M2311" i="3"/>
  <c r="M2312" i="3"/>
  <c r="M2313" i="3"/>
  <c r="M2314" i="3"/>
  <c r="M2315" i="3"/>
  <c r="M2316" i="3"/>
  <c r="M2317" i="3"/>
  <c r="M2318" i="3"/>
  <c r="M2319" i="3"/>
  <c r="M2320" i="3"/>
  <c r="M2321" i="3"/>
  <c r="M183" i="3"/>
  <c r="M2322" i="3"/>
  <c r="M2323" i="3"/>
  <c r="M2324" i="3"/>
  <c r="M2325" i="3"/>
  <c r="M2326" i="3"/>
  <c r="M2327" i="3"/>
  <c r="M2629" i="3"/>
  <c r="M2328" i="3"/>
  <c r="M2329" i="3"/>
  <c r="M2330" i="3"/>
  <c r="M2331" i="3"/>
  <c r="M184" i="3"/>
  <c r="M2332" i="3"/>
  <c r="M2333" i="3"/>
  <c r="M2334" i="3"/>
  <c r="M2335" i="3"/>
  <c r="M185" i="3"/>
  <c r="M2336" i="3"/>
  <c r="M2337" i="3"/>
  <c r="M2338" i="3"/>
  <c r="M2339" i="3"/>
  <c r="M56" i="3"/>
  <c r="M2340" i="3"/>
  <c r="M2341" i="3"/>
  <c r="M2342" i="3"/>
  <c r="M2343" i="3"/>
  <c r="M2344" i="3"/>
  <c r="M2345" i="3"/>
  <c r="M2346" i="3"/>
  <c r="M2347" i="3"/>
  <c r="M186" i="3"/>
  <c r="M2348" i="3"/>
  <c r="M57" i="3"/>
  <c r="M2349" i="3"/>
  <c r="M2350" i="3"/>
  <c r="M2351" i="3"/>
  <c r="M187" i="3"/>
  <c r="M188" i="3"/>
  <c r="M2352" i="3"/>
  <c r="M2353" i="3"/>
  <c r="M2354" i="3"/>
  <c r="M2355" i="3"/>
  <c r="M2356" i="3"/>
  <c r="M2357" i="3"/>
  <c r="M2358" i="3"/>
  <c r="M2359" i="3"/>
  <c r="M2360" i="3"/>
  <c r="M2361" i="3"/>
  <c r="M2362" i="3"/>
  <c r="M2363" i="3"/>
  <c r="M2364" i="3"/>
  <c r="M2365" i="3"/>
  <c r="M2366" i="3"/>
  <c r="M2367" i="3"/>
  <c r="M2368" i="3"/>
  <c r="M2369" i="3"/>
  <c r="M2370" i="3"/>
  <c r="M2371" i="3"/>
  <c r="M58" i="3"/>
  <c r="M2372" i="3"/>
  <c r="M2373" i="3"/>
  <c r="M2374" i="3"/>
  <c r="M2375" i="3"/>
  <c r="M2376" i="3"/>
  <c r="M2377" i="3"/>
  <c r="M2378" i="3"/>
  <c r="M2379" i="3"/>
  <c r="M2380" i="3"/>
  <c r="M2381" i="3"/>
  <c r="M2382" i="3"/>
  <c r="M2383" i="3"/>
  <c r="M2384" i="3"/>
  <c r="M2385" i="3"/>
  <c r="M2386" i="3"/>
  <c r="M189" i="3"/>
  <c r="M2387" i="3"/>
  <c r="M2388" i="3"/>
  <c r="M190" i="3"/>
  <c r="M191" i="3"/>
  <c r="M2389" i="3"/>
  <c r="M2390" i="3"/>
  <c r="M2391" i="3"/>
  <c r="M59" i="3"/>
  <c r="M2392" i="3"/>
  <c r="M2630" i="3"/>
  <c r="M2393" i="3"/>
  <c r="M2394" i="3"/>
  <c r="M2395" i="3"/>
  <c r="M2396" i="3"/>
  <c r="M2397" i="3"/>
  <c r="M2398" i="3"/>
  <c r="M2399" i="3"/>
  <c r="M2400" i="3"/>
  <c r="M2401" i="3"/>
  <c r="M60" i="3"/>
  <c r="M2402" i="3"/>
  <c r="M2403" i="3"/>
  <c r="M2404" i="3"/>
  <c r="M2405" i="3"/>
  <c r="M2406" i="3"/>
  <c r="M2407" i="3"/>
  <c r="M2408" i="3"/>
  <c r="M2409" i="3"/>
  <c r="M210" i="3"/>
  <c r="M2410" i="3"/>
  <c r="M2411" i="3"/>
  <c r="M192" i="3"/>
  <c r="M2412" i="3"/>
  <c r="M2413" i="3"/>
  <c r="M2414" i="3"/>
  <c r="M2415" i="3"/>
  <c r="M2416" i="3"/>
  <c r="M2417" i="3"/>
  <c r="M193" i="3"/>
  <c r="M194" i="3"/>
  <c r="M2418" i="3"/>
  <c r="M2419" i="3"/>
  <c r="M2420" i="3"/>
  <c r="M2421" i="3"/>
  <c r="M2422" i="3"/>
  <c r="M2423" i="3"/>
  <c r="M2424" i="3"/>
  <c r="M2425" i="3"/>
  <c r="M2426" i="3"/>
  <c r="M2427" i="3"/>
  <c r="M2428" i="3"/>
  <c r="M2429" i="3"/>
  <c r="M2430" i="3"/>
  <c r="M61" i="3"/>
  <c r="M2431" i="3"/>
  <c r="M2432" i="3"/>
  <c r="M2433" i="3"/>
  <c r="M2434" i="3"/>
  <c r="M195" i="3"/>
  <c r="M2435" i="3"/>
  <c r="M2436" i="3"/>
  <c r="M2437" i="3"/>
  <c r="M2438" i="3"/>
  <c r="M2439" i="3"/>
  <c r="M62" i="3"/>
  <c r="M2440" i="3"/>
  <c r="M2441" i="3"/>
  <c r="M2442" i="3"/>
  <c r="M2443" i="3"/>
  <c r="M2444" i="3"/>
  <c r="M63" i="3"/>
  <c r="M2445" i="3"/>
  <c r="M2446" i="3"/>
  <c r="M2447" i="3"/>
  <c r="M2448" i="3"/>
  <c r="M196" i="3"/>
  <c r="M2449" i="3"/>
  <c r="M2450" i="3"/>
  <c r="M2451" i="3"/>
  <c r="M2452" i="3"/>
  <c r="M2453" i="3"/>
  <c r="M2454" i="3"/>
  <c r="M2455" i="3"/>
  <c r="M2456" i="3"/>
  <c r="M2457" i="3"/>
  <c r="M2458" i="3"/>
  <c r="M2459" i="3"/>
  <c r="M2460" i="3"/>
  <c r="M2461" i="3"/>
  <c r="M2462" i="3"/>
  <c r="M2463" i="3"/>
  <c r="M197" i="3"/>
  <c r="M2464" i="3"/>
  <c r="M211" i="3"/>
  <c r="M2465" i="3"/>
  <c r="M2466" i="3"/>
  <c r="M2467" i="3"/>
  <c r="M198" i="3"/>
  <c r="M2468" i="3"/>
  <c r="M199" i="3"/>
  <c r="M2469" i="3"/>
  <c r="M212" i="3"/>
  <c r="M2470" i="3"/>
  <c r="M2471" i="3"/>
  <c r="M2472" i="3"/>
  <c r="M2473" i="3"/>
  <c r="M2474" i="3"/>
  <c r="M2475" i="3"/>
  <c r="M2476" i="3"/>
  <c r="M200" i="3"/>
  <c r="M2477" i="3"/>
  <c r="M201" i="3"/>
  <c r="M202" i="3"/>
  <c r="M2478" i="3"/>
  <c r="M64" i="3"/>
  <c r="M2479" i="3"/>
  <c r="M2480" i="3"/>
  <c r="M2481" i="3"/>
  <c r="M2482" i="3"/>
  <c r="M2483" i="3"/>
  <c r="M2484" i="3"/>
  <c r="M2485" i="3"/>
  <c r="M2486" i="3"/>
  <c r="M2487" i="3"/>
  <c r="M2488" i="3"/>
  <c r="M2489" i="3"/>
  <c r="M2490" i="3"/>
  <c r="M2491" i="3"/>
  <c r="M2492" i="3"/>
  <c r="M2493" i="3"/>
  <c r="M2494" i="3"/>
  <c r="M2495" i="3"/>
  <c r="M2496" i="3"/>
  <c r="M2497" i="3"/>
  <c r="M2498" i="3"/>
  <c r="M2499" i="3"/>
  <c r="M2500" i="3"/>
  <c r="M2501" i="3"/>
  <c r="M2502" i="3"/>
  <c r="M2503" i="3"/>
  <c r="M2504" i="3"/>
  <c r="M2505" i="3"/>
  <c r="M2506" i="3"/>
  <c r="M2507" i="3"/>
  <c r="M2508" i="3"/>
  <c r="M2509" i="3"/>
  <c r="M2510" i="3"/>
  <c r="M2511" i="3"/>
  <c r="M2512" i="3"/>
  <c r="M2513" i="3"/>
  <c r="M2514" i="3"/>
  <c r="M2515" i="3"/>
  <c r="M2516" i="3"/>
  <c r="M2517" i="3"/>
  <c r="M2518" i="3"/>
  <c r="M2519" i="3"/>
  <c r="M2520" i="3"/>
  <c r="M2521" i="3"/>
  <c r="M2522" i="3"/>
  <c r="M2523" i="3"/>
  <c r="M2524" i="3"/>
  <c r="M2525" i="3"/>
  <c r="M2526" i="3"/>
  <c r="M2527" i="3"/>
  <c r="M2528" i="3"/>
  <c r="M2529" i="3"/>
  <c r="M2530" i="3"/>
  <c r="M2531" i="3"/>
  <c r="M2532" i="3"/>
  <c r="M2533" i="3"/>
  <c r="M2534" i="3"/>
  <c r="M2535" i="3"/>
  <c r="M2536" i="3"/>
  <c r="M2537" i="3"/>
  <c r="M2538" i="3"/>
  <c r="M2539" i="3"/>
  <c r="M2540" i="3"/>
  <c r="M2541" i="3"/>
  <c r="M2542" i="3"/>
  <c r="M2543" i="3"/>
  <c r="M2544" i="3"/>
  <c r="M2545" i="3"/>
  <c r="M2546" i="3"/>
  <c r="M2547" i="3"/>
  <c r="M2548" i="3"/>
  <c r="M2549" i="3"/>
  <c r="M2550" i="3"/>
  <c r="M2551" i="3"/>
  <c r="M2552" i="3"/>
  <c r="M2553" i="3"/>
  <c r="M2554" i="3"/>
  <c r="M2555" i="3"/>
  <c r="M2556" i="3"/>
  <c r="M2557" i="3"/>
  <c r="M2558" i="3"/>
  <c r="M2559" i="3"/>
  <c r="M2560" i="3"/>
  <c r="M2561" i="3"/>
  <c r="M2562" i="3"/>
  <c r="M2563" i="3"/>
  <c r="M2564" i="3"/>
  <c r="M2565" i="3"/>
  <c r="M2566" i="3"/>
  <c r="M2567" i="3"/>
  <c r="M2568" i="3"/>
  <c r="M2569" i="3"/>
  <c r="M2570" i="3"/>
  <c r="M2571" i="3"/>
  <c r="M2572" i="3"/>
  <c r="M2573" i="3"/>
  <c r="M2574" i="3"/>
  <c r="M2575" i="3"/>
  <c r="M2576" i="3"/>
  <c r="M2577" i="3"/>
  <c r="M2578" i="3"/>
  <c r="M2579" i="3"/>
  <c r="M2580" i="3"/>
  <c r="M2581" i="3"/>
  <c r="M2582" i="3"/>
  <c r="M2583" i="3"/>
  <c r="M2584" i="3"/>
  <c r="M2585" i="3"/>
  <c r="M2586" i="3"/>
  <c r="M2587" i="3"/>
  <c r="M2588" i="3"/>
  <c r="M2589" i="3"/>
  <c r="M2590" i="3"/>
  <c r="M2591" i="3"/>
  <c r="M2592" i="3"/>
  <c r="M2593" i="3"/>
  <c r="M2594" i="3"/>
  <c r="M2595" i="3"/>
  <c r="M2596" i="3"/>
  <c r="M2597" i="3"/>
  <c r="M2598" i="3"/>
  <c r="M2599" i="3"/>
  <c r="M2600" i="3"/>
  <c r="M2601" i="3"/>
  <c r="M2602" i="3"/>
  <c r="M2603" i="3"/>
  <c r="M2604" i="3"/>
  <c r="M2605" i="3"/>
  <c r="M2606" i="3"/>
  <c r="M2607" i="3"/>
  <c r="M2608" i="3"/>
  <c r="M2609" i="3"/>
  <c r="M2610" i="3"/>
  <c r="M2611" i="3"/>
  <c r="M2612" i="3"/>
  <c r="M213" i="3"/>
  <c r="P2610" i="3"/>
  <c r="P2611" i="3"/>
  <c r="P2612" i="3"/>
  <c r="O2610" i="3"/>
  <c r="O2611" i="3"/>
  <c r="O2612" i="3"/>
  <c r="L2610" i="3"/>
  <c r="L2611" i="3"/>
  <c r="L2612" i="3"/>
  <c r="K2610" i="3"/>
  <c r="K2611" i="3"/>
  <c r="K2612" i="3"/>
  <c r="J2610" i="3"/>
  <c r="J2611" i="3"/>
  <c r="J2612" i="3"/>
  <c r="H2610" i="3"/>
  <c r="H2611" i="3"/>
  <c r="H2612" i="3"/>
  <c r="G2610" i="3"/>
  <c r="G2611" i="3"/>
  <c r="D2611" i="3" s="1"/>
  <c r="G2612" i="3"/>
  <c r="D2612" i="3" l="1"/>
  <c r="D2610" i="3"/>
  <c r="I2612" i="3"/>
  <c r="N2612" i="3" s="1"/>
  <c r="I2611" i="3"/>
  <c r="N2611" i="3" s="1"/>
  <c r="I2610" i="3"/>
  <c r="N2610" i="3" s="1"/>
  <c r="P2479" i="3"/>
  <c r="P2480" i="3"/>
  <c r="P2481" i="3"/>
  <c r="P2482" i="3"/>
  <c r="P2483" i="3"/>
  <c r="P2484" i="3"/>
  <c r="P2485" i="3"/>
  <c r="P2486" i="3"/>
  <c r="P2487" i="3"/>
  <c r="P2488" i="3"/>
  <c r="P2489" i="3"/>
  <c r="P2490" i="3"/>
  <c r="P2491" i="3"/>
  <c r="P2492" i="3"/>
  <c r="P2493" i="3"/>
  <c r="P2494" i="3"/>
  <c r="P2495" i="3"/>
  <c r="P2496" i="3"/>
  <c r="P2497" i="3"/>
  <c r="P2498" i="3"/>
  <c r="P2499" i="3"/>
  <c r="P2500" i="3"/>
  <c r="P2501" i="3"/>
  <c r="P2502" i="3"/>
  <c r="P2503" i="3"/>
  <c r="P2504" i="3"/>
  <c r="P2505" i="3"/>
  <c r="P2506" i="3"/>
  <c r="P2507" i="3"/>
  <c r="P2508" i="3"/>
  <c r="P2509" i="3"/>
  <c r="P2510" i="3"/>
  <c r="P2511" i="3"/>
  <c r="P2512" i="3"/>
  <c r="P2513" i="3"/>
  <c r="P2514" i="3"/>
  <c r="P2515" i="3"/>
  <c r="P2516" i="3"/>
  <c r="P2517" i="3"/>
  <c r="P2518" i="3"/>
  <c r="P2519" i="3"/>
  <c r="P2520" i="3"/>
  <c r="P2521" i="3"/>
  <c r="P2522" i="3"/>
  <c r="P2523" i="3"/>
  <c r="P2524" i="3"/>
  <c r="P2525" i="3"/>
  <c r="P2526" i="3"/>
  <c r="P2527" i="3"/>
  <c r="P2528" i="3"/>
  <c r="P2529" i="3"/>
  <c r="P2530" i="3"/>
  <c r="P2531" i="3"/>
  <c r="P2532" i="3"/>
  <c r="P2533" i="3"/>
  <c r="P2534" i="3"/>
  <c r="P2535" i="3"/>
  <c r="P2536" i="3"/>
  <c r="P2537" i="3"/>
  <c r="P2538" i="3"/>
  <c r="P2539" i="3"/>
  <c r="P2540" i="3"/>
  <c r="P2541" i="3"/>
  <c r="P2542" i="3"/>
  <c r="P2543" i="3"/>
  <c r="P2544" i="3"/>
  <c r="P2545" i="3"/>
  <c r="P2546" i="3"/>
  <c r="P2547" i="3"/>
  <c r="P2548" i="3"/>
  <c r="P2549" i="3"/>
  <c r="P2550" i="3"/>
  <c r="P2551" i="3"/>
  <c r="P2552" i="3"/>
  <c r="P2553" i="3"/>
  <c r="P2554" i="3"/>
  <c r="P2555" i="3"/>
  <c r="P2556" i="3"/>
  <c r="P2557" i="3"/>
  <c r="P2558" i="3"/>
  <c r="P2559" i="3"/>
  <c r="P2560" i="3"/>
  <c r="P2561" i="3"/>
  <c r="P2562" i="3"/>
  <c r="P2563" i="3"/>
  <c r="P2564" i="3"/>
  <c r="P2565" i="3"/>
  <c r="P2566" i="3"/>
  <c r="P2567" i="3"/>
  <c r="P2568" i="3"/>
  <c r="P2569" i="3"/>
  <c r="P2570" i="3"/>
  <c r="P2571" i="3"/>
  <c r="P2572" i="3"/>
  <c r="P2573" i="3"/>
  <c r="P2574" i="3"/>
  <c r="P2575" i="3"/>
  <c r="P2576" i="3"/>
  <c r="P2577" i="3"/>
  <c r="P2578" i="3"/>
  <c r="P2579" i="3"/>
  <c r="P2580" i="3"/>
  <c r="P2581" i="3"/>
  <c r="P2582" i="3"/>
  <c r="P2583" i="3"/>
  <c r="P2584" i="3"/>
  <c r="P2585" i="3"/>
  <c r="P2586" i="3"/>
  <c r="P2587" i="3"/>
  <c r="P2588" i="3"/>
  <c r="P2589" i="3"/>
  <c r="P2590" i="3"/>
  <c r="P2591" i="3"/>
  <c r="P2592" i="3"/>
  <c r="P2593" i="3"/>
  <c r="P2594" i="3"/>
  <c r="P2595" i="3"/>
  <c r="P2596" i="3"/>
  <c r="P2597" i="3"/>
  <c r="P2598" i="3"/>
  <c r="P2599" i="3"/>
  <c r="P2600" i="3"/>
  <c r="P2601" i="3"/>
  <c r="P2602" i="3"/>
  <c r="P2603" i="3"/>
  <c r="P2604" i="3"/>
  <c r="P2605" i="3"/>
  <c r="P2606" i="3"/>
  <c r="P2607" i="3"/>
  <c r="P2608" i="3"/>
  <c r="P2609" i="3"/>
  <c r="O2479" i="3"/>
  <c r="O2480" i="3"/>
  <c r="O2481" i="3"/>
  <c r="O2482" i="3"/>
  <c r="O2483" i="3"/>
  <c r="O2484" i="3"/>
  <c r="O2485" i="3"/>
  <c r="O2486" i="3"/>
  <c r="O2487" i="3"/>
  <c r="O2488" i="3"/>
  <c r="O2489" i="3"/>
  <c r="O2490" i="3"/>
  <c r="O2491" i="3"/>
  <c r="O2492" i="3"/>
  <c r="O2493" i="3"/>
  <c r="O2494" i="3"/>
  <c r="O2495" i="3"/>
  <c r="O2496" i="3"/>
  <c r="O2497" i="3"/>
  <c r="O2498" i="3"/>
  <c r="O2499" i="3"/>
  <c r="O2500" i="3"/>
  <c r="O2501" i="3"/>
  <c r="O2502" i="3"/>
  <c r="O2503" i="3"/>
  <c r="O2504" i="3"/>
  <c r="O2505" i="3"/>
  <c r="O2506" i="3"/>
  <c r="O2507" i="3"/>
  <c r="O2508" i="3"/>
  <c r="O2509" i="3"/>
  <c r="O2510" i="3"/>
  <c r="O2511" i="3"/>
  <c r="O2512" i="3"/>
  <c r="O2513" i="3"/>
  <c r="O2514" i="3"/>
  <c r="O2515" i="3"/>
  <c r="O2516" i="3"/>
  <c r="O2517" i="3"/>
  <c r="O2518" i="3"/>
  <c r="O2519" i="3"/>
  <c r="O2520" i="3"/>
  <c r="O2521" i="3"/>
  <c r="O2522" i="3"/>
  <c r="O2523" i="3"/>
  <c r="O2524" i="3"/>
  <c r="O2525" i="3"/>
  <c r="O2526" i="3"/>
  <c r="O2527" i="3"/>
  <c r="O2528" i="3"/>
  <c r="O2529" i="3"/>
  <c r="O2530" i="3"/>
  <c r="O2531" i="3"/>
  <c r="O2532" i="3"/>
  <c r="O2533" i="3"/>
  <c r="O2534" i="3"/>
  <c r="O2535" i="3"/>
  <c r="O2536" i="3"/>
  <c r="O2537" i="3"/>
  <c r="O2538" i="3"/>
  <c r="O2539" i="3"/>
  <c r="O2540" i="3"/>
  <c r="O2541" i="3"/>
  <c r="O2542" i="3"/>
  <c r="O2543" i="3"/>
  <c r="O2544" i="3"/>
  <c r="O2545" i="3"/>
  <c r="O2546" i="3"/>
  <c r="O2547" i="3"/>
  <c r="O2548" i="3"/>
  <c r="O2549" i="3"/>
  <c r="O2550" i="3"/>
  <c r="O2551" i="3"/>
  <c r="O2552" i="3"/>
  <c r="O2553" i="3"/>
  <c r="O2554" i="3"/>
  <c r="O2555" i="3"/>
  <c r="O2556" i="3"/>
  <c r="O2557" i="3"/>
  <c r="O2558" i="3"/>
  <c r="O2559" i="3"/>
  <c r="O2560" i="3"/>
  <c r="O2561" i="3"/>
  <c r="O2562" i="3"/>
  <c r="O2563" i="3"/>
  <c r="O2564" i="3"/>
  <c r="O2565" i="3"/>
  <c r="O2566" i="3"/>
  <c r="O2567" i="3"/>
  <c r="O2568" i="3"/>
  <c r="O2569" i="3"/>
  <c r="O2570" i="3"/>
  <c r="O2571" i="3"/>
  <c r="O2572" i="3"/>
  <c r="O2573" i="3"/>
  <c r="O2574" i="3"/>
  <c r="O2575" i="3"/>
  <c r="O2576" i="3"/>
  <c r="O2577" i="3"/>
  <c r="O2578" i="3"/>
  <c r="O2579" i="3"/>
  <c r="O2580" i="3"/>
  <c r="O2581" i="3"/>
  <c r="O2582" i="3"/>
  <c r="O2583" i="3"/>
  <c r="O2584" i="3"/>
  <c r="O2585" i="3"/>
  <c r="O2586" i="3"/>
  <c r="O2587" i="3"/>
  <c r="O2588" i="3"/>
  <c r="O2589" i="3"/>
  <c r="O2590" i="3"/>
  <c r="O2591" i="3"/>
  <c r="O2592" i="3"/>
  <c r="O2593" i="3"/>
  <c r="O2594" i="3"/>
  <c r="O2595" i="3"/>
  <c r="O2596" i="3"/>
  <c r="O2597" i="3"/>
  <c r="O2598" i="3"/>
  <c r="O2599" i="3"/>
  <c r="O2600" i="3"/>
  <c r="O2601" i="3"/>
  <c r="O2602" i="3"/>
  <c r="O2603" i="3"/>
  <c r="O2604" i="3"/>
  <c r="O2605" i="3"/>
  <c r="O2606" i="3"/>
  <c r="O2607" i="3"/>
  <c r="O2608" i="3"/>
  <c r="O2609" i="3"/>
  <c r="L2479" i="3"/>
  <c r="L2480" i="3"/>
  <c r="L2481" i="3"/>
  <c r="L2482" i="3"/>
  <c r="L2483" i="3"/>
  <c r="L2484" i="3"/>
  <c r="L2485" i="3"/>
  <c r="L2486" i="3"/>
  <c r="L2487" i="3"/>
  <c r="L2488" i="3"/>
  <c r="L2489" i="3"/>
  <c r="L2490" i="3"/>
  <c r="L2491" i="3"/>
  <c r="L2492" i="3"/>
  <c r="L2493" i="3"/>
  <c r="L2494" i="3"/>
  <c r="L2495" i="3"/>
  <c r="L2496" i="3"/>
  <c r="L2497" i="3"/>
  <c r="L2498" i="3"/>
  <c r="L2499" i="3"/>
  <c r="L2500" i="3"/>
  <c r="L2501" i="3"/>
  <c r="L2502" i="3"/>
  <c r="L2503" i="3"/>
  <c r="L2504" i="3"/>
  <c r="L2505" i="3"/>
  <c r="L2506" i="3"/>
  <c r="L2507" i="3"/>
  <c r="L2508" i="3"/>
  <c r="L2509" i="3"/>
  <c r="L2510" i="3"/>
  <c r="L2511" i="3"/>
  <c r="L2512" i="3"/>
  <c r="L2513" i="3"/>
  <c r="L2514" i="3"/>
  <c r="L2515" i="3"/>
  <c r="L2516" i="3"/>
  <c r="L2517" i="3"/>
  <c r="L2518" i="3"/>
  <c r="L2519" i="3"/>
  <c r="L2520" i="3"/>
  <c r="L2521" i="3"/>
  <c r="L2522" i="3"/>
  <c r="L2523" i="3"/>
  <c r="L2524" i="3"/>
  <c r="L2525" i="3"/>
  <c r="L2526" i="3"/>
  <c r="L2527" i="3"/>
  <c r="L2528" i="3"/>
  <c r="L2529" i="3"/>
  <c r="L2530" i="3"/>
  <c r="L2531" i="3"/>
  <c r="L2532" i="3"/>
  <c r="L2533" i="3"/>
  <c r="L2534" i="3"/>
  <c r="L2535" i="3"/>
  <c r="L2536" i="3"/>
  <c r="L2537" i="3"/>
  <c r="L2538" i="3"/>
  <c r="L2539" i="3"/>
  <c r="L2540" i="3"/>
  <c r="L2541" i="3"/>
  <c r="L2542" i="3"/>
  <c r="L2543" i="3"/>
  <c r="L2544" i="3"/>
  <c r="L2545" i="3"/>
  <c r="L2546" i="3"/>
  <c r="L2547" i="3"/>
  <c r="L2548" i="3"/>
  <c r="L2549" i="3"/>
  <c r="L2550" i="3"/>
  <c r="L2551" i="3"/>
  <c r="L2552" i="3"/>
  <c r="L2553" i="3"/>
  <c r="L2554" i="3"/>
  <c r="L2555" i="3"/>
  <c r="L2556" i="3"/>
  <c r="L2557" i="3"/>
  <c r="L2558" i="3"/>
  <c r="L2559" i="3"/>
  <c r="L2560" i="3"/>
  <c r="L2561" i="3"/>
  <c r="L2562" i="3"/>
  <c r="L2563" i="3"/>
  <c r="L2564" i="3"/>
  <c r="L2565" i="3"/>
  <c r="L2566" i="3"/>
  <c r="L2567" i="3"/>
  <c r="L2568" i="3"/>
  <c r="L2569" i="3"/>
  <c r="L2570" i="3"/>
  <c r="L2571" i="3"/>
  <c r="L2572" i="3"/>
  <c r="L2573" i="3"/>
  <c r="L2574" i="3"/>
  <c r="L2575" i="3"/>
  <c r="L2576" i="3"/>
  <c r="L2577" i="3"/>
  <c r="L2578" i="3"/>
  <c r="L2579" i="3"/>
  <c r="L2580" i="3"/>
  <c r="L2581" i="3"/>
  <c r="L2582" i="3"/>
  <c r="L2583" i="3"/>
  <c r="L2584" i="3"/>
  <c r="L2585" i="3"/>
  <c r="L2586" i="3"/>
  <c r="L2587" i="3"/>
  <c r="L2588" i="3"/>
  <c r="L2589" i="3"/>
  <c r="L2590" i="3"/>
  <c r="L2591" i="3"/>
  <c r="L2592" i="3"/>
  <c r="L2593" i="3"/>
  <c r="L2594" i="3"/>
  <c r="L2595" i="3"/>
  <c r="L2596" i="3"/>
  <c r="L2597" i="3"/>
  <c r="L2598" i="3"/>
  <c r="L2599" i="3"/>
  <c r="L2600" i="3"/>
  <c r="L2601" i="3"/>
  <c r="L2602" i="3"/>
  <c r="L2603" i="3"/>
  <c r="L2604" i="3"/>
  <c r="L2605" i="3"/>
  <c r="L2606" i="3"/>
  <c r="L2607" i="3"/>
  <c r="L2608" i="3"/>
  <c r="L2609" i="3"/>
  <c r="K2479" i="3"/>
  <c r="K2480" i="3"/>
  <c r="K2481" i="3"/>
  <c r="K2482" i="3"/>
  <c r="K2483" i="3"/>
  <c r="K2484" i="3"/>
  <c r="K2485" i="3"/>
  <c r="K2486" i="3"/>
  <c r="K2487" i="3"/>
  <c r="K2488" i="3"/>
  <c r="K2489" i="3"/>
  <c r="K2490" i="3"/>
  <c r="K2491" i="3"/>
  <c r="K2492" i="3"/>
  <c r="K2493" i="3"/>
  <c r="K2494" i="3"/>
  <c r="K2495" i="3"/>
  <c r="K2496" i="3"/>
  <c r="K2497" i="3"/>
  <c r="K2498" i="3"/>
  <c r="K2499" i="3"/>
  <c r="K2500" i="3"/>
  <c r="K2501" i="3"/>
  <c r="K2502" i="3"/>
  <c r="K2503" i="3"/>
  <c r="K2504" i="3"/>
  <c r="K2505" i="3"/>
  <c r="K2506" i="3"/>
  <c r="K2507" i="3"/>
  <c r="K2508" i="3"/>
  <c r="K2509" i="3"/>
  <c r="K2510" i="3"/>
  <c r="K2511" i="3"/>
  <c r="K2512" i="3"/>
  <c r="K2513" i="3"/>
  <c r="K2514" i="3"/>
  <c r="K2515" i="3"/>
  <c r="K2516" i="3"/>
  <c r="K2517" i="3"/>
  <c r="K2518" i="3"/>
  <c r="K2519" i="3"/>
  <c r="K2520" i="3"/>
  <c r="K2521" i="3"/>
  <c r="K2522" i="3"/>
  <c r="K2523" i="3"/>
  <c r="K2524" i="3"/>
  <c r="K2525" i="3"/>
  <c r="K2526" i="3"/>
  <c r="K2527" i="3"/>
  <c r="K2528" i="3"/>
  <c r="K2529" i="3"/>
  <c r="K2530" i="3"/>
  <c r="K2531" i="3"/>
  <c r="K2532" i="3"/>
  <c r="K2533" i="3"/>
  <c r="K2534" i="3"/>
  <c r="K2535" i="3"/>
  <c r="K2536" i="3"/>
  <c r="K2537" i="3"/>
  <c r="K2538" i="3"/>
  <c r="K2539" i="3"/>
  <c r="K2540" i="3"/>
  <c r="K2541" i="3"/>
  <c r="K2542" i="3"/>
  <c r="K2543" i="3"/>
  <c r="K2544" i="3"/>
  <c r="K2545" i="3"/>
  <c r="K2546" i="3"/>
  <c r="K2547" i="3"/>
  <c r="K2548" i="3"/>
  <c r="K2549" i="3"/>
  <c r="K2550" i="3"/>
  <c r="K2551" i="3"/>
  <c r="K2552" i="3"/>
  <c r="K2553" i="3"/>
  <c r="K2554" i="3"/>
  <c r="K2555" i="3"/>
  <c r="K2556" i="3"/>
  <c r="K2557" i="3"/>
  <c r="K2558" i="3"/>
  <c r="K2559" i="3"/>
  <c r="K2560" i="3"/>
  <c r="K2561" i="3"/>
  <c r="K2562" i="3"/>
  <c r="K2563" i="3"/>
  <c r="K2564" i="3"/>
  <c r="K2565" i="3"/>
  <c r="K2566" i="3"/>
  <c r="K2567" i="3"/>
  <c r="K2568" i="3"/>
  <c r="K2569" i="3"/>
  <c r="K2570" i="3"/>
  <c r="K2571" i="3"/>
  <c r="K2572" i="3"/>
  <c r="K2573" i="3"/>
  <c r="K2574" i="3"/>
  <c r="K2575" i="3"/>
  <c r="K2576" i="3"/>
  <c r="K2577" i="3"/>
  <c r="K2578" i="3"/>
  <c r="K2579" i="3"/>
  <c r="K2580" i="3"/>
  <c r="K2581" i="3"/>
  <c r="K2582" i="3"/>
  <c r="K2583" i="3"/>
  <c r="K2584" i="3"/>
  <c r="K2585" i="3"/>
  <c r="K2586" i="3"/>
  <c r="K2587" i="3"/>
  <c r="K2588" i="3"/>
  <c r="K2589" i="3"/>
  <c r="K2590" i="3"/>
  <c r="K2591" i="3"/>
  <c r="K2592" i="3"/>
  <c r="K2593" i="3"/>
  <c r="K2594" i="3"/>
  <c r="K2595" i="3"/>
  <c r="K2596" i="3"/>
  <c r="K2597" i="3"/>
  <c r="K2598" i="3"/>
  <c r="K2599" i="3"/>
  <c r="K2600" i="3"/>
  <c r="K2601" i="3"/>
  <c r="K2602" i="3"/>
  <c r="K2603" i="3"/>
  <c r="K2604" i="3"/>
  <c r="K2605" i="3"/>
  <c r="K2606" i="3"/>
  <c r="K2607" i="3"/>
  <c r="K2608" i="3"/>
  <c r="K2609" i="3"/>
  <c r="J2479" i="3"/>
  <c r="I2479" i="3" s="1"/>
  <c r="J2480" i="3"/>
  <c r="J2481" i="3"/>
  <c r="J2482" i="3"/>
  <c r="J2483" i="3"/>
  <c r="I2483" i="3" s="1"/>
  <c r="J2484" i="3"/>
  <c r="J2485" i="3"/>
  <c r="J2486" i="3"/>
  <c r="I2486" i="3" s="1"/>
  <c r="J2487" i="3"/>
  <c r="I2487" i="3" s="1"/>
  <c r="J2488" i="3"/>
  <c r="J2489" i="3"/>
  <c r="J2490" i="3"/>
  <c r="J2491" i="3"/>
  <c r="I2491" i="3" s="1"/>
  <c r="J2492" i="3"/>
  <c r="J2493" i="3"/>
  <c r="J2494" i="3"/>
  <c r="I2494" i="3" s="1"/>
  <c r="J2495" i="3"/>
  <c r="I2495" i="3" s="1"/>
  <c r="J2496" i="3"/>
  <c r="J2497" i="3"/>
  <c r="J2498" i="3"/>
  <c r="J2499" i="3"/>
  <c r="I2499" i="3" s="1"/>
  <c r="J2500" i="3"/>
  <c r="J2501" i="3"/>
  <c r="J2502" i="3"/>
  <c r="I2502" i="3" s="1"/>
  <c r="J2503" i="3"/>
  <c r="I2503" i="3" s="1"/>
  <c r="J2504" i="3"/>
  <c r="J2505" i="3"/>
  <c r="J2506" i="3"/>
  <c r="J2507" i="3"/>
  <c r="I2507" i="3" s="1"/>
  <c r="J2508" i="3"/>
  <c r="J2509" i="3"/>
  <c r="J2510" i="3"/>
  <c r="I2510" i="3" s="1"/>
  <c r="J2511" i="3"/>
  <c r="I2511" i="3" s="1"/>
  <c r="J2512" i="3"/>
  <c r="J2513" i="3"/>
  <c r="J2514" i="3"/>
  <c r="J2515" i="3"/>
  <c r="I2515" i="3" s="1"/>
  <c r="J2516" i="3"/>
  <c r="J2517" i="3"/>
  <c r="J2518" i="3"/>
  <c r="I2518" i="3" s="1"/>
  <c r="J2519" i="3"/>
  <c r="I2519" i="3" s="1"/>
  <c r="J2520" i="3"/>
  <c r="J2521" i="3"/>
  <c r="J2522" i="3"/>
  <c r="J2523" i="3"/>
  <c r="I2523" i="3" s="1"/>
  <c r="J2524" i="3"/>
  <c r="J2525" i="3"/>
  <c r="J2526" i="3"/>
  <c r="I2526" i="3" s="1"/>
  <c r="J2527" i="3"/>
  <c r="I2527" i="3" s="1"/>
  <c r="J2528" i="3"/>
  <c r="J2529" i="3"/>
  <c r="J2530" i="3"/>
  <c r="J2531" i="3"/>
  <c r="I2531" i="3" s="1"/>
  <c r="J2532" i="3"/>
  <c r="J2533" i="3"/>
  <c r="J2534" i="3"/>
  <c r="J2535" i="3"/>
  <c r="I2535" i="3" s="1"/>
  <c r="J2536" i="3"/>
  <c r="J2537" i="3"/>
  <c r="J2538" i="3"/>
  <c r="J2539" i="3"/>
  <c r="I2539" i="3" s="1"/>
  <c r="J2540" i="3"/>
  <c r="J2541" i="3"/>
  <c r="J2542" i="3"/>
  <c r="J2543" i="3"/>
  <c r="I2543" i="3" s="1"/>
  <c r="J2544" i="3"/>
  <c r="J2545" i="3"/>
  <c r="J2546" i="3"/>
  <c r="J2547" i="3"/>
  <c r="I2547" i="3" s="1"/>
  <c r="J2548" i="3"/>
  <c r="J2549" i="3"/>
  <c r="J2550" i="3"/>
  <c r="J2551" i="3"/>
  <c r="I2551" i="3" s="1"/>
  <c r="J2552" i="3"/>
  <c r="J2553" i="3"/>
  <c r="J2554" i="3"/>
  <c r="J2555" i="3"/>
  <c r="I2555" i="3" s="1"/>
  <c r="J2556" i="3"/>
  <c r="J2557" i="3"/>
  <c r="J2558" i="3"/>
  <c r="J2559" i="3"/>
  <c r="I2559" i="3" s="1"/>
  <c r="J2560" i="3"/>
  <c r="J2561" i="3"/>
  <c r="J2562" i="3"/>
  <c r="J2563" i="3"/>
  <c r="I2563" i="3" s="1"/>
  <c r="J2564" i="3"/>
  <c r="J2565" i="3"/>
  <c r="J2566" i="3"/>
  <c r="J2567" i="3"/>
  <c r="I2567" i="3" s="1"/>
  <c r="J2568" i="3"/>
  <c r="J2569" i="3"/>
  <c r="J2570" i="3"/>
  <c r="J2571" i="3"/>
  <c r="I2571" i="3" s="1"/>
  <c r="J2572" i="3"/>
  <c r="J2573" i="3"/>
  <c r="J2574" i="3"/>
  <c r="J2575" i="3"/>
  <c r="I2575" i="3" s="1"/>
  <c r="J2576" i="3"/>
  <c r="J2577" i="3"/>
  <c r="J2578" i="3"/>
  <c r="J2579" i="3"/>
  <c r="I2579" i="3" s="1"/>
  <c r="J2580" i="3"/>
  <c r="J2581" i="3"/>
  <c r="J2582" i="3"/>
  <c r="J2583" i="3"/>
  <c r="I2583" i="3" s="1"/>
  <c r="J2584" i="3"/>
  <c r="J2585" i="3"/>
  <c r="J2586" i="3"/>
  <c r="J2587" i="3"/>
  <c r="I2587" i="3" s="1"/>
  <c r="J2588" i="3"/>
  <c r="J2589" i="3"/>
  <c r="J2590" i="3"/>
  <c r="J2591" i="3"/>
  <c r="I2591" i="3" s="1"/>
  <c r="J2592" i="3"/>
  <c r="J2593" i="3"/>
  <c r="J2594" i="3"/>
  <c r="J2595" i="3"/>
  <c r="I2595" i="3" s="1"/>
  <c r="J2596" i="3"/>
  <c r="J2597" i="3"/>
  <c r="J2598" i="3"/>
  <c r="J2599" i="3"/>
  <c r="I2599" i="3" s="1"/>
  <c r="J2600" i="3"/>
  <c r="J2601" i="3"/>
  <c r="J2602" i="3"/>
  <c r="J2603" i="3"/>
  <c r="I2603" i="3" s="1"/>
  <c r="J2604" i="3"/>
  <c r="J2605" i="3"/>
  <c r="J2606" i="3"/>
  <c r="J2607" i="3"/>
  <c r="I2607" i="3" s="1"/>
  <c r="J2608" i="3"/>
  <c r="J2609" i="3"/>
  <c r="H2479" i="3"/>
  <c r="H2480" i="3"/>
  <c r="H2481" i="3"/>
  <c r="H2482" i="3"/>
  <c r="H2483" i="3"/>
  <c r="H2484" i="3"/>
  <c r="H2485" i="3"/>
  <c r="H2486" i="3"/>
  <c r="H2487" i="3"/>
  <c r="H2488" i="3"/>
  <c r="H2489" i="3"/>
  <c r="H2490" i="3"/>
  <c r="H2491" i="3"/>
  <c r="H2492" i="3"/>
  <c r="H2493" i="3"/>
  <c r="H2494" i="3"/>
  <c r="H2495" i="3"/>
  <c r="H2496" i="3"/>
  <c r="H2497" i="3"/>
  <c r="H2498" i="3"/>
  <c r="H2499" i="3"/>
  <c r="H2500" i="3"/>
  <c r="H2501" i="3"/>
  <c r="H2502" i="3"/>
  <c r="H2503" i="3"/>
  <c r="H2504" i="3"/>
  <c r="H2505" i="3"/>
  <c r="H2506" i="3"/>
  <c r="H2507" i="3"/>
  <c r="H2508" i="3"/>
  <c r="H2509" i="3"/>
  <c r="H2510" i="3"/>
  <c r="H2511" i="3"/>
  <c r="H2512" i="3"/>
  <c r="H2513" i="3"/>
  <c r="H2514" i="3"/>
  <c r="H2515" i="3"/>
  <c r="H2516" i="3"/>
  <c r="H2517" i="3"/>
  <c r="H2518" i="3"/>
  <c r="H2519" i="3"/>
  <c r="H2520" i="3"/>
  <c r="H2521" i="3"/>
  <c r="H2522" i="3"/>
  <c r="H2523" i="3"/>
  <c r="H2524" i="3"/>
  <c r="H2525" i="3"/>
  <c r="H2526" i="3"/>
  <c r="H2527" i="3"/>
  <c r="H2528" i="3"/>
  <c r="H2529" i="3"/>
  <c r="H2530" i="3"/>
  <c r="H2531" i="3"/>
  <c r="H2532" i="3"/>
  <c r="H2533" i="3"/>
  <c r="H2534" i="3"/>
  <c r="H2535" i="3"/>
  <c r="H2536" i="3"/>
  <c r="H2537" i="3"/>
  <c r="H2538" i="3"/>
  <c r="H2539" i="3"/>
  <c r="H2540" i="3"/>
  <c r="H2541" i="3"/>
  <c r="H2542" i="3"/>
  <c r="H2543" i="3"/>
  <c r="H2544" i="3"/>
  <c r="H2545" i="3"/>
  <c r="H2546" i="3"/>
  <c r="H2547" i="3"/>
  <c r="H2548" i="3"/>
  <c r="H2549" i="3"/>
  <c r="H2550" i="3"/>
  <c r="H2551" i="3"/>
  <c r="H2552" i="3"/>
  <c r="H2553" i="3"/>
  <c r="H2554" i="3"/>
  <c r="H2555" i="3"/>
  <c r="H2556" i="3"/>
  <c r="H2557" i="3"/>
  <c r="H2558" i="3"/>
  <c r="H2559" i="3"/>
  <c r="H2560" i="3"/>
  <c r="H2561" i="3"/>
  <c r="H2562" i="3"/>
  <c r="H2563" i="3"/>
  <c r="H2564" i="3"/>
  <c r="H2565" i="3"/>
  <c r="H2566" i="3"/>
  <c r="H2567" i="3"/>
  <c r="H2568" i="3"/>
  <c r="H2569" i="3"/>
  <c r="H2570" i="3"/>
  <c r="H2571" i="3"/>
  <c r="H2572" i="3"/>
  <c r="H2573" i="3"/>
  <c r="H2574" i="3"/>
  <c r="H2575" i="3"/>
  <c r="H2576" i="3"/>
  <c r="H2577" i="3"/>
  <c r="H2578" i="3"/>
  <c r="H2579" i="3"/>
  <c r="H2580" i="3"/>
  <c r="H2581" i="3"/>
  <c r="H2582" i="3"/>
  <c r="H2583" i="3"/>
  <c r="H2584" i="3"/>
  <c r="H2585" i="3"/>
  <c r="H2586" i="3"/>
  <c r="H2587" i="3"/>
  <c r="H2588" i="3"/>
  <c r="H2589" i="3"/>
  <c r="H2590" i="3"/>
  <c r="H2591" i="3"/>
  <c r="H2592" i="3"/>
  <c r="H2593" i="3"/>
  <c r="H2594" i="3"/>
  <c r="H2595" i="3"/>
  <c r="H2596" i="3"/>
  <c r="H2597" i="3"/>
  <c r="H2598" i="3"/>
  <c r="H2599" i="3"/>
  <c r="H2600" i="3"/>
  <c r="H2601" i="3"/>
  <c r="H2602" i="3"/>
  <c r="H2603" i="3"/>
  <c r="H2604" i="3"/>
  <c r="H2605" i="3"/>
  <c r="H2606" i="3"/>
  <c r="H2607" i="3"/>
  <c r="H2608" i="3"/>
  <c r="H2609" i="3"/>
  <c r="G2479" i="3"/>
  <c r="G2480" i="3"/>
  <c r="G2481" i="3"/>
  <c r="G2482" i="3"/>
  <c r="G2483" i="3"/>
  <c r="F2483" i="3" s="1"/>
  <c r="E2483" i="3" s="1"/>
  <c r="G2484" i="3"/>
  <c r="G2485" i="3"/>
  <c r="G2486" i="3"/>
  <c r="G2487" i="3"/>
  <c r="G2488" i="3"/>
  <c r="G2489" i="3"/>
  <c r="G2490" i="3"/>
  <c r="G2491" i="3"/>
  <c r="F2491" i="3" s="1"/>
  <c r="E2491" i="3" s="1"/>
  <c r="G2492" i="3"/>
  <c r="G2493" i="3"/>
  <c r="G2494" i="3"/>
  <c r="G2495" i="3"/>
  <c r="G2496" i="3"/>
  <c r="G2497" i="3"/>
  <c r="G2498" i="3"/>
  <c r="G2499" i="3"/>
  <c r="F2499" i="3" s="1"/>
  <c r="E2499" i="3" s="1"/>
  <c r="G2500" i="3"/>
  <c r="G2501" i="3"/>
  <c r="G2502" i="3"/>
  <c r="G2503" i="3"/>
  <c r="G2504" i="3"/>
  <c r="G2505" i="3"/>
  <c r="G2506" i="3"/>
  <c r="G2507" i="3"/>
  <c r="F2507" i="3" s="1"/>
  <c r="E2507" i="3" s="1"/>
  <c r="G2508" i="3"/>
  <c r="G2509" i="3"/>
  <c r="G2510" i="3"/>
  <c r="G2511" i="3"/>
  <c r="G2512" i="3"/>
  <c r="G2513" i="3"/>
  <c r="G2514" i="3"/>
  <c r="G2515" i="3"/>
  <c r="F2515" i="3" s="1"/>
  <c r="E2515" i="3" s="1"/>
  <c r="G2516" i="3"/>
  <c r="G2517" i="3"/>
  <c r="G2518" i="3"/>
  <c r="G2519" i="3"/>
  <c r="G2520" i="3"/>
  <c r="G2521" i="3"/>
  <c r="G2522" i="3"/>
  <c r="G2523" i="3"/>
  <c r="F2523" i="3" s="1"/>
  <c r="E2523" i="3" s="1"/>
  <c r="G2524" i="3"/>
  <c r="G2525" i="3"/>
  <c r="G2526" i="3"/>
  <c r="G2527" i="3"/>
  <c r="G2528" i="3"/>
  <c r="G2529" i="3"/>
  <c r="G2530" i="3"/>
  <c r="G2531" i="3"/>
  <c r="G2532" i="3"/>
  <c r="G2533" i="3"/>
  <c r="G2534" i="3"/>
  <c r="G2535" i="3"/>
  <c r="G2536" i="3"/>
  <c r="G2537" i="3"/>
  <c r="G2538" i="3"/>
  <c r="G2539" i="3"/>
  <c r="G2540" i="3"/>
  <c r="G2541" i="3"/>
  <c r="G2542" i="3"/>
  <c r="G2543" i="3"/>
  <c r="G2544" i="3"/>
  <c r="G2545" i="3"/>
  <c r="G2546" i="3"/>
  <c r="G2547" i="3"/>
  <c r="F2547" i="3" s="1"/>
  <c r="E2547" i="3" s="1"/>
  <c r="G2548" i="3"/>
  <c r="G2549" i="3"/>
  <c r="G2550" i="3"/>
  <c r="G2551" i="3"/>
  <c r="G2552" i="3"/>
  <c r="G2553" i="3"/>
  <c r="G2554" i="3"/>
  <c r="G2555" i="3"/>
  <c r="F2555" i="3" s="1"/>
  <c r="E2555" i="3" s="1"/>
  <c r="G2556" i="3"/>
  <c r="G2557" i="3"/>
  <c r="G2558" i="3"/>
  <c r="G2559" i="3"/>
  <c r="G2560" i="3"/>
  <c r="G2561" i="3"/>
  <c r="G2562" i="3"/>
  <c r="G2563" i="3"/>
  <c r="F2563" i="3" s="1"/>
  <c r="E2563" i="3" s="1"/>
  <c r="G2564" i="3"/>
  <c r="G2565" i="3"/>
  <c r="G2566" i="3"/>
  <c r="G2567" i="3"/>
  <c r="G2568" i="3"/>
  <c r="G2569" i="3"/>
  <c r="G2570" i="3"/>
  <c r="G2571" i="3"/>
  <c r="F2571" i="3" s="1"/>
  <c r="E2571" i="3" s="1"/>
  <c r="G2572" i="3"/>
  <c r="G2573" i="3"/>
  <c r="G2574" i="3"/>
  <c r="G2575" i="3"/>
  <c r="G2576" i="3"/>
  <c r="G2577" i="3"/>
  <c r="G2578" i="3"/>
  <c r="G2579" i="3"/>
  <c r="F2579" i="3" s="1"/>
  <c r="E2579" i="3" s="1"/>
  <c r="G2580" i="3"/>
  <c r="G2581" i="3"/>
  <c r="G2582" i="3"/>
  <c r="G2583" i="3"/>
  <c r="G2584" i="3"/>
  <c r="G2585" i="3"/>
  <c r="G2586" i="3"/>
  <c r="G2587" i="3"/>
  <c r="F2587" i="3" s="1"/>
  <c r="E2587" i="3" s="1"/>
  <c r="G2588" i="3"/>
  <c r="G2589" i="3"/>
  <c r="G2590" i="3"/>
  <c r="G2591" i="3"/>
  <c r="G2592" i="3"/>
  <c r="G2593" i="3"/>
  <c r="G2594" i="3"/>
  <c r="G2595" i="3"/>
  <c r="F2595" i="3" s="1"/>
  <c r="E2595" i="3" s="1"/>
  <c r="G2596" i="3"/>
  <c r="G2597" i="3"/>
  <c r="G2598" i="3"/>
  <c r="G2599" i="3"/>
  <c r="G2600" i="3"/>
  <c r="G2601" i="3"/>
  <c r="G2602" i="3"/>
  <c r="G2603" i="3"/>
  <c r="F2603" i="3" s="1"/>
  <c r="E2603" i="3" s="1"/>
  <c r="G2604" i="3"/>
  <c r="G2605" i="3"/>
  <c r="G2606" i="3"/>
  <c r="G2607" i="3"/>
  <c r="G2608" i="3"/>
  <c r="G2609" i="3"/>
  <c r="D2577" i="3" l="1"/>
  <c r="D2529" i="3"/>
  <c r="F2529" i="3"/>
  <c r="E2529" i="3" s="1"/>
  <c r="D2497" i="3"/>
  <c r="D2489" i="3"/>
  <c r="D2481" i="3"/>
  <c r="D2597" i="3"/>
  <c r="F2597" i="3"/>
  <c r="E2597" i="3" s="1"/>
  <c r="D2573" i="3"/>
  <c r="D2549" i="3"/>
  <c r="D2525" i="3"/>
  <c r="F2596" i="3"/>
  <c r="E2596" i="3" s="1"/>
  <c r="D2580" i="3"/>
  <c r="D2548" i="3"/>
  <c r="D2540" i="3"/>
  <c r="D2516" i="3"/>
  <c r="D2508" i="3"/>
  <c r="F2508" i="3"/>
  <c r="E2508" i="3" s="1"/>
  <c r="D2484" i="3"/>
  <c r="D2601" i="3"/>
  <c r="D2553" i="3"/>
  <c r="D2505" i="3"/>
  <c r="D2605" i="3"/>
  <c r="D2581" i="3"/>
  <c r="D2557" i="3"/>
  <c r="D2533" i="3"/>
  <c r="D2509" i="3"/>
  <c r="D2493" i="3"/>
  <c r="D2485" i="3"/>
  <c r="F2539" i="3"/>
  <c r="E2539" i="3" s="1"/>
  <c r="F2531" i="3"/>
  <c r="E2531" i="3" s="1"/>
  <c r="F2514" i="3"/>
  <c r="E2514" i="3" s="1"/>
  <c r="F2611" i="3"/>
  <c r="E2611" i="3" s="1"/>
  <c r="D2593" i="3"/>
  <c r="F2593" i="3"/>
  <c r="E2593" i="3" s="1"/>
  <c r="D2537" i="3"/>
  <c r="D2600" i="3"/>
  <c r="D2592" i="3"/>
  <c r="D2584" i="3"/>
  <c r="D2576" i="3"/>
  <c r="D2568" i="3"/>
  <c r="D2560" i="3"/>
  <c r="D2552" i="3"/>
  <c r="F2552" i="3"/>
  <c r="E2552" i="3" s="1"/>
  <c r="D2544" i="3"/>
  <c r="D2536" i="3"/>
  <c r="D2528" i="3"/>
  <c r="D2520" i="3"/>
  <c r="D2512" i="3"/>
  <c r="D2504" i="3"/>
  <c r="D2496" i="3"/>
  <c r="D2488" i="3"/>
  <c r="F2488" i="3"/>
  <c r="E2488" i="3" s="1"/>
  <c r="D2480" i="3"/>
  <c r="I2606" i="3"/>
  <c r="I2598" i="3"/>
  <c r="I2590" i="3"/>
  <c r="I2582" i="3"/>
  <c r="I2574" i="3"/>
  <c r="I2566" i="3"/>
  <c r="F2566" i="3" s="1"/>
  <c r="E2566" i="3" s="1"/>
  <c r="I2558" i="3"/>
  <c r="I2550" i="3"/>
  <c r="F2550" i="3" s="1"/>
  <c r="E2550" i="3" s="1"/>
  <c r="I2542" i="3"/>
  <c r="I2534" i="3"/>
  <c r="F2610" i="3"/>
  <c r="E2610" i="3" s="1"/>
  <c r="D2609" i="3"/>
  <c r="D2561" i="3"/>
  <c r="D2521" i="3"/>
  <c r="D2608" i="3"/>
  <c r="D2607" i="3"/>
  <c r="F2607" i="3"/>
  <c r="E2607" i="3" s="1"/>
  <c r="D2599" i="3"/>
  <c r="F2599" i="3"/>
  <c r="E2599" i="3" s="1"/>
  <c r="D2591" i="3"/>
  <c r="F2591" i="3"/>
  <c r="E2591" i="3" s="1"/>
  <c r="F2583" i="3"/>
  <c r="E2583" i="3" s="1"/>
  <c r="F2575" i="3"/>
  <c r="E2575" i="3" s="1"/>
  <c r="F2567" i="3"/>
  <c r="E2567" i="3" s="1"/>
  <c r="F2559" i="3"/>
  <c r="E2559" i="3" s="1"/>
  <c r="F2551" i="3"/>
  <c r="E2551" i="3" s="1"/>
  <c r="F2543" i="3"/>
  <c r="E2543" i="3" s="1"/>
  <c r="F2535" i="3"/>
  <c r="E2535" i="3" s="1"/>
  <c r="F2527" i="3"/>
  <c r="E2527" i="3" s="1"/>
  <c r="F2519" i="3"/>
  <c r="E2519" i="3" s="1"/>
  <c r="F2511" i="3"/>
  <c r="E2511" i="3" s="1"/>
  <c r="F2503" i="3"/>
  <c r="E2503" i="3" s="1"/>
  <c r="F2495" i="3"/>
  <c r="E2495" i="3" s="1"/>
  <c r="F2487" i="3"/>
  <c r="E2487" i="3" s="1"/>
  <c r="F2479" i="3"/>
  <c r="E2479" i="3" s="1"/>
  <c r="F2602" i="3"/>
  <c r="E2602" i="3" s="1"/>
  <c r="D2585" i="3"/>
  <c r="D2545" i="3"/>
  <c r="D2606" i="3"/>
  <c r="F2606" i="3"/>
  <c r="E2606" i="3" s="1"/>
  <c r="D2598" i="3"/>
  <c r="F2598" i="3"/>
  <c r="E2598" i="3" s="1"/>
  <c r="D2590" i="3"/>
  <c r="F2590" i="3"/>
  <c r="E2590" i="3" s="1"/>
  <c r="D2582" i="3"/>
  <c r="F2582" i="3"/>
  <c r="E2582" i="3" s="1"/>
  <c r="D2574" i="3"/>
  <c r="F2574" i="3"/>
  <c r="E2574" i="3" s="1"/>
  <c r="D2566" i="3"/>
  <c r="D2558" i="3"/>
  <c r="F2558" i="3"/>
  <c r="E2558" i="3" s="1"/>
  <c r="D2550" i="3"/>
  <c r="D2542" i="3"/>
  <c r="F2542" i="3"/>
  <c r="E2542" i="3" s="1"/>
  <c r="D2534" i="3"/>
  <c r="F2534" i="3"/>
  <c r="E2534" i="3" s="1"/>
  <c r="D2526" i="3"/>
  <c r="F2526" i="3"/>
  <c r="E2526" i="3" s="1"/>
  <c r="D2518" i="3"/>
  <c r="F2518" i="3"/>
  <c r="E2518" i="3" s="1"/>
  <c r="D2510" i="3"/>
  <c r="F2510" i="3"/>
  <c r="E2510" i="3" s="1"/>
  <c r="D2502" i="3"/>
  <c r="F2502" i="3"/>
  <c r="E2502" i="3" s="1"/>
  <c r="D2494" i="3"/>
  <c r="F2494" i="3"/>
  <c r="E2494" i="3" s="1"/>
  <c r="D2486" i="3"/>
  <c r="F2486" i="3"/>
  <c r="E2486" i="3" s="1"/>
  <c r="F2612" i="3"/>
  <c r="E2612" i="3" s="1"/>
  <c r="F2538" i="3"/>
  <c r="E2538" i="3" s="1"/>
  <c r="D2569" i="3"/>
  <c r="D2513" i="3"/>
  <c r="D2589" i="3"/>
  <c r="D2565" i="3"/>
  <c r="F2565" i="3"/>
  <c r="E2565" i="3" s="1"/>
  <c r="D2541" i="3"/>
  <c r="D2517" i="3"/>
  <c r="D2501" i="3"/>
  <c r="F2501" i="3"/>
  <c r="E2501" i="3" s="1"/>
  <c r="I2604" i="3"/>
  <c r="N2604" i="3" s="1"/>
  <c r="I2596" i="3"/>
  <c r="N2596" i="3" s="1"/>
  <c r="I2588" i="3"/>
  <c r="F2588" i="3" s="1"/>
  <c r="E2588" i="3" s="1"/>
  <c r="I2580" i="3"/>
  <c r="N2580" i="3" s="1"/>
  <c r="I2572" i="3"/>
  <c r="F2572" i="3" s="1"/>
  <c r="E2572" i="3" s="1"/>
  <c r="I2564" i="3"/>
  <c r="F2564" i="3" s="1"/>
  <c r="E2564" i="3" s="1"/>
  <c r="I2556" i="3"/>
  <c r="N2556" i="3" s="1"/>
  <c r="I2548" i="3"/>
  <c r="N2548" i="3" s="1"/>
  <c r="I2540" i="3"/>
  <c r="N2540" i="3" s="1"/>
  <c r="I2532" i="3"/>
  <c r="N2532" i="3" s="1"/>
  <c r="I2524" i="3"/>
  <c r="N2524" i="3" s="1"/>
  <c r="I2516" i="3"/>
  <c r="F2516" i="3" s="1"/>
  <c r="E2516" i="3" s="1"/>
  <c r="I2508" i="3"/>
  <c r="I2500" i="3"/>
  <c r="N2500" i="3" s="1"/>
  <c r="I2492" i="3"/>
  <c r="N2492" i="3" s="1"/>
  <c r="I2484" i="3"/>
  <c r="N2484" i="3" s="1"/>
  <c r="N2564" i="3"/>
  <c r="I2609" i="3"/>
  <c r="N2609" i="3" s="1"/>
  <c r="I2601" i="3"/>
  <c r="N2601" i="3" s="1"/>
  <c r="I2593" i="3"/>
  <c r="I2585" i="3"/>
  <c r="F2585" i="3" s="1"/>
  <c r="E2585" i="3" s="1"/>
  <c r="I2577" i="3"/>
  <c r="F2577" i="3" s="1"/>
  <c r="E2577" i="3" s="1"/>
  <c r="I2569" i="3"/>
  <c r="F2569" i="3" s="1"/>
  <c r="E2569" i="3" s="1"/>
  <c r="I2561" i="3"/>
  <c r="N2561" i="3" s="1"/>
  <c r="I2553" i="3"/>
  <c r="F2553" i="3" s="1"/>
  <c r="E2553" i="3" s="1"/>
  <c r="I2545" i="3"/>
  <c r="N2545" i="3" s="1"/>
  <c r="I2537" i="3"/>
  <c r="N2537" i="3" s="1"/>
  <c r="I2529" i="3"/>
  <c r="N2529" i="3" s="1"/>
  <c r="I2521" i="3"/>
  <c r="F2521" i="3" s="1"/>
  <c r="E2521" i="3" s="1"/>
  <c r="I2513" i="3"/>
  <c r="F2513" i="3" s="1"/>
  <c r="E2513" i="3" s="1"/>
  <c r="I2505" i="3"/>
  <c r="F2505" i="3" s="1"/>
  <c r="E2505" i="3" s="1"/>
  <c r="I2497" i="3"/>
  <c r="F2497" i="3" s="1"/>
  <c r="E2497" i="3" s="1"/>
  <c r="I2489" i="3"/>
  <c r="N2489" i="3" s="1"/>
  <c r="I2481" i="3"/>
  <c r="N2481" i="3" s="1"/>
  <c r="N2588" i="3"/>
  <c r="I2608" i="3"/>
  <c r="F2608" i="3" s="1"/>
  <c r="E2608" i="3" s="1"/>
  <c r="I2600" i="3"/>
  <c r="F2600" i="3" s="1"/>
  <c r="E2600" i="3" s="1"/>
  <c r="I2592" i="3"/>
  <c r="F2592" i="3" s="1"/>
  <c r="E2592" i="3" s="1"/>
  <c r="I2584" i="3"/>
  <c r="F2584" i="3" s="1"/>
  <c r="E2584" i="3" s="1"/>
  <c r="I2576" i="3"/>
  <c r="N2576" i="3" s="1"/>
  <c r="I2568" i="3"/>
  <c r="N2568" i="3" s="1"/>
  <c r="I2560" i="3"/>
  <c r="N2560" i="3" s="1"/>
  <c r="I2552" i="3"/>
  <c r="N2552" i="3" s="1"/>
  <c r="I2544" i="3"/>
  <c r="F2544" i="3" s="1"/>
  <c r="E2544" i="3" s="1"/>
  <c r="I2536" i="3"/>
  <c r="F2536" i="3" s="1"/>
  <c r="E2536" i="3" s="1"/>
  <c r="I2528" i="3"/>
  <c r="F2528" i="3" s="1"/>
  <c r="E2528" i="3" s="1"/>
  <c r="I2520" i="3"/>
  <c r="N2520" i="3" s="1"/>
  <c r="I2512" i="3"/>
  <c r="N2512" i="3" s="1"/>
  <c r="I2504" i="3"/>
  <c r="N2504" i="3" s="1"/>
  <c r="I2496" i="3"/>
  <c r="N2496" i="3" s="1"/>
  <c r="I2488" i="3"/>
  <c r="N2488" i="3" s="1"/>
  <c r="I2480" i="3"/>
  <c r="F2480" i="3" s="1"/>
  <c r="E2480" i="3" s="1"/>
  <c r="I2605" i="3"/>
  <c r="F2605" i="3" s="1"/>
  <c r="E2605" i="3" s="1"/>
  <c r="I2597" i="3"/>
  <c r="I2589" i="3"/>
  <c r="N2589" i="3" s="1"/>
  <c r="I2581" i="3"/>
  <c r="F2581" i="3" s="1"/>
  <c r="E2581" i="3" s="1"/>
  <c r="I2573" i="3"/>
  <c r="N2573" i="3" s="1"/>
  <c r="I2565" i="3"/>
  <c r="N2565" i="3" s="1"/>
  <c r="I2557" i="3"/>
  <c r="N2557" i="3" s="1"/>
  <c r="I2549" i="3"/>
  <c r="N2549" i="3" s="1"/>
  <c r="I2541" i="3"/>
  <c r="F2541" i="3" s="1"/>
  <c r="E2541" i="3" s="1"/>
  <c r="I2533" i="3"/>
  <c r="N2533" i="3" s="1"/>
  <c r="I2525" i="3"/>
  <c r="F2525" i="3" s="1"/>
  <c r="E2525" i="3" s="1"/>
  <c r="I2517" i="3"/>
  <c r="F2517" i="3" s="1"/>
  <c r="E2517" i="3" s="1"/>
  <c r="I2509" i="3"/>
  <c r="F2509" i="3" s="1"/>
  <c r="E2509" i="3" s="1"/>
  <c r="I2501" i="3"/>
  <c r="N2501" i="3" s="1"/>
  <c r="I2493" i="3"/>
  <c r="N2493" i="3" s="1"/>
  <c r="I2485" i="3"/>
  <c r="N2485" i="3" s="1"/>
  <c r="I2602" i="3"/>
  <c r="I2594" i="3"/>
  <c r="F2594" i="3" s="1"/>
  <c r="E2594" i="3" s="1"/>
  <c r="I2586" i="3"/>
  <c r="F2586" i="3" s="1"/>
  <c r="E2586" i="3" s="1"/>
  <c r="I2578" i="3"/>
  <c r="F2578" i="3" s="1"/>
  <c r="E2578" i="3" s="1"/>
  <c r="I2570" i="3"/>
  <c r="F2570" i="3" s="1"/>
  <c r="E2570" i="3" s="1"/>
  <c r="I2562" i="3"/>
  <c r="F2562" i="3" s="1"/>
  <c r="E2562" i="3" s="1"/>
  <c r="I2554" i="3"/>
  <c r="F2554" i="3" s="1"/>
  <c r="E2554" i="3" s="1"/>
  <c r="I2546" i="3"/>
  <c r="F2546" i="3" s="1"/>
  <c r="E2546" i="3" s="1"/>
  <c r="I2538" i="3"/>
  <c r="I2530" i="3"/>
  <c r="F2530" i="3" s="1"/>
  <c r="E2530" i="3" s="1"/>
  <c r="I2522" i="3"/>
  <c r="F2522" i="3" s="1"/>
  <c r="E2522" i="3" s="1"/>
  <c r="I2514" i="3"/>
  <c r="I2506" i="3"/>
  <c r="F2506" i="3" s="1"/>
  <c r="E2506" i="3" s="1"/>
  <c r="I2498" i="3"/>
  <c r="F2498" i="3" s="1"/>
  <c r="E2498" i="3" s="1"/>
  <c r="I2490" i="3"/>
  <c r="F2490" i="3" s="1"/>
  <c r="E2490" i="3" s="1"/>
  <c r="I2482" i="3"/>
  <c r="F2482" i="3" s="1"/>
  <c r="E2482" i="3" s="1"/>
  <c r="N2602" i="3"/>
  <c r="N2594" i="3"/>
  <c r="N2586" i="3"/>
  <c r="N2578" i="3"/>
  <c r="N2570" i="3"/>
  <c r="N2562" i="3"/>
  <c r="N2554" i="3"/>
  <c r="N2546" i="3"/>
  <c r="N2538" i="3"/>
  <c r="N2530" i="3"/>
  <c r="N2522" i="3"/>
  <c r="N2514" i="3"/>
  <c r="N2506" i="3"/>
  <c r="N2498" i="3"/>
  <c r="N2490" i="3"/>
  <c r="N2482" i="3"/>
  <c r="N2583" i="3"/>
  <c r="N2575" i="3"/>
  <c r="N2567" i="3"/>
  <c r="N2559" i="3"/>
  <c r="N2551" i="3"/>
  <c r="N2543" i="3"/>
  <c r="N2535" i="3"/>
  <c r="N2527" i="3"/>
  <c r="N2519" i="3"/>
  <c r="N2511" i="3"/>
  <c r="N2503" i="3"/>
  <c r="N2495" i="3"/>
  <c r="N2487" i="3"/>
  <c r="N2479" i="3"/>
  <c r="D2479" i="3"/>
  <c r="N2521" i="3"/>
  <c r="N2508" i="3"/>
  <c r="D2575" i="3"/>
  <c r="D2543" i="3"/>
  <c r="N2585" i="3"/>
  <c r="D2532" i="3"/>
  <c r="N2553" i="3"/>
  <c r="D2511" i="3"/>
  <c r="D2500" i="3"/>
  <c r="N2516" i="3"/>
  <c r="D2572" i="3"/>
  <c r="N2577" i="3"/>
  <c r="N2513" i="3"/>
  <c r="D2567" i="3"/>
  <c r="D2535" i="3"/>
  <c r="D2503" i="3"/>
  <c r="D2604" i="3"/>
  <c r="D2564" i="3"/>
  <c r="N2569" i="3"/>
  <c r="N2505" i="3"/>
  <c r="D2596" i="3"/>
  <c r="D2559" i="3"/>
  <c r="D2527" i="3"/>
  <c r="D2495" i="3"/>
  <c r="N2595" i="3"/>
  <c r="N2587" i="3"/>
  <c r="N2579" i="3"/>
  <c r="N2571" i="3"/>
  <c r="N2563" i="3"/>
  <c r="N2555" i="3"/>
  <c r="N2547" i="3"/>
  <c r="N2539" i="3"/>
  <c r="N2531" i="3"/>
  <c r="N2523" i="3"/>
  <c r="N2515" i="3"/>
  <c r="N2507" i="3"/>
  <c r="N2499" i="3"/>
  <c r="N2491" i="3"/>
  <c r="N2483" i="3"/>
  <c r="D2588" i="3"/>
  <c r="D2556" i="3"/>
  <c r="D2524" i="3"/>
  <c r="D2492" i="3"/>
  <c r="N2603" i="3"/>
  <c r="D2583" i="3"/>
  <c r="D2551" i="3"/>
  <c r="D2519" i="3"/>
  <c r="D2487" i="3"/>
  <c r="N2593" i="3"/>
  <c r="N2608" i="3"/>
  <c r="N2600" i="3"/>
  <c r="N2592" i="3"/>
  <c r="N2544" i="3"/>
  <c r="N2536" i="3"/>
  <c r="N2528" i="3"/>
  <c r="N2480" i="3"/>
  <c r="D2603" i="3"/>
  <c r="D2595" i="3"/>
  <c r="D2587" i="3"/>
  <c r="D2579" i="3"/>
  <c r="D2571" i="3"/>
  <c r="D2563" i="3"/>
  <c r="D2555" i="3"/>
  <c r="D2547" i="3"/>
  <c r="D2539" i="3"/>
  <c r="D2531" i="3"/>
  <c r="D2523" i="3"/>
  <c r="D2515" i="3"/>
  <c r="D2507" i="3"/>
  <c r="D2499" i="3"/>
  <c r="D2491" i="3"/>
  <c r="D2483" i="3"/>
  <c r="N2607" i="3"/>
  <c r="N2599" i="3"/>
  <c r="N2591" i="3"/>
  <c r="D2602" i="3"/>
  <c r="D2594" i="3"/>
  <c r="D2586" i="3"/>
  <c r="D2578" i="3"/>
  <c r="D2570" i="3"/>
  <c r="D2562" i="3"/>
  <c r="D2554" i="3"/>
  <c r="D2546" i="3"/>
  <c r="D2538" i="3"/>
  <c r="D2530" i="3"/>
  <c r="D2522" i="3"/>
  <c r="D2514" i="3"/>
  <c r="D2506" i="3"/>
  <c r="D2498" i="3"/>
  <c r="D2490" i="3"/>
  <c r="D2482" i="3"/>
  <c r="N2606" i="3"/>
  <c r="N2598" i="3"/>
  <c r="N2590" i="3"/>
  <c r="N2582" i="3"/>
  <c r="N2574" i="3"/>
  <c r="N2566" i="3"/>
  <c r="N2558" i="3"/>
  <c r="N2550" i="3"/>
  <c r="N2542" i="3"/>
  <c r="N2534" i="3"/>
  <c r="N2526" i="3"/>
  <c r="N2518" i="3"/>
  <c r="N2510" i="3"/>
  <c r="N2502" i="3"/>
  <c r="N2494" i="3"/>
  <c r="N2486" i="3"/>
  <c r="N2605" i="3"/>
  <c r="N2597" i="3"/>
  <c r="N2581" i="3"/>
  <c r="N2541" i="3"/>
  <c r="N2525" i="3"/>
  <c r="N2517" i="3"/>
  <c r="N2509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65" i="3"/>
  <c r="L267" i="3"/>
  <c r="L268" i="3"/>
  <c r="L269" i="3"/>
  <c r="L270" i="3"/>
  <c r="L271" i="3"/>
  <c r="L272" i="3"/>
  <c r="L273" i="3"/>
  <c r="L274" i="3"/>
  <c r="L275" i="3"/>
  <c r="L276" i="3"/>
  <c r="L277" i="3"/>
  <c r="L278" i="3"/>
  <c r="L279" i="3"/>
  <c r="L280" i="3"/>
  <c r="L281" i="3"/>
  <c r="L282" i="3"/>
  <c r="L283" i="3"/>
  <c r="L284" i="3"/>
  <c r="L285" i="3"/>
  <c r="L286" i="3"/>
  <c r="L287" i="3"/>
  <c r="L288" i="3"/>
  <c r="L289" i="3"/>
  <c r="L290" i="3"/>
  <c r="L291" i="3"/>
  <c r="L292" i="3"/>
  <c r="L293" i="3"/>
  <c r="L294" i="3"/>
  <c r="L295" i="3"/>
  <c r="L296" i="3"/>
  <c r="L297" i="3"/>
  <c r="L298" i="3"/>
  <c r="L299" i="3"/>
  <c r="L300" i="3"/>
  <c r="L301" i="3"/>
  <c r="L302" i="3"/>
  <c r="L303" i="3"/>
  <c r="L304" i="3"/>
  <c r="L305" i="3"/>
  <c r="L306" i="3"/>
  <c r="L307" i="3"/>
  <c r="L308" i="3"/>
  <c r="L309" i="3"/>
  <c r="L310" i="3"/>
  <c r="L311" i="3"/>
  <c r="L312" i="3"/>
  <c r="L313" i="3"/>
  <c r="L314" i="3"/>
  <c r="L315" i="3"/>
  <c r="L316" i="3"/>
  <c r="L317" i="3"/>
  <c r="L318" i="3"/>
  <c r="L319" i="3"/>
  <c r="L320" i="3"/>
  <c r="L321" i="3"/>
  <c r="L322" i="3"/>
  <c r="L323" i="3"/>
  <c r="L324" i="3"/>
  <c r="L325" i="3"/>
  <c r="L326" i="3"/>
  <c r="L327" i="3"/>
  <c r="L328" i="3"/>
  <c r="L329" i="3"/>
  <c r="L330" i="3"/>
  <c r="L331" i="3"/>
  <c r="L332" i="3"/>
  <c r="L333" i="3"/>
  <c r="L334" i="3"/>
  <c r="L335" i="3"/>
  <c r="L336" i="3"/>
  <c r="L337" i="3"/>
  <c r="L338" i="3"/>
  <c r="L339" i="3"/>
  <c r="L340" i="3"/>
  <c r="L341" i="3"/>
  <c r="L342" i="3"/>
  <c r="L343" i="3"/>
  <c r="L344" i="3"/>
  <c r="L345" i="3"/>
  <c r="L346" i="3"/>
  <c r="L347" i="3"/>
  <c r="L348" i="3"/>
  <c r="L349" i="3"/>
  <c r="L350" i="3"/>
  <c r="L351" i="3"/>
  <c r="L352" i="3"/>
  <c r="L353" i="3"/>
  <c r="L354" i="3"/>
  <c r="L355" i="3"/>
  <c r="L356" i="3"/>
  <c r="L357" i="3"/>
  <c r="L358" i="3"/>
  <c r="L359" i="3"/>
  <c r="L360" i="3"/>
  <c r="L361" i="3"/>
  <c r="L362" i="3"/>
  <c r="L363" i="3"/>
  <c r="L364" i="3"/>
  <c r="L365" i="3"/>
  <c r="L366" i="3"/>
  <c r="L367" i="3"/>
  <c r="L368" i="3"/>
  <c r="L369" i="3"/>
  <c r="L370" i="3"/>
  <c r="L371" i="3"/>
  <c r="L372" i="3"/>
  <c r="L373" i="3"/>
  <c r="L374" i="3"/>
  <c r="L375" i="3"/>
  <c r="L376" i="3"/>
  <c r="L377" i="3"/>
  <c r="L378" i="3"/>
  <c r="L379" i="3"/>
  <c r="L380" i="3"/>
  <c r="L381" i="3"/>
  <c r="L382" i="3"/>
  <c r="L383" i="3"/>
  <c r="L384" i="3"/>
  <c r="L385" i="3"/>
  <c r="L386" i="3"/>
  <c r="L387" i="3"/>
  <c r="L388" i="3"/>
  <c r="L389" i="3"/>
  <c r="L390" i="3"/>
  <c r="L391" i="3"/>
  <c r="L392" i="3"/>
  <c r="L393" i="3"/>
  <c r="L394" i="3"/>
  <c r="L395" i="3"/>
  <c r="L396" i="3"/>
  <c r="L397" i="3"/>
  <c r="L398" i="3"/>
  <c r="L399" i="3"/>
  <c r="L400" i="3"/>
  <c r="L401" i="3"/>
  <c r="L402" i="3"/>
  <c r="L403" i="3"/>
  <c r="L404" i="3"/>
  <c r="L405" i="3"/>
  <c r="L406" i="3"/>
  <c r="L407" i="3"/>
  <c r="L408" i="3"/>
  <c r="L409" i="3"/>
  <c r="L410" i="3"/>
  <c r="L411" i="3"/>
  <c r="L412" i="3"/>
  <c r="L413" i="3"/>
  <c r="L414" i="3"/>
  <c r="L415" i="3"/>
  <c r="L416" i="3"/>
  <c r="L417" i="3"/>
  <c r="L418" i="3"/>
  <c r="L419" i="3"/>
  <c r="L420" i="3"/>
  <c r="L421" i="3"/>
  <c r="L422" i="3"/>
  <c r="L423" i="3"/>
  <c r="L424" i="3"/>
  <c r="L425" i="3"/>
  <c r="L426" i="3"/>
  <c r="L427" i="3"/>
  <c r="L428" i="3"/>
  <c r="L429" i="3"/>
  <c r="L430" i="3"/>
  <c r="L431" i="3"/>
  <c r="L432" i="3"/>
  <c r="L433" i="3"/>
  <c r="L434" i="3"/>
  <c r="L435" i="3"/>
  <c r="L436" i="3"/>
  <c r="L437" i="3"/>
  <c r="L438" i="3"/>
  <c r="L439" i="3"/>
  <c r="L440" i="3"/>
  <c r="L441" i="3"/>
  <c r="L442" i="3"/>
  <c r="L443" i="3"/>
  <c r="L444" i="3"/>
  <c r="L445" i="3"/>
  <c r="L446" i="3"/>
  <c r="L447" i="3"/>
  <c r="L448" i="3"/>
  <c r="L449" i="3"/>
  <c r="L450" i="3"/>
  <c r="L451" i="3"/>
  <c r="L452" i="3"/>
  <c r="L453" i="3"/>
  <c r="L454" i="3"/>
  <c r="L455" i="3"/>
  <c r="L456" i="3"/>
  <c r="L457" i="3"/>
  <c r="L458" i="3"/>
  <c r="L459" i="3"/>
  <c r="L460" i="3"/>
  <c r="L461" i="3"/>
  <c r="L462" i="3"/>
  <c r="L463" i="3"/>
  <c r="L464" i="3"/>
  <c r="L465" i="3"/>
  <c r="L466" i="3"/>
  <c r="L467" i="3"/>
  <c r="L468" i="3"/>
  <c r="L469" i="3"/>
  <c r="L470" i="3"/>
  <c r="L471" i="3"/>
  <c r="L472" i="3"/>
  <c r="L473" i="3"/>
  <c r="L474" i="3"/>
  <c r="L475" i="3"/>
  <c r="L476" i="3"/>
  <c r="L477" i="3"/>
  <c r="L478" i="3"/>
  <c r="L479" i="3"/>
  <c r="L480" i="3"/>
  <c r="L481" i="3"/>
  <c r="L482" i="3"/>
  <c r="L483" i="3"/>
  <c r="L484" i="3"/>
  <c r="L485" i="3"/>
  <c r="L486" i="3"/>
  <c r="L487" i="3"/>
  <c r="L488" i="3"/>
  <c r="L489" i="3"/>
  <c r="L490" i="3"/>
  <c r="L491" i="3"/>
  <c r="L492" i="3"/>
  <c r="L493" i="3"/>
  <c r="L494" i="3"/>
  <c r="L495" i="3"/>
  <c r="L496" i="3"/>
  <c r="L497" i="3"/>
  <c r="L498" i="3"/>
  <c r="L499" i="3"/>
  <c r="L500" i="3"/>
  <c r="L501" i="3"/>
  <c r="L502" i="3"/>
  <c r="L503" i="3"/>
  <c r="L504" i="3"/>
  <c r="L505" i="3"/>
  <c r="L506" i="3"/>
  <c r="L507" i="3"/>
  <c r="L508" i="3"/>
  <c r="L509" i="3"/>
  <c r="L510" i="3"/>
  <c r="L511" i="3"/>
  <c r="L512" i="3"/>
  <c r="L513" i="3"/>
  <c r="L514" i="3"/>
  <c r="L515" i="3"/>
  <c r="L516" i="3"/>
  <c r="L517" i="3"/>
  <c r="L518" i="3"/>
  <c r="L519" i="3"/>
  <c r="L520" i="3"/>
  <c r="L521" i="3"/>
  <c r="L522" i="3"/>
  <c r="L523" i="3"/>
  <c r="L524" i="3"/>
  <c r="L525" i="3"/>
  <c r="L526" i="3"/>
  <c r="L527" i="3"/>
  <c r="L528" i="3"/>
  <c r="L529" i="3"/>
  <c r="L530" i="3"/>
  <c r="L531" i="3"/>
  <c r="L532" i="3"/>
  <c r="L533" i="3"/>
  <c r="L534" i="3"/>
  <c r="L535" i="3"/>
  <c r="L536" i="3"/>
  <c r="L537" i="3"/>
  <c r="L538" i="3"/>
  <c r="L539" i="3"/>
  <c r="L540" i="3"/>
  <c r="L541" i="3"/>
  <c r="L542" i="3"/>
  <c r="L543" i="3"/>
  <c r="L544" i="3"/>
  <c r="L545" i="3"/>
  <c r="L546" i="3"/>
  <c r="L547" i="3"/>
  <c r="L548" i="3"/>
  <c r="L549" i="3"/>
  <c r="L550" i="3"/>
  <c r="L551" i="3"/>
  <c r="L552" i="3"/>
  <c r="L553" i="3"/>
  <c r="L554" i="3"/>
  <c r="L555" i="3"/>
  <c r="L556" i="3"/>
  <c r="L557" i="3"/>
  <c r="L558" i="3"/>
  <c r="L559" i="3"/>
  <c r="L560" i="3"/>
  <c r="L561" i="3"/>
  <c r="L562" i="3"/>
  <c r="L563" i="3"/>
  <c r="L564" i="3"/>
  <c r="L565" i="3"/>
  <c r="L566" i="3"/>
  <c r="L567" i="3"/>
  <c r="L568" i="3"/>
  <c r="L569" i="3"/>
  <c r="L570" i="3"/>
  <c r="L571" i="3"/>
  <c r="L572" i="3"/>
  <c r="L573" i="3"/>
  <c r="L574" i="3"/>
  <c r="L575" i="3"/>
  <c r="L576" i="3"/>
  <c r="L577" i="3"/>
  <c r="L578" i="3"/>
  <c r="L579" i="3"/>
  <c r="L580" i="3"/>
  <c r="L581" i="3"/>
  <c r="L582" i="3"/>
  <c r="L583" i="3"/>
  <c r="L584" i="3"/>
  <c r="L585" i="3"/>
  <c r="L586" i="3"/>
  <c r="L587" i="3"/>
  <c r="L588" i="3"/>
  <c r="L589" i="3"/>
  <c r="L590" i="3"/>
  <c r="L591" i="3"/>
  <c r="L592" i="3"/>
  <c r="L593" i="3"/>
  <c r="L594" i="3"/>
  <c r="L595" i="3"/>
  <c r="L596" i="3"/>
  <c r="L597" i="3"/>
  <c r="L598" i="3"/>
  <c r="L599" i="3"/>
  <c r="L600" i="3"/>
  <c r="L601" i="3"/>
  <c r="L602" i="3"/>
  <c r="L603" i="3"/>
  <c r="L604" i="3"/>
  <c r="L605" i="3"/>
  <c r="L606" i="3"/>
  <c r="L607" i="3"/>
  <c r="L608" i="3"/>
  <c r="L609" i="3"/>
  <c r="L610" i="3"/>
  <c r="L611" i="3"/>
  <c r="L612" i="3"/>
  <c r="L613" i="3"/>
  <c r="L614" i="3"/>
  <c r="L615" i="3"/>
  <c r="L616" i="3"/>
  <c r="L617" i="3"/>
  <c r="L618" i="3"/>
  <c r="L66" i="3"/>
  <c r="L619" i="3"/>
  <c r="L620" i="3"/>
  <c r="L2613" i="3"/>
  <c r="L621" i="3"/>
  <c r="L622" i="3"/>
  <c r="L67" i="3"/>
  <c r="L2" i="3"/>
  <c r="L623" i="3"/>
  <c r="L624" i="3"/>
  <c r="L625" i="3"/>
  <c r="L626" i="3"/>
  <c r="L627" i="3"/>
  <c r="L628" i="3"/>
  <c r="L629" i="3"/>
  <c r="L630" i="3"/>
  <c r="L631" i="3"/>
  <c r="L632" i="3"/>
  <c r="L633" i="3"/>
  <c r="L634" i="3"/>
  <c r="L635" i="3"/>
  <c r="L636" i="3"/>
  <c r="L637" i="3"/>
  <c r="L638" i="3"/>
  <c r="L639" i="3"/>
  <c r="L640" i="3"/>
  <c r="L641" i="3"/>
  <c r="L642" i="3"/>
  <c r="L643" i="3"/>
  <c r="L644" i="3"/>
  <c r="L645" i="3"/>
  <c r="L646" i="3"/>
  <c r="L647" i="3"/>
  <c r="L648" i="3"/>
  <c r="L68" i="3"/>
  <c r="L649" i="3"/>
  <c r="L650" i="3"/>
  <c r="L651" i="3"/>
  <c r="L652" i="3"/>
  <c r="L653" i="3"/>
  <c r="L654" i="3"/>
  <c r="L655" i="3"/>
  <c r="L656" i="3"/>
  <c r="L657" i="3"/>
  <c r="L658" i="3"/>
  <c r="L659" i="3"/>
  <c r="L660" i="3"/>
  <c r="L661" i="3"/>
  <c r="L662" i="3"/>
  <c r="L663" i="3"/>
  <c r="L664" i="3"/>
  <c r="L665" i="3"/>
  <c r="L666" i="3"/>
  <c r="L667" i="3"/>
  <c r="L668" i="3"/>
  <c r="L669" i="3"/>
  <c r="L670" i="3"/>
  <c r="L671" i="3"/>
  <c r="L672" i="3"/>
  <c r="L673" i="3"/>
  <c r="L674" i="3"/>
  <c r="L675" i="3"/>
  <c r="L676" i="3"/>
  <c r="L677" i="3"/>
  <c r="L678" i="3"/>
  <c r="L679" i="3"/>
  <c r="L680" i="3"/>
  <c r="L681" i="3"/>
  <c r="L682" i="3"/>
  <c r="L683" i="3"/>
  <c r="L684" i="3"/>
  <c r="L685" i="3"/>
  <c r="L686" i="3"/>
  <c r="L687" i="3"/>
  <c r="L688" i="3"/>
  <c r="L689" i="3"/>
  <c r="L690" i="3"/>
  <c r="L691" i="3"/>
  <c r="L692" i="3"/>
  <c r="L693" i="3"/>
  <c r="L694" i="3"/>
  <c r="L695" i="3"/>
  <c r="L696" i="3"/>
  <c r="L697" i="3"/>
  <c r="L698" i="3"/>
  <c r="L699" i="3"/>
  <c r="L700" i="3"/>
  <c r="L701" i="3"/>
  <c r="L702" i="3"/>
  <c r="L703" i="3"/>
  <c r="L704" i="3"/>
  <c r="L705" i="3"/>
  <c r="L706" i="3"/>
  <c r="L707" i="3"/>
  <c r="L708" i="3"/>
  <c r="L709" i="3"/>
  <c r="L710" i="3"/>
  <c r="L711" i="3"/>
  <c r="L712" i="3"/>
  <c r="L713" i="3"/>
  <c r="L714" i="3"/>
  <c r="L715" i="3"/>
  <c r="L716" i="3"/>
  <c r="L717" i="3"/>
  <c r="L718" i="3"/>
  <c r="L719" i="3"/>
  <c r="L720" i="3"/>
  <c r="L721" i="3"/>
  <c r="L722" i="3"/>
  <c r="L723" i="3"/>
  <c r="L724" i="3"/>
  <c r="L725" i="3"/>
  <c r="L726" i="3"/>
  <c r="L727" i="3"/>
  <c r="L728" i="3"/>
  <c r="L729" i="3"/>
  <c r="L730" i="3"/>
  <c r="L731" i="3"/>
  <c r="L732" i="3"/>
  <c r="L733" i="3"/>
  <c r="L734" i="3"/>
  <c r="L735" i="3"/>
  <c r="L736" i="3"/>
  <c r="L737" i="3"/>
  <c r="L738" i="3"/>
  <c r="L739" i="3"/>
  <c r="L740" i="3"/>
  <c r="L741" i="3"/>
  <c r="L742" i="3"/>
  <c r="L743" i="3"/>
  <c r="L744" i="3"/>
  <c r="L745" i="3"/>
  <c r="L746" i="3"/>
  <c r="L3" i="3"/>
  <c r="L747" i="3"/>
  <c r="L748" i="3"/>
  <c r="L749" i="3"/>
  <c r="L750" i="3"/>
  <c r="L751" i="3"/>
  <c r="L752" i="3"/>
  <c r="L753" i="3"/>
  <c r="L754" i="3"/>
  <c r="L755" i="3"/>
  <c r="L756" i="3"/>
  <c r="L757" i="3"/>
  <c r="L758" i="3"/>
  <c r="L759" i="3"/>
  <c r="L760" i="3"/>
  <c r="L761" i="3"/>
  <c r="L762" i="3"/>
  <c r="L763" i="3"/>
  <c r="L764" i="3"/>
  <c r="L765" i="3"/>
  <c r="L766" i="3"/>
  <c r="L767" i="3"/>
  <c r="L768" i="3"/>
  <c r="L769" i="3"/>
  <c r="L770" i="3"/>
  <c r="L771" i="3"/>
  <c r="L772" i="3"/>
  <c r="L773" i="3"/>
  <c r="L774" i="3"/>
  <c r="L775" i="3"/>
  <c r="L776" i="3"/>
  <c r="L777" i="3"/>
  <c r="L778" i="3"/>
  <c r="L779" i="3"/>
  <c r="L780" i="3"/>
  <c r="L781" i="3"/>
  <c r="L782" i="3"/>
  <c r="L783" i="3"/>
  <c r="L784" i="3"/>
  <c r="L785" i="3"/>
  <c r="L786" i="3"/>
  <c r="L787" i="3"/>
  <c r="L788" i="3"/>
  <c r="L789" i="3"/>
  <c r="L790" i="3"/>
  <c r="L791" i="3"/>
  <c r="L792" i="3"/>
  <c r="L793" i="3"/>
  <c r="L794" i="3"/>
  <c r="L795" i="3"/>
  <c r="L796" i="3"/>
  <c r="L797" i="3"/>
  <c r="L798" i="3"/>
  <c r="L799" i="3"/>
  <c r="L800" i="3"/>
  <c r="L801" i="3"/>
  <c r="L802" i="3"/>
  <c r="L803" i="3"/>
  <c r="L804" i="3"/>
  <c r="L805" i="3"/>
  <c r="L806" i="3"/>
  <c r="L807" i="3"/>
  <c r="L808" i="3"/>
  <c r="L809" i="3"/>
  <c r="L810" i="3"/>
  <c r="L811" i="3"/>
  <c r="L812" i="3"/>
  <c r="L813" i="3"/>
  <c r="L814" i="3"/>
  <c r="L815" i="3"/>
  <c r="L816" i="3"/>
  <c r="L817" i="3"/>
  <c r="L818" i="3"/>
  <c r="L819" i="3"/>
  <c r="L820" i="3"/>
  <c r="L821" i="3"/>
  <c r="L822" i="3"/>
  <c r="L823" i="3"/>
  <c r="L824" i="3"/>
  <c r="L825" i="3"/>
  <c r="L826" i="3"/>
  <c r="L827" i="3"/>
  <c r="L828" i="3"/>
  <c r="L829" i="3"/>
  <c r="L830" i="3"/>
  <c r="L831" i="3"/>
  <c r="L832" i="3"/>
  <c r="L833" i="3"/>
  <c r="L834" i="3"/>
  <c r="L835" i="3"/>
  <c r="L836" i="3"/>
  <c r="L837" i="3"/>
  <c r="L838" i="3"/>
  <c r="L839" i="3"/>
  <c r="L840" i="3"/>
  <c r="L841" i="3"/>
  <c r="L842" i="3"/>
  <c r="L843" i="3"/>
  <c r="L844" i="3"/>
  <c r="L845" i="3"/>
  <c r="L846" i="3"/>
  <c r="L847" i="3"/>
  <c r="L4" i="3"/>
  <c r="L848" i="3"/>
  <c r="L849" i="3"/>
  <c r="L850" i="3"/>
  <c r="L851" i="3"/>
  <c r="L852" i="3"/>
  <c r="L853" i="3"/>
  <c r="L854" i="3"/>
  <c r="L855" i="3"/>
  <c r="L856" i="3"/>
  <c r="L857" i="3"/>
  <c r="L858" i="3"/>
  <c r="L859" i="3"/>
  <c r="L860" i="3"/>
  <c r="L861" i="3"/>
  <c r="L862" i="3"/>
  <c r="L863" i="3"/>
  <c r="L864" i="3"/>
  <c r="L865" i="3"/>
  <c r="L69" i="3"/>
  <c r="L866" i="3"/>
  <c r="L867" i="3"/>
  <c r="L868" i="3"/>
  <c r="L869" i="3"/>
  <c r="L870" i="3"/>
  <c r="L871" i="3"/>
  <c r="L872" i="3"/>
  <c r="L873" i="3"/>
  <c r="L874" i="3"/>
  <c r="L875" i="3"/>
  <c r="L876" i="3"/>
  <c r="L877" i="3"/>
  <c r="L878" i="3"/>
  <c r="L879" i="3"/>
  <c r="L880" i="3"/>
  <c r="L881" i="3"/>
  <c r="L882" i="3"/>
  <c r="L883" i="3"/>
  <c r="L884" i="3"/>
  <c r="L885" i="3"/>
  <c r="L886" i="3"/>
  <c r="L887" i="3"/>
  <c r="L888" i="3"/>
  <c r="L889" i="3"/>
  <c r="L890" i="3"/>
  <c r="L891" i="3"/>
  <c r="L892" i="3"/>
  <c r="L893" i="3"/>
  <c r="L894" i="3"/>
  <c r="L895" i="3"/>
  <c r="L896" i="3"/>
  <c r="L897" i="3"/>
  <c r="L898" i="3"/>
  <c r="L899" i="3"/>
  <c r="L900" i="3"/>
  <c r="L901" i="3"/>
  <c r="L902" i="3"/>
  <c r="L903" i="3"/>
  <c r="L904" i="3"/>
  <c r="L905" i="3"/>
  <c r="L906" i="3"/>
  <c r="L907" i="3"/>
  <c r="L908" i="3"/>
  <c r="L909" i="3"/>
  <c r="L910" i="3"/>
  <c r="L911" i="3"/>
  <c r="L912" i="3"/>
  <c r="L913" i="3"/>
  <c r="L914" i="3"/>
  <c r="L915" i="3"/>
  <c r="L916" i="3"/>
  <c r="L917" i="3"/>
  <c r="L918" i="3"/>
  <c r="L919" i="3"/>
  <c r="L920" i="3"/>
  <c r="L921" i="3"/>
  <c r="L922" i="3"/>
  <c r="L923" i="3"/>
  <c r="L924" i="3"/>
  <c r="L925" i="3"/>
  <c r="L926" i="3"/>
  <c r="L927" i="3"/>
  <c r="L928" i="3"/>
  <c r="L929" i="3"/>
  <c r="L930" i="3"/>
  <c r="L931" i="3"/>
  <c r="L932" i="3"/>
  <c r="L933" i="3"/>
  <c r="L934" i="3"/>
  <c r="L935" i="3"/>
  <c r="L936" i="3"/>
  <c r="L937" i="3"/>
  <c r="L938" i="3"/>
  <c r="L939" i="3"/>
  <c r="L940" i="3"/>
  <c r="L941" i="3"/>
  <c r="L942" i="3"/>
  <c r="L943" i="3"/>
  <c r="L944" i="3"/>
  <c r="L945" i="3"/>
  <c r="L946" i="3"/>
  <c r="L947" i="3"/>
  <c r="L948" i="3"/>
  <c r="L949" i="3"/>
  <c r="L950" i="3"/>
  <c r="L951" i="3"/>
  <c r="L952" i="3"/>
  <c r="L953" i="3"/>
  <c r="L954" i="3"/>
  <c r="L955" i="3"/>
  <c r="L956" i="3"/>
  <c r="L957" i="3"/>
  <c r="L958" i="3"/>
  <c r="L959" i="3"/>
  <c r="L960" i="3"/>
  <c r="L961" i="3"/>
  <c r="L962" i="3"/>
  <c r="L963" i="3"/>
  <c r="L964" i="3"/>
  <c r="L965" i="3"/>
  <c r="L966" i="3"/>
  <c r="L70" i="3"/>
  <c r="L967" i="3"/>
  <c r="L968" i="3"/>
  <c r="L969" i="3"/>
  <c r="L970" i="3"/>
  <c r="L71" i="3"/>
  <c r="L971" i="3"/>
  <c r="L972" i="3"/>
  <c r="L973" i="3"/>
  <c r="L974" i="3"/>
  <c r="L975" i="3"/>
  <c r="L976" i="3"/>
  <c r="L977" i="3"/>
  <c r="L978" i="3"/>
  <c r="L979" i="3"/>
  <c r="L980" i="3"/>
  <c r="L981" i="3"/>
  <c r="L982" i="3"/>
  <c r="L983" i="3"/>
  <c r="L984" i="3"/>
  <c r="L985" i="3"/>
  <c r="L986" i="3"/>
  <c r="L987" i="3"/>
  <c r="L988" i="3"/>
  <c r="L989" i="3"/>
  <c r="L990" i="3"/>
  <c r="L991" i="3"/>
  <c r="L992" i="3"/>
  <c r="L993" i="3"/>
  <c r="L994" i="3"/>
  <c r="L995" i="3"/>
  <c r="L996" i="3"/>
  <c r="L997" i="3"/>
  <c r="L998" i="3"/>
  <c r="L999" i="3"/>
  <c r="L1000" i="3"/>
  <c r="L1001" i="3"/>
  <c r="L1002" i="3"/>
  <c r="L1003" i="3"/>
  <c r="L1004" i="3"/>
  <c r="L1005" i="3"/>
  <c r="L1006" i="3"/>
  <c r="L1007" i="3"/>
  <c r="L1008" i="3"/>
  <c r="L1009" i="3"/>
  <c r="L1010" i="3"/>
  <c r="L1011" i="3"/>
  <c r="L1012" i="3"/>
  <c r="L1013" i="3"/>
  <c r="L1014" i="3"/>
  <c r="L1015" i="3"/>
  <c r="L1016" i="3"/>
  <c r="L1017" i="3"/>
  <c r="L1018" i="3"/>
  <c r="L1019" i="3"/>
  <c r="L1020" i="3"/>
  <c r="L1021" i="3"/>
  <c r="L1022" i="3"/>
  <c r="L1023" i="3"/>
  <c r="L1024" i="3"/>
  <c r="L1025" i="3"/>
  <c r="L1026" i="3"/>
  <c r="L1027" i="3"/>
  <c r="L1028" i="3"/>
  <c r="L1029" i="3"/>
  <c r="L1030" i="3"/>
  <c r="L1031" i="3"/>
  <c r="L1032" i="3"/>
  <c r="L1033" i="3"/>
  <c r="L1034" i="3"/>
  <c r="L1035" i="3"/>
  <c r="L1036" i="3"/>
  <c r="L1037" i="3"/>
  <c r="L1038" i="3"/>
  <c r="L1039" i="3"/>
  <c r="L1040" i="3"/>
  <c r="L1041" i="3"/>
  <c r="L1042" i="3"/>
  <c r="L1043" i="3"/>
  <c r="L72" i="3"/>
  <c r="L1044" i="3"/>
  <c r="L1045" i="3"/>
  <c r="L1046" i="3"/>
  <c r="L1047" i="3"/>
  <c r="L1048" i="3"/>
  <c r="L1049" i="3"/>
  <c r="L1050" i="3"/>
  <c r="L1051" i="3"/>
  <c r="L1052" i="3"/>
  <c r="L1053" i="3"/>
  <c r="L73" i="3"/>
  <c r="L1054" i="3"/>
  <c r="L1055" i="3"/>
  <c r="L1056" i="3"/>
  <c r="L1057" i="3"/>
  <c r="L2614" i="3"/>
  <c r="L1058" i="3"/>
  <c r="L1059" i="3"/>
  <c r="L1060" i="3"/>
  <c r="L1061" i="3"/>
  <c r="L1062" i="3"/>
  <c r="L1063" i="3"/>
  <c r="L1064" i="3"/>
  <c r="L1065" i="3"/>
  <c r="L1066" i="3"/>
  <c r="L1067" i="3"/>
  <c r="L1068" i="3"/>
  <c r="L1069" i="3"/>
  <c r="L1070" i="3"/>
  <c r="L1071" i="3"/>
  <c r="L1072" i="3"/>
  <c r="L1073" i="3"/>
  <c r="L1074" i="3"/>
  <c r="L1075" i="3"/>
  <c r="L1076" i="3"/>
  <c r="L1077" i="3"/>
  <c r="L1078" i="3"/>
  <c r="L1079" i="3"/>
  <c r="L1080" i="3"/>
  <c r="L74" i="3"/>
  <c r="L1081" i="3"/>
  <c r="L203" i="3"/>
  <c r="L75" i="3"/>
  <c r="L1082" i="3"/>
  <c r="L1083" i="3"/>
  <c r="L1084" i="3"/>
  <c r="L76" i="3"/>
  <c r="L1085" i="3"/>
  <c r="L77" i="3"/>
  <c r="L1086" i="3"/>
  <c r="L1087" i="3"/>
  <c r="L1088" i="3"/>
  <c r="L1089" i="3"/>
  <c r="L1090" i="3"/>
  <c r="L1091" i="3"/>
  <c r="L1092" i="3"/>
  <c r="L1093" i="3"/>
  <c r="L1094" i="3"/>
  <c r="L1095" i="3"/>
  <c r="L1096" i="3"/>
  <c r="L1097" i="3"/>
  <c r="L1098" i="3"/>
  <c r="L1099" i="3"/>
  <c r="L1100" i="3"/>
  <c r="L1101" i="3"/>
  <c r="L1102" i="3"/>
  <c r="L1103" i="3"/>
  <c r="L1104" i="3"/>
  <c r="L1105" i="3"/>
  <c r="L1106" i="3"/>
  <c r="L78" i="3"/>
  <c r="L1107" i="3"/>
  <c r="L1108" i="3"/>
  <c r="L1109" i="3"/>
  <c r="L5" i="3"/>
  <c r="L1110" i="3"/>
  <c r="L1111" i="3"/>
  <c r="L1112" i="3"/>
  <c r="L1113" i="3"/>
  <c r="L1114" i="3"/>
  <c r="L79" i="3"/>
  <c r="L1115" i="3"/>
  <c r="L1116" i="3"/>
  <c r="L1117" i="3"/>
  <c r="L1118" i="3"/>
  <c r="L1119" i="3"/>
  <c r="L1120" i="3"/>
  <c r="L1121" i="3"/>
  <c r="L1122" i="3"/>
  <c r="L1123" i="3"/>
  <c r="L1124" i="3"/>
  <c r="L1125" i="3"/>
  <c r="L1126" i="3"/>
  <c r="L80" i="3"/>
  <c r="L1127" i="3"/>
  <c r="L1128" i="3"/>
  <c r="L81" i="3"/>
  <c r="L1129" i="3"/>
  <c r="L1130" i="3"/>
  <c r="L1131" i="3"/>
  <c r="L1132" i="3"/>
  <c r="L1133" i="3"/>
  <c r="L1134" i="3"/>
  <c r="L1135" i="3"/>
  <c r="L1136" i="3"/>
  <c r="L82" i="3"/>
  <c r="L1137" i="3"/>
  <c r="L1138" i="3"/>
  <c r="L1139" i="3"/>
  <c r="L1140" i="3"/>
  <c r="L1141" i="3"/>
  <c r="L1142" i="3"/>
  <c r="L1143" i="3"/>
  <c r="L1144" i="3"/>
  <c r="L1145" i="3"/>
  <c r="L1146" i="3"/>
  <c r="L1147" i="3"/>
  <c r="L1148" i="3"/>
  <c r="L1149" i="3"/>
  <c r="L1150" i="3"/>
  <c r="L1151" i="3"/>
  <c r="L1152" i="3"/>
  <c r="L1153" i="3"/>
  <c r="L1154" i="3"/>
  <c r="L1155" i="3"/>
  <c r="L1156" i="3"/>
  <c r="L1157" i="3"/>
  <c r="L1158" i="3"/>
  <c r="L1159" i="3"/>
  <c r="L1160" i="3"/>
  <c r="L1161" i="3"/>
  <c r="L1162" i="3"/>
  <c r="L1163" i="3"/>
  <c r="L1164" i="3"/>
  <c r="L1165" i="3"/>
  <c r="L1166" i="3"/>
  <c r="L1167" i="3"/>
  <c r="L1168" i="3"/>
  <c r="L1169" i="3"/>
  <c r="L1170" i="3"/>
  <c r="L1171" i="3"/>
  <c r="L1172" i="3"/>
  <c r="L1173" i="3"/>
  <c r="L1174" i="3"/>
  <c r="L1175" i="3"/>
  <c r="L1176" i="3"/>
  <c r="L1177" i="3"/>
  <c r="L1178" i="3"/>
  <c r="L1179" i="3"/>
  <c r="L1180" i="3"/>
  <c r="L1181" i="3"/>
  <c r="L1182" i="3"/>
  <c r="L1183" i="3"/>
  <c r="L1184" i="3"/>
  <c r="L1185" i="3"/>
  <c r="L1186" i="3"/>
  <c r="L1187" i="3"/>
  <c r="L1188" i="3"/>
  <c r="L6" i="3"/>
  <c r="L1189" i="3"/>
  <c r="L1190" i="3"/>
  <c r="L83" i="3"/>
  <c r="L1191" i="3"/>
  <c r="L1192" i="3"/>
  <c r="L1193" i="3"/>
  <c r="L1194" i="3"/>
  <c r="L1195" i="3"/>
  <c r="L7" i="3"/>
  <c r="L1196" i="3"/>
  <c r="L1197" i="3"/>
  <c r="L1198" i="3"/>
  <c r="L1199" i="3"/>
  <c r="L1200" i="3"/>
  <c r="L1201" i="3"/>
  <c r="L1202" i="3"/>
  <c r="L1203" i="3"/>
  <c r="L1204" i="3"/>
  <c r="L1205" i="3"/>
  <c r="L1206" i="3"/>
  <c r="L1207" i="3"/>
  <c r="L1208" i="3"/>
  <c r="L1209" i="3"/>
  <c r="L1210" i="3"/>
  <c r="L1211" i="3"/>
  <c r="L1212" i="3"/>
  <c r="L1213" i="3"/>
  <c r="L1214" i="3"/>
  <c r="L1215" i="3"/>
  <c r="L1216" i="3"/>
  <c r="L1217" i="3"/>
  <c r="L1218" i="3"/>
  <c r="L1219" i="3"/>
  <c r="L1220" i="3"/>
  <c r="L1221" i="3"/>
  <c r="L1222" i="3"/>
  <c r="L1223" i="3"/>
  <c r="L1224" i="3"/>
  <c r="L1225" i="3"/>
  <c r="L1226" i="3"/>
  <c r="L1227" i="3"/>
  <c r="L1228" i="3"/>
  <c r="L1229" i="3"/>
  <c r="L1230" i="3"/>
  <c r="L1231" i="3"/>
  <c r="L1232" i="3"/>
  <c r="L1233" i="3"/>
  <c r="L1234" i="3"/>
  <c r="L1235" i="3"/>
  <c r="L1236" i="3"/>
  <c r="L1237" i="3"/>
  <c r="L1238" i="3"/>
  <c r="L1239" i="3"/>
  <c r="L84" i="3"/>
  <c r="L85" i="3"/>
  <c r="L86" i="3"/>
  <c r="L1240" i="3"/>
  <c r="L1241" i="3"/>
  <c r="L1242" i="3"/>
  <c r="L1243" i="3"/>
  <c r="L1244" i="3"/>
  <c r="L1245" i="3"/>
  <c r="L1246" i="3"/>
  <c r="L1247" i="3"/>
  <c r="L87" i="3"/>
  <c r="L1248" i="3"/>
  <c r="L1249" i="3"/>
  <c r="L1250" i="3"/>
  <c r="L8" i="3"/>
  <c r="L1251" i="3"/>
  <c r="L1252" i="3"/>
  <c r="L1253" i="3"/>
  <c r="L1254" i="3"/>
  <c r="L88" i="3"/>
  <c r="L1255" i="3"/>
  <c r="L1256" i="3"/>
  <c r="L1257" i="3"/>
  <c r="L1258" i="3"/>
  <c r="L1259" i="3"/>
  <c r="L204" i="3"/>
  <c r="L1260" i="3"/>
  <c r="L1261" i="3"/>
  <c r="L89" i="3"/>
  <c r="L1262" i="3"/>
  <c r="L1263" i="3"/>
  <c r="L1264" i="3"/>
  <c r="L90" i="3"/>
  <c r="L1265" i="3"/>
  <c r="L1266" i="3"/>
  <c r="L2615" i="3"/>
  <c r="L1267" i="3"/>
  <c r="L1268" i="3"/>
  <c r="L1269" i="3"/>
  <c r="L1270" i="3"/>
  <c r="L1271" i="3"/>
  <c r="L1272" i="3"/>
  <c r="L1273" i="3"/>
  <c r="L1274" i="3"/>
  <c r="L1275" i="3"/>
  <c r="L1276" i="3"/>
  <c r="L1277" i="3"/>
  <c r="L1278" i="3"/>
  <c r="L91" i="3"/>
  <c r="L1279" i="3"/>
  <c r="L92" i="3"/>
  <c r="L1280" i="3"/>
  <c r="L1281" i="3"/>
  <c r="L1282" i="3"/>
  <c r="L1283" i="3"/>
  <c r="L1284" i="3"/>
  <c r="L1285" i="3"/>
  <c r="L1286" i="3"/>
  <c r="L1287" i="3"/>
  <c r="L1288" i="3"/>
  <c r="L1289" i="3"/>
  <c r="L1290" i="3"/>
  <c r="L1291" i="3"/>
  <c r="L1292" i="3"/>
  <c r="L1293" i="3"/>
  <c r="L2616" i="3"/>
  <c r="L1294" i="3"/>
  <c r="L1295" i="3"/>
  <c r="L1296" i="3"/>
  <c r="L1297" i="3"/>
  <c r="L1298" i="3"/>
  <c r="L1299" i="3"/>
  <c r="L1300" i="3"/>
  <c r="L1301" i="3"/>
  <c r="L1302" i="3"/>
  <c r="L93" i="3"/>
  <c r="L1303" i="3"/>
  <c r="L1304" i="3"/>
  <c r="L1305" i="3"/>
  <c r="L1306" i="3"/>
  <c r="L1307" i="3"/>
  <c r="L1308" i="3"/>
  <c r="L1309" i="3"/>
  <c r="L1310" i="3"/>
  <c r="L1311" i="3"/>
  <c r="L1312" i="3"/>
  <c r="L1313" i="3"/>
  <c r="L1314" i="3"/>
  <c r="L1315" i="3"/>
  <c r="L1316" i="3"/>
  <c r="L1317" i="3"/>
  <c r="L1318" i="3"/>
  <c r="L1319" i="3"/>
  <c r="L1320" i="3"/>
  <c r="L1321" i="3"/>
  <c r="L1322" i="3"/>
  <c r="L1323" i="3"/>
  <c r="L1324" i="3"/>
  <c r="L1325" i="3"/>
  <c r="L1326" i="3"/>
  <c r="L94" i="3"/>
  <c r="L1327" i="3"/>
  <c r="L1328" i="3"/>
  <c r="L9" i="3"/>
  <c r="L1329" i="3"/>
  <c r="L1330" i="3"/>
  <c r="L1331" i="3"/>
  <c r="L10" i="3"/>
  <c r="L1332" i="3"/>
  <c r="L1333" i="3"/>
  <c r="L1334" i="3"/>
  <c r="L1335" i="3"/>
  <c r="L1336" i="3"/>
  <c r="L1337" i="3"/>
  <c r="L1338" i="3"/>
  <c r="L1339" i="3"/>
  <c r="L1340" i="3"/>
  <c r="L1341" i="3"/>
  <c r="L95" i="3"/>
  <c r="L1342" i="3"/>
  <c r="L1343" i="3"/>
  <c r="L1344" i="3"/>
  <c r="L1345" i="3"/>
  <c r="L1346" i="3"/>
  <c r="L1347" i="3"/>
  <c r="L1348" i="3"/>
  <c r="L1349" i="3"/>
  <c r="L1350" i="3"/>
  <c r="L1351" i="3"/>
  <c r="L1352" i="3"/>
  <c r="L1353" i="3"/>
  <c r="L1354" i="3"/>
  <c r="L1355" i="3"/>
  <c r="L1356" i="3"/>
  <c r="L1357" i="3"/>
  <c r="L1358" i="3"/>
  <c r="L1359" i="3"/>
  <c r="L96" i="3"/>
  <c r="L1360" i="3"/>
  <c r="L1361" i="3"/>
  <c r="L1362" i="3"/>
  <c r="L1363" i="3"/>
  <c r="L1364" i="3"/>
  <c r="L97" i="3"/>
  <c r="L1365" i="3"/>
  <c r="L1366" i="3"/>
  <c r="L1367" i="3"/>
  <c r="L205" i="3"/>
  <c r="L98" i="3"/>
  <c r="L1368" i="3"/>
  <c r="L1369" i="3"/>
  <c r="L1370" i="3"/>
  <c r="L1371" i="3"/>
  <c r="L1372" i="3"/>
  <c r="L1373" i="3"/>
  <c r="L1374" i="3"/>
  <c r="L1375" i="3"/>
  <c r="L99" i="3"/>
  <c r="L1376" i="3"/>
  <c r="L1377" i="3"/>
  <c r="L1378" i="3"/>
  <c r="L1379" i="3"/>
  <c r="L1380" i="3"/>
  <c r="L1381" i="3"/>
  <c r="L1382" i="3"/>
  <c r="L100" i="3"/>
  <c r="L1383" i="3"/>
  <c r="L1384" i="3"/>
  <c r="L1385" i="3"/>
  <c r="L1386" i="3"/>
  <c r="L1387" i="3"/>
  <c r="L2617" i="3"/>
  <c r="L101" i="3"/>
  <c r="L1388" i="3"/>
  <c r="L1389" i="3"/>
  <c r="L1390" i="3"/>
  <c r="L1391" i="3"/>
  <c r="L1392" i="3"/>
  <c r="L1393" i="3"/>
  <c r="L102" i="3"/>
  <c r="L1394" i="3"/>
  <c r="L1395" i="3"/>
  <c r="L1396" i="3"/>
  <c r="L1397" i="3"/>
  <c r="L1398" i="3"/>
  <c r="L1399" i="3"/>
  <c r="L1400" i="3"/>
  <c r="L1401" i="3"/>
  <c r="L1402" i="3"/>
  <c r="L1403" i="3"/>
  <c r="L1404" i="3"/>
  <c r="L1405" i="3"/>
  <c r="L1406" i="3"/>
  <c r="L1407" i="3"/>
  <c r="L1408" i="3"/>
  <c r="L1409" i="3"/>
  <c r="L2618" i="3"/>
  <c r="L1410" i="3"/>
  <c r="L1411" i="3"/>
  <c r="L1412" i="3"/>
  <c r="L1413" i="3"/>
  <c r="L1414" i="3"/>
  <c r="L103" i="3"/>
  <c r="L1415" i="3"/>
  <c r="L1416" i="3"/>
  <c r="L104" i="3"/>
  <c r="L1417" i="3"/>
  <c r="L1418" i="3"/>
  <c r="L1419" i="3"/>
  <c r="L1420" i="3"/>
  <c r="L1421" i="3"/>
  <c r="L1422" i="3"/>
  <c r="L1423" i="3"/>
  <c r="L1424" i="3"/>
  <c r="L1425" i="3"/>
  <c r="L1426" i="3"/>
  <c r="L1427" i="3"/>
  <c r="L1428" i="3"/>
  <c r="L1429" i="3"/>
  <c r="L1430" i="3"/>
  <c r="L1431" i="3"/>
  <c r="L1432" i="3"/>
  <c r="L1433" i="3"/>
  <c r="L1434" i="3"/>
  <c r="L1435" i="3"/>
  <c r="L1436" i="3"/>
  <c r="L1437" i="3"/>
  <c r="L1438" i="3"/>
  <c r="L1439" i="3"/>
  <c r="L1440" i="3"/>
  <c r="L1441" i="3"/>
  <c r="L1442" i="3"/>
  <c r="L1443" i="3"/>
  <c r="L1444" i="3"/>
  <c r="L1445" i="3"/>
  <c r="L1446" i="3"/>
  <c r="L1447" i="3"/>
  <c r="L1448" i="3"/>
  <c r="L1449" i="3"/>
  <c r="L1450" i="3"/>
  <c r="L1451" i="3"/>
  <c r="L1452" i="3"/>
  <c r="L1453" i="3"/>
  <c r="L1454" i="3"/>
  <c r="L1455" i="3"/>
  <c r="L1456" i="3"/>
  <c r="L1457" i="3"/>
  <c r="L1458" i="3"/>
  <c r="L1459" i="3"/>
  <c r="L1460" i="3"/>
  <c r="L1461" i="3"/>
  <c r="L1462" i="3"/>
  <c r="L1463" i="3"/>
  <c r="L1464" i="3"/>
  <c r="L1465" i="3"/>
  <c r="L1466" i="3"/>
  <c r="L1467" i="3"/>
  <c r="L1468" i="3"/>
  <c r="L1469" i="3"/>
  <c r="L1470" i="3"/>
  <c r="L1471" i="3"/>
  <c r="L1472" i="3"/>
  <c r="L1473" i="3"/>
  <c r="L1474" i="3"/>
  <c r="L1475" i="3"/>
  <c r="L1476" i="3"/>
  <c r="L1477" i="3"/>
  <c r="L1478" i="3"/>
  <c r="L1479" i="3"/>
  <c r="L1480" i="3"/>
  <c r="L1481" i="3"/>
  <c r="L1482" i="3"/>
  <c r="L1483" i="3"/>
  <c r="L1484" i="3"/>
  <c r="L1485" i="3"/>
  <c r="L1486" i="3"/>
  <c r="L1487" i="3"/>
  <c r="L1488" i="3"/>
  <c r="L1489" i="3"/>
  <c r="L1490" i="3"/>
  <c r="L1491" i="3"/>
  <c r="L1492" i="3"/>
  <c r="L1493" i="3"/>
  <c r="L1494" i="3"/>
  <c r="L1495" i="3"/>
  <c r="L1496" i="3"/>
  <c r="L1497" i="3"/>
  <c r="L1498" i="3"/>
  <c r="L1499" i="3"/>
  <c r="L1500" i="3"/>
  <c r="L1501" i="3"/>
  <c r="L1502" i="3"/>
  <c r="L1503" i="3"/>
  <c r="L1504" i="3"/>
  <c r="L1505" i="3"/>
  <c r="L1506" i="3"/>
  <c r="L1507" i="3"/>
  <c r="L1508" i="3"/>
  <c r="L1509" i="3"/>
  <c r="L1510" i="3"/>
  <c r="L105" i="3"/>
  <c r="L1511" i="3"/>
  <c r="L1512" i="3"/>
  <c r="L1513" i="3"/>
  <c r="L1514" i="3"/>
  <c r="L1515" i="3"/>
  <c r="L1516" i="3"/>
  <c r="L11" i="3"/>
  <c r="L1517" i="3"/>
  <c r="L1518" i="3"/>
  <c r="L1519" i="3"/>
  <c r="L1520" i="3"/>
  <c r="L1521" i="3"/>
  <c r="L1522" i="3"/>
  <c r="L1523" i="3"/>
  <c r="L206" i="3"/>
  <c r="L1524" i="3"/>
  <c r="L2619" i="3"/>
  <c r="L106" i="3"/>
  <c r="L1525" i="3"/>
  <c r="L1526" i="3"/>
  <c r="L1527" i="3"/>
  <c r="L1528" i="3"/>
  <c r="L1529" i="3"/>
  <c r="L1530" i="3"/>
  <c r="L1531" i="3"/>
  <c r="L1532" i="3"/>
  <c r="L1533" i="3"/>
  <c r="L1534" i="3"/>
  <c r="L1535" i="3"/>
  <c r="L1536" i="3"/>
  <c r="L1537" i="3"/>
  <c r="L107" i="3"/>
  <c r="L1538" i="3"/>
  <c r="L1539" i="3"/>
  <c r="L12" i="3"/>
  <c r="L13" i="3"/>
  <c r="L1540" i="3"/>
  <c r="L1541" i="3"/>
  <c r="L1542" i="3"/>
  <c r="L1543" i="3"/>
  <c r="L1544" i="3"/>
  <c r="L1545" i="3"/>
  <c r="L1546" i="3"/>
  <c r="L1547" i="3"/>
  <c r="L1548" i="3"/>
  <c r="L1549" i="3"/>
  <c r="L1550" i="3"/>
  <c r="L1551" i="3"/>
  <c r="L1552" i="3"/>
  <c r="L1553" i="3"/>
  <c r="L108" i="3"/>
  <c r="L109" i="3"/>
  <c r="L1554" i="3"/>
  <c r="L1555" i="3"/>
  <c r="L1556" i="3"/>
  <c r="L1557" i="3"/>
  <c r="L1558" i="3"/>
  <c r="L1559" i="3"/>
  <c r="L1560" i="3"/>
  <c r="L1561" i="3"/>
  <c r="L1562" i="3"/>
  <c r="L1563" i="3"/>
  <c r="L1564" i="3"/>
  <c r="L1565" i="3"/>
  <c r="L1566" i="3"/>
  <c r="L207" i="3"/>
  <c r="L1567" i="3"/>
  <c r="L110" i="3"/>
  <c r="L1568" i="3"/>
  <c r="L1569" i="3"/>
  <c r="L1570" i="3"/>
  <c r="L1571" i="3"/>
  <c r="L1572" i="3"/>
  <c r="L1573" i="3"/>
  <c r="L1574" i="3"/>
  <c r="L111" i="3"/>
  <c r="L1575" i="3"/>
  <c r="L1576" i="3"/>
  <c r="L1577" i="3"/>
  <c r="L1578" i="3"/>
  <c r="L1579" i="3"/>
  <c r="L1580" i="3"/>
  <c r="L1581" i="3"/>
  <c r="L1582" i="3"/>
  <c r="L1583" i="3"/>
  <c r="L1584" i="3"/>
  <c r="L112" i="3"/>
  <c r="L113" i="3"/>
  <c r="L1585" i="3"/>
  <c r="L1586" i="3"/>
  <c r="L1587" i="3"/>
  <c r="L1588" i="3"/>
  <c r="L1589" i="3"/>
  <c r="L114" i="3"/>
  <c r="L1590" i="3"/>
  <c r="L1591" i="3"/>
  <c r="L1592" i="3"/>
  <c r="L1593" i="3"/>
  <c r="L1594" i="3"/>
  <c r="L1595" i="3"/>
  <c r="L1596" i="3"/>
  <c r="L1597" i="3"/>
  <c r="L1598" i="3"/>
  <c r="L1599" i="3"/>
  <c r="L1600" i="3"/>
  <c r="L1601" i="3"/>
  <c r="L1602" i="3"/>
  <c r="L1603" i="3"/>
  <c r="L1604" i="3"/>
  <c r="L1605" i="3"/>
  <c r="L1606" i="3"/>
  <c r="L1607" i="3"/>
  <c r="L1608" i="3"/>
  <c r="L1609" i="3"/>
  <c r="L1610" i="3"/>
  <c r="L1611" i="3"/>
  <c r="L1612" i="3"/>
  <c r="L115" i="3"/>
  <c r="L1613" i="3"/>
  <c r="L1614" i="3"/>
  <c r="L1615" i="3"/>
  <c r="L1616" i="3"/>
  <c r="L1617" i="3"/>
  <c r="L1618" i="3"/>
  <c r="L1619" i="3"/>
  <c r="L1620" i="3"/>
  <c r="L14" i="3"/>
  <c r="L1621" i="3"/>
  <c r="L1622" i="3"/>
  <c r="L1623" i="3"/>
  <c r="L1624" i="3"/>
  <c r="L116" i="3"/>
  <c r="L1625" i="3"/>
  <c r="L1626" i="3"/>
  <c r="L1627" i="3"/>
  <c r="L1628" i="3"/>
  <c r="L1629" i="3"/>
  <c r="L1630" i="3"/>
  <c r="L1631" i="3"/>
  <c r="L1632" i="3"/>
  <c r="L1633" i="3"/>
  <c r="L15" i="3"/>
  <c r="L1634" i="3"/>
  <c r="L1635" i="3"/>
  <c r="L1636" i="3"/>
  <c r="L1637" i="3"/>
  <c r="L1638" i="3"/>
  <c r="L1639" i="3"/>
  <c r="L1640" i="3"/>
  <c r="L1641" i="3"/>
  <c r="L1642" i="3"/>
  <c r="L1643" i="3"/>
  <c r="L1644" i="3"/>
  <c r="L1645" i="3"/>
  <c r="L117" i="3"/>
  <c r="L16" i="3"/>
  <c r="L1646" i="3"/>
  <c r="L1647" i="3"/>
  <c r="L1648" i="3"/>
  <c r="L1649" i="3"/>
  <c r="L1650" i="3"/>
  <c r="L1651" i="3"/>
  <c r="L1652" i="3"/>
  <c r="L1653" i="3"/>
  <c r="L1654" i="3"/>
  <c r="L1655" i="3"/>
  <c r="L118" i="3"/>
  <c r="L1656" i="3"/>
  <c r="L1657" i="3"/>
  <c r="L1658" i="3"/>
  <c r="L1659" i="3"/>
  <c r="L1660" i="3"/>
  <c r="L1661" i="3"/>
  <c r="L1662" i="3"/>
  <c r="L1663" i="3"/>
  <c r="L1664" i="3"/>
  <c r="L1665" i="3"/>
  <c r="L1666" i="3"/>
  <c r="L1667" i="3"/>
  <c r="L1668" i="3"/>
  <c r="L1669" i="3"/>
  <c r="L1670" i="3"/>
  <c r="L119" i="3"/>
  <c r="L1671" i="3"/>
  <c r="L1672" i="3"/>
  <c r="L1673" i="3"/>
  <c r="L1674" i="3"/>
  <c r="L1675" i="3"/>
  <c r="L1676" i="3"/>
  <c r="L1677" i="3"/>
  <c r="L1678" i="3"/>
  <c r="L1679" i="3"/>
  <c r="L1680" i="3"/>
  <c r="L1681" i="3"/>
  <c r="L1682" i="3"/>
  <c r="L120" i="3"/>
  <c r="L17" i="3"/>
  <c r="L1683" i="3"/>
  <c r="L1684" i="3"/>
  <c r="L121" i="3"/>
  <c r="L122" i="3"/>
  <c r="L1685" i="3"/>
  <c r="L1686" i="3"/>
  <c r="L1687" i="3"/>
  <c r="L1688" i="3"/>
  <c r="L1689" i="3"/>
  <c r="L1690" i="3"/>
  <c r="L2620" i="3"/>
  <c r="L1691" i="3"/>
  <c r="L1692" i="3"/>
  <c r="L1693" i="3"/>
  <c r="L1694" i="3"/>
  <c r="L1695" i="3"/>
  <c r="L1696" i="3"/>
  <c r="L1697" i="3"/>
  <c r="L1698" i="3"/>
  <c r="L1699" i="3"/>
  <c r="L1700" i="3"/>
  <c r="L1701" i="3"/>
  <c r="L123" i="3"/>
  <c r="L1702" i="3"/>
  <c r="L1703" i="3"/>
  <c r="L1704" i="3"/>
  <c r="L124" i="3"/>
  <c r="L1705" i="3"/>
  <c r="L1706" i="3"/>
  <c r="L2621" i="3"/>
  <c r="L1707" i="3"/>
  <c r="L18" i="3"/>
  <c r="L1708" i="3"/>
  <c r="L125" i="3"/>
  <c r="L1709" i="3"/>
  <c r="L1710" i="3"/>
  <c r="L1711" i="3"/>
  <c r="L1712" i="3"/>
  <c r="L1713" i="3"/>
  <c r="L1714" i="3"/>
  <c r="L1715" i="3"/>
  <c r="L1716" i="3"/>
  <c r="L1717" i="3"/>
  <c r="L1718" i="3"/>
  <c r="L1719" i="3"/>
  <c r="L1720" i="3"/>
  <c r="L1721" i="3"/>
  <c r="L1722" i="3"/>
  <c r="L1723" i="3"/>
  <c r="L1724" i="3"/>
  <c r="L1725" i="3"/>
  <c r="L1726" i="3"/>
  <c r="L1727" i="3"/>
  <c r="L1728" i="3"/>
  <c r="L1729" i="3"/>
  <c r="L1730" i="3"/>
  <c r="L1731" i="3"/>
  <c r="L1732" i="3"/>
  <c r="L1733" i="3"/>
  <c r="L1734" i="3"/>
  <c r="L1735" i="3"/>
  <c r="L1736" i="3"/>
  <c r="L1737" i="3"/>
  <c r="L126" i="3"/>
  <c r="L1738" i="3"/>
  <c r="L1739" i="3"/>
  <c r="L1740" i="3"/>
  <c r="L1741" i="3"/>
  <c r="L1742" i="3"/>
  <c r="L1743" i="3"/>
  <c r="L1744" i="3"/>
  <c r="L127" i="3"/>
  <c r="L1745" i="3"/>
  <c r="L128" i="3"/>
  <c r="L1746" i="3"/>
  <c r="L1747" i="3"/>
  <c r="L1748" i="3"/>
  <c r="L1749" i="3"/>
  <c r="L129" i="3"/>
  <c r="L1750" i="3"/>
  <c r="L130" i="3"/>
  <c r="L1751" i="3"/>
  <c r="L1752" i="3"/>
  <c r="L1753" i="3"/>
  <c r="L1754" i="3"/>
  <c r="L1755" i="3"/>
  <c r="L1756" i="3"/>
  <c r="L1757" i="3"/>
  <c r="L1758" i="3"/>
  <c r="L131" i="3"/>
  <c r="L1759" i="3"/>
  <c r="L1760" i="3"/>
  <c r="L1761" i="3"/>
  <c r="L1762" i="3"/>
  <c r="L1763" i="3"/>
  <c r="L1764" i="3"/>
  <c r="L1765" i="3"/>
  <c r="L132" i="3"/>
  <c r="L1766" i="3"/>
  <c r="L1767" i="3"/>
  <c r="L1768" i="3"/>
  <c r="L1769" i="3"/>
  <c r="L19" i="3"/>
  <c r="L1770" i="3"/>
  <c r="L133" i="3"/>
  <c r="L1771" i="3"/>
  <c r="L1772" i="3"/>
  <c r="L1773" i="3"/>
  <c r="L1774" i="3"/>
  <c r="L1775" i="3"/>
  <c r="L134" i="3"/>
  <c r="L1776" i="3"/>
  <c r="L1777" i="3"/>
  <c r="L1778" i="3"/>
  <c r="L135" i="3"/>
  <c r="L136" i="3"/>
  <c r="L1779" i="3"/>
  <c r="L1780" i="3"/>
  <c r="L1781" i="3"/>
  <c r="L137" i="3"/>
  <c r="L1782" i="3"/>
  <c r="L1783" i="3"/>
  <c r="L208" i="3"/>
  <c r="L1784" i="3"/>
  <c r="L1785" i="3"/>
  <c r="L1786" i="3"/>
  <c r="L1787" i="3"/>
  <c r="L1788" i="3"/>
  <c r="L1789" i="3"/>
  <c r="L1790" i="3"/>
  <c r="L1791" i="3"/>
  <c r="L1792" i="3"/>
  <c r="L2622" i="3"/>
  <c r="L138" i="3"/>
  <c r="L139" i="3"/>
  <c r="L1793" i="3"/>
  <c r="L1794" i="3"/>
  <c r="L1795" i="3"/>
  <c r="L1796" i="3"/>
  <c r="L1797" i="3"/>
  <c r="L1798" i="3"/>
  <c r="L1799" i="3"/>
  <c r="L1800" i="3"/>
  <c r="L2623" i="3"/>
  <c r="L1801" i="3"/>
  <c r="L1802" i="3"/>
  <c r="L1803" i="3"/>
  <c r="L1804" i="3"/>
  <c r="L1805" i="3"/>
  <c r="L1806" i="3"/>
  <c r="L1807" i="3"/>
  <c r="L1808" i="3"/>
  <c r="L20" i="3"/>
  <c r="L1809" i="3"/>
  <c r="L21" i="3"/>
  <c r="L1810" i="3"/>
  <c r="L1811" i="3"/>
  <c r="L1812" i="3"/>
  <c r="L1813" i="3"/>
  <c r="L1814" i="3"/>
  <c r="L1815" i="3"/>
  <c r="L1816" i="3"/>
  <c r="L1817" i="3"/>
  <c r="L1818" i="3"/>
  <c r="L1819" i="3"/>
  <c r="L1820" i="3"/>
  <c r="L22" i="3"/>
  <c r="L1821" i="3"/>
  <c r="L23" i="3"/>
  <c r="L140" i="3"/>
  <c r="L1822" i="3"/>
  <c r="L1823" i="3"/>
  <c r="L1824" i="3"/>
  <c r="L1825" i="3"/>
  <c r="L1826" i="3"/>
  <c r="L1827" i="3"/>
  <c r="L1828" i="3"/>
  <c r="L1829" i="3"/>
  <c r="L2624" i="3"/>
  <c r="L1830" i="3"/>
  <c r="L1831" i="3"/>
  <c r="L1832" i="3"/>
  <c r="L1833" i="3"/>
  <c r="L1834" i="3"/>
  <c r="L1835" i="3"/>
  <c r="L1836" i="3"/>
  <c r="L1837" i="3"/>
  <c r="L1838" i="3"/>
  <c r="L24" i="3"/>
  <c r="L1839" i="3"/>
  <c r="L1840" i="3"/>
  <c r="L1841" i="3"/>
  <c r="L141" i="3"/>
  <c r="L142" i="3"/>
  <c r="L1842" i="3"/>
  <c r="L1843" i="3"/>
  <c r="L1844" i="3"/>
  <c r="L1845" i="3"/>
  <c r="L1846" i="3"/>
  <c r="L1847" i="3"/>
  <c r="L143" i="3"/>
  <c r="L1848" i="3"/>
  <c r="L1849" i="3"/>
  <c r="L1850" i="3"/>
  <c r="L1851" i="3"/>
  <c r="L1852" i="3"/>
  <c r="L1853" i="3"/>
  <c r="L1854" i="3"/>
  <c r="L1855" i="3"/>
  <c r="L1856" i="3"/>
  <c r="L1857" i="3"/>
  <c r="L1858" i="3"/>
  <c r="L1859" i="3"/>
  <c r="L1860" i="3"/>
  <c r="L1861" i="3"/>
  <c r="L144" i="3"/>
  <c r="L1862" i="3"/>
  <c r="L1863" i="3"/>
  <c r="L1864" i="3"/>
  <c r="L1865" i="3"/>
  <c r="L1866" i="3"/>
  <c r="L1867" i="3"/>
  <c r="L1868" i="3"/>
  <c r="L145" i="3"/>
  <c r="L1869" i="3"/>
  <c r="L1870" i="3"/>
  <c r="L1871" i="3"/>
  <c r="L1872" i="3"/>
  <c r="L1873" i="3"/>
  <c r="L1874" i="3"/>
  <c r="L1875" i="3"/>
  <c r="L1876" i="3"/>
  <c r="L1877" i="3"/>
  <c r="L146" i="3"/>
  <c r="L1878" i="3"/>
  <c r="L1879" i="3"/>
  <c r="L1880" i="3"/>
  <c r="L1881" i="3"/>
  <c r="L1882" i="3"/>
  <c r="L1883" i="3"/>
  <c r="L1884" i="3"/>
  <c r="L1885" i="3"/>
  <c r="L147" i="3"/>
  <c r="L1886" i="3"/>
  <c r="L148" i="3"/>
  <c r="L25" i="3"/>
  <c r="L1887" i="3"/>
  <c r="L1888" i="3"/>
  <c r="L1889" i="3"/>
  <c r="L1890" i="3"/>
  <c r="L1891" i="3"/>
  <c r="L1892" i="3"/>
  <c r="L1893" i="3"/>
  <c r="L1894" i="3"/>
  <c r="L1895" i="3"/>
  <c r="L1896" i="3"/>
  <c r="L1897" i="3"/>
  <c r="L1898" i="3"/>
  <c r="L1899" i="3"/>
  <c r="L26" i="3"/>
  <c r="L1900" i="3"/>
  <c r="L1901" i="3"/>
  <c r="L1902" i="3"/>
  <c r="L1903" i="3"/>
  <c r="L1904" i="3"/>
  <c r="L27" i="3"/>
  <c r="L1905" i="3"/>
  <c r="L1906" i="3"/>
  <c r="L1907" i="3"/>
  <c r="L1908" i="3"/>
  <c r="L1909" i="3"/>
  <c r="L149" i="3"/>
  <c r="L1910" i="3"/>
  <c r="L150" i="3"/>
  <c r="L1911" i="3"/>
  <c r="L1912" i="3"/>
  <c r="L1913" i="3"/>
  <c r="L1914" i="3"/>
  <c r="L1915" i="3"/>
  <c r="L1916" i="3"/>
  <c r="L1917" i="3"/>
  <c r="L1918" i="3"/>
  <c r="L1919" i="3"/>
  <c r="L1920" i="3"/>
  <c r="L1921" i="3"/>
  <c r="L1922" i="3"/>
  <c r="L1923" i="3"/>
  <c r="L1924" i="3"/>
  <c r="L1925" i="3"/>
  <c r="L1926" i="3"/>
  <c r="L151" i="3"/>
  <c r="L1927" i="3"/>
  <c r="L28" i="3"/>
  <c r="L1928" i="3"/>
  <c r="L1929" i="3"/>
  <c r="L1930" i="3"/>
  <c r="L1931" i="3"/>
  <c r="L1932" i="3"/>
  <c r="L1933" i="3"/>
  <c r="L152" i="3"/>
  <c r="L1934" i="3"/>
  <c r="L1935" i="3"/>
  <c r="L1936" i="3"/>
  <c r="L1937" i="3"/>
  <c r="L1938" i="3"/>
  <c r="L1939" i="3"/>
  <c r="L153" i="3"/>
  <c r="L1940" i="3"/>
  <c r="L1941" i="3"/>
  <c r="L1942" i="3"/>
  <c r="L1943" i="3"/>
  <c r="L1944" i="3"/>
  <c r="L1945" i="3"/>
  <c r="L1946" i="3"/>
  <c r="L1947" i="3"/>
  <c r="L1948" i="3"/>
  <c r="L1949" i="3"/>
  <c r="L1950" i="3"/>
  <c r="L1951" i="3"/>
  <c r="L1952" i="3"/>
  <c r="L1953" i="3"/>
  <c r="L154" i="3"/>
  <c r="L1954" i="3"/>
  <c r="L1955" i="3"/>
  <c r="L1956" i="3"/>
  <c r="L1957" i="3"/>
  <c r="L1958" i="3"/>
  <c r="L1959" i="3"/>
  <c r="L1960" i="3"/>
  <c r="L1961" i="3"/>
  <c r="L155" i="3"/>
  <c r="L1962" i="3"/>
  <c r="L1963" i="3"/>
  <c r="L1964" i="3"/>
  <c r="L1965" i="3"/>
  <c r="L1966" i="3"/>
  <c r="L1967" i="3"/>
  <c r="L1968" i="3"/>
  <c r="L1969" i="3"/>
  <c r="L1970" i="3"/>
  <c r="L1971" i="3"/>
  <c r="L1972" i="3"/>
  <c r="L1973" i="3"/>
  <c r="L1974" i="3"/>
  <c r="L1975" i="3"/>
  <c r="L1976" i="3"/>
  <c r="L1977" i="3"/>
  <c r="L1978" i="3"/>
  <c r="L1979" i="3"/>
  <c r="L1980" i="3"/>
  <c r="L1981" i="3"/>
  <c r="L1982" i="3"/>
  <c r="L1983" i="3"/>
  <c r="L1984" i="3"/>
  <c r="L1985" i="3"/>
  <c r="L1986" i="3"/>
  <c r="L1987" i="3"/>
  <c r="L29" i="3"/>
  <c r="L1988" i="3"/>
  <c r="L30" i="3"/>
  <c r="L1989" i="3"/>
  <c r="L1990" i="3"/>
  <c r="L1991" i="3"/>
  <c r="L1992" i="3"/>
  <c r="L1993" i="3"/>
  <c r="L1994" i="3"/>
  <c r="L31" i="3"/>
  <c r="L1995" i="3"/>
  <c r="L1996" i="3"/>
  <c r="L156" i="3"/>
  <c r="L1997" i="3"/>
  <c r="L1998" i="3"/>
  <c r="L157" i="3"/>
  <c r="L32" i="3"/>
  <c r="L1999" i="3"/>
  <c r="L2000" i="3"/>
  <c r="L2001" i="3"/>
  <c r="L2002" i="3"/>
  <c r="L2003" i="3"/>
  <c r="L2004" i="3"/>
  <c r="L2005" i="3"/>
  <c r="L2006" i="3"/>
  <c r="L2007" i="3"/>
  <c r="L2008" i="3"/>
  <c r="L2009" i="3"/>
  <c r="L2010" i="3"/>
  <c r="L2011" i="3"/>
  <c r="L2012" i="3"/>
  <c r="L2013" i="3"/>
  <c r="L2014" i="3"/>
  <c r="L2015" i="3"/>
  <c r="L2016" i="3"/>
  <c r="L2017" i="3"/>
  <c r="L2018" i="3"/>
  <c r="L2019" i="3"/>
  <c r="L2020" i="3"/>
  <c r="L33" i="3"/>
  <c r="L2021" i="3"/>
  <c r="L2022" i="3"/>
  <c r="L34" i="3"/>
  <c r="L2023" i="3"/>
  <c r="L2024" i="3"/>
  <c r="L2025" i="3"/>
  <c r="L2026" i="3"/>
  <c r="L2027" i="3"/>
  <c r="L2028" i="3"/>
  <c r="L2029" i="3"/>
  <c r="L2030" i="3"/>
  <c r="L2031" i="3"/>
  <c r="L2032" i="3"/>
  <c r="L2033" i="3"/>
  <c r="L2034" i="3"/>
  <c r="L2035" i="3"/>
  <c r="L2036" i="3"/>
  <c r="L2037" i="3"/>
  <c r="L2038" i="3"/>
  <c r="L2039" i="3"/>
  <c r="L35" i="3"/>
  <c r="L2040" i="3"/>
  <c r="L2041" i="3"/>
  <c r="L158" i="3"/>
  <c r="L2042" i="3"/>
  <c r="L2043" i="3"/>
  <c r="L2044" i="3"/>
  <c r="L2045" i="3"/>
  <c r="L2046" i="3"/>
  <c r="L2047" i="3"/>
  <c r="L159" i="3"/>
  <c r="L2048" i="3"/>
  <c r="L2625" i="3"/>
  <c r="L2049" i="3"/>
  <c r="L2050" i="3"/>
  <c r="L2051" i="3"/>
  <c r="L2052" i="3"/>
  <c r="L160" i="3"/>
  <c r="L2053" i="3"/>
  <c r="L2626" i="3"/>
  <c r="L2054" i="3"/>
  <c r="L2055" i="3"/>
  <c r="L2056" i="3"/>
  <c r="L2057" i="3"/>
  <c r="L2058" i="3"/>
  <c r="L2059" i="3"/>
  <c r="L2060" i="3"/>
  <c r="L36" i="3"/>
  <c r="L2061" i="3"/>
  <c r="L2062" i="3"/>
  <c r="L2063" i="3"/>
  <c r="L161" i="3"/>
  <c r="L2064" i="3"/>
  <c r="L2065" i="3"/>
  <c r="L2066" i="3"/>
  <c r="L2067" i="3"/>
  <c r="L2068" i="3"/>
  <c r="L2069" i="3"/>
  <c r="L2070" i="3"/>
  <c r="L2071" i="3"/>
  <c r="L2072" i="3"/>
  <c r="L2073" i="3"/>
  <c r="L2074" i="3"/>
  <c r="L2075" i="3"/>
  <c r="L2076" i="3"/>
  <c r="L2077" i="3"/>
  <c r="L2078" i="3"/>
  <c r="L2079" i="3"/>
  <c r="L2080" i="3"/>
  <c r="L2081" i="3"/>
  <c r="L2082" i="3"/>
  <c r="L37" i="3"/>
  <c r="L2083" i="3"/>
  <c r="L2084" i="3"/>
  <c r="L162" i="3"/>
  <c r="L2085" i="3"/>
  <c r="L163" i="3"/>
  <c r="L2086" i="3"/>
  <c r="L2087" i="3"/>
  <c r="L2088" i="3"/>
  <c r="L2089" i="3"/>
  <c r="L2090" i="3"/>
  <c r="L2091" i="3"/>
  <c r="L2092" i="3"/>
  <c r="L2093" i="3"/>
  <c r="L2094" i="3"/>
  <c r="L2095" i="3"/>
  <c r="L2096" i="3"/>
  <c r="L2097" i="3"/>
  <c r="L2098" i="3"/>
  <c r="L2099" i="3"/>
  <c r="L164" i="3"/>
  <c r="L38" i="3"/>
  <c r="L2100" i="3"/>
  <c r="L2101" i="3"/>
  <c r="L2102" i="3"/>
  <c r="L2103" i="3"/>
  <c r="L39" i="3"/>
  <c r="L2104" i="3"/>
  <c r="L2105" i="3"/>
  <c r="L165" i="3"/>
  <c r="L2106" i="3"/>
  <c r="L2107" i="3"/>
  <c r="L2108" i="3"/>
  <c r="L2109" i="3"/>
  <c r="L209" i="3"/>
  <c r="L2110" i="3"/>
  <c r="L2111" i="3"/>
  <c r="L2112" i="3"/>
  <c r="L2113" i="3"/>
  <c r="L2114" i="3"/>
  <c r="L2115" i="3"/>
  <c r="L2116" i="3"/>
  <c r="L166" i="3"/>
  <c r="L2117" i="3"/>
  <c r="L2118" i="3"/>
  <c r="L2119" i="3"/>
  <c r="L2120" i="3"/>
  <c r="L2121" i="3"/>
  <c r="L2122" i="3"/>
  <c r="L2123" i="3"/>
  <c r="L2124" i="3"/>
  <c r="L2125" i="3"/>
  <c r="L2126" i="3"/>
  <c r="L2127" i="3"/>
  <c r="L2128" i="3"/>
  <c r="L2129" i="3"/>
  <c r="L40" i="3"/>
  <c r="L2130" i="3"/>
  <c r="L2131" i="3"/>
  <c r="L2132" i="3"/>
  <c r="L41" i="3"/>
  <c r="L2133" i="3"/>
  <c r="L2134" i="3"/>
  <c r="L2135" i="3"/>
  <c r="L2136" i="3"/>
  <c r="L2137" i="3"/>
  <c r="L2138" i="3"/>
  <c r="L2139" i="3"/>
  <c r="L2140" i="3"/>
  <c r="L2141" i="3"/>
  <c r="L2627" i="3"/>
  <c r="L2142" i="3"/>
  <c r="L167" i="3"/>
  <c r="L2143" i="3"/>
  <c r="L2144" i="3"/>
  <c r="L2145" i="3"/>
  <c r="L2146" i="3"/>
  <c r="L2147" i="3"/>
  <c r="L2148" i="3"/>
  <c r="L2149" i="3"/>
  <c r="L2150" i="3"/>
  <c r="L2151" i="3"/>
  <c r="L2152" i="3"/>
  <c r="L2153" i="3"/>
  <c r="L2154" i="3"/>
  <c r="L2155" i="3"/>
  <c r="L42" i="3"/>
  <c r="L2156" i="3"/>
  <c r="L2157" i="3"/>
  <c r="L2158" i="3"/>
  <c r="L2159" i="3"/>
  <c r="L2160" i="3"/>
  <c r="L2161" i="3"/>
  <c r="L2162" i="3"/>
  <c r="L2163" i="3"/>
  <c r="L2164" i="3"/>
  <c r="L2165" i="3"/>
  <c r="L2166" i="3"/>
  <c r="L2167" i="3"/>
  <c r="L2168" i="3"/>
  <c r="L2169" i="3"/>
  <c r="L2170" i="3"/>
  <c r="L2171" i="3"/>
  <c r="L2172" i="3"/>
  <c r="L2173" i="3"/>
  <c r="L2174" i="3"/>
  <c r="L43" i="3"/>
  <c r="L2175" i="3"/>
  <c r="L2176" i="3"/>
  <c r="L2177" i="3"/>
  <c r="L2178" i="3"/>
  <c r="L168" i="3"/>
  <c r="L2179" i="3"/>
  <c r="L169" i="3"/>
  <c r="L2180" i="3"/>
  <c r="L2181" i="3"/>
  <c r="L2182" i="3"/>
  <c r="L2183" i="3"/>
  <c r="L2184" i="3"/>
  <c r="L2185" i="3"/>
  <c r="L2186" i="3"/>
  <c r="L2187" i="3"/>
  <c r="L2188" i="3"/>
  <c r="L2189" i="3"/>
  <c r="L2190" i="3"/>
  <c r="L2191" i="3"/>
  <c r="L44" i="3"/>
  <c r="L2192" i="3"/>
  <c r="L2193" i="3"/>
  <c r="L2194" i="3"/>
  <c r="L2195" i="3"/>
  <c r="L170" i="3"/>
  <c r="L2196" i="3"/>
  <c r="L2197" i="3"/>
  <c r="L2198" i="3"/>
  <c r="L2199" i="3"/>
  <c r="L2200" i="3"/>
  <c r="L171" i="3"/>
  <c r="L2201" i="3"/>
  <c r="L45" i="3"/>
  <c r="L2202" i="3"/>
  <c r="L172" i="3"/>
  <c r="L2203" i="3"/>
  <c r="L2204" i="3"/>
  <c r="L2205" i="3"/>
  <c r="L2206" i="3"/>
  <c r="L2207" i="3"/>
  <c r="L2208" i="3"/>
  <c r="L2209" i="3"/>
  <c r="L2210" i="3"/>
  <c r="L2211" i="3"/>
  <c r="L2212" i="3"/>
  <c r="L2213" i="3"/>
  <c r="L2214" i="3"/>
  <c r="L2215" i="3"/>
  <c r="L2216" i="3"/>
  <c r="L2217" i="3"/>
  <c r="L2218" i="3"/>
  <c r="L2219" i="3"/>
  <c r="L173" i="3"/>
  <c r="L2220" i="3"/>
  <c r="L2221" i="3"/>
  <c r="L2222" i="3"/>
  <c r="L174" i="3"/>
  <c r="L46" i="3"/>
  <c r="L2223" i="3"/>
  <c r="L2224" i="3"/>
  <c r="L47" i="3"/>
  <c r="L2225" i="3"/>
  <c r="L2226" i="3"/>
  <c r="L175" i="3"/>
  <c r="L48" i="3"/>
  <c r="L2227" i="3"/>
  <c r="L2228" i="3"/>
  <c r="L176" i="3"/>
  <c r="L49" i="3"/>
  <c r="L2229" i="3"/>
  <c r="L2230" i="3"/>
  <c r="L2231" i="3"/>
  <c r="L2232" i="3"/>
  <c r="L2233" i="3"/>
  <c r="L2234" i="3"/>
  <c r="L2235" i="3"/>
  <c r="L2236" i="3"/>
  <c r="L2237" i="3"/>
  <c r="L2238" i="3"/>
  <c r="L2239" i="3"/>
  <c r="L50" i="3"/>
  <c r="L51" i="3"/>
  <c r="L2240" i="3"/>
  <c r="L2241" i="3"/>
  <c r="L2242" i="3"/>
  <c r="L2243" i="3"/>
  <c r="L2244" i="3"/>
  <c r="L177" i="3"/>
  <c r="L2245" i="3"/>
  <c r="L52" i="3"/>
  <c r="L2246" i="3"/>
  <c r="L2247" i="3"/>
  <c r="L2248" i="3"/>
  <c r="L2249" i="3"/>
  <c r="L2250" i="3"/>
  <c r="L2251" i="3"/>
  <c r="L2252" i="3"/>
  <c r="L178" i="3"/>
  <c r="L2253" i="3"/>
  <c r="L2254" i="3"/>
  <c r="L2255" i="3"/>
  <c r="L2256" i="3"/>
  <c r="L2257" i="3"/>
  <c r="L2258" i="3"/>
  <c r="L2259" i="3"/>
  <c r="L2260" i="3"/>
  <c r="L2261" i="3"/>
  <c r="L2262" i="3"/>
  <c r="L179" i="3"/>
  <c r="L2263" i="3"/>
  <c r="L2264" i="3"/>
  <c r="L2265" i="3"/>
  <c r="L2266" i="3"/>
  <c r="L2267" i="3"/>
  <c r="L2268" i="3"/>
  <c r="L2269" i="3"/>
  <c r="L2270" i="3"/>
  <c r="L2271" i="3"/>
  <c r="L2272" i="3"/>
  <c r="L2273" i="3"/>
  <c r="L2274" i="3"/>
  <c r="L2275" i="3"/>
  <c r="L2276" i="3"/>
  <c r="L2277" i="3"/>
  <c r="L2278" i="3"/>
  <c r="L180" i="3"/>
  <c r="L2279" i="3"/>
  <c r="L53" i="3"/>
  <c r="L54" i="3"/>
  <c r="L2280" i="3"/>
  <c r="L2281" i="3"/>
  <c r="L2282" i="3"/>
  <c r="L55" i="3"/>
  <c r="L2283" i="3"/>
  <c r="L2284" i="3"/>
  <c r="L2285" i="3"/>
  <c r="L2286" i="3"/>
  <c r="L2287" i="3"/>
  <c r="L2288" i="3"/>
  <c r="L2289" i="3"/>
  <c r="L181" i="3"/>
  <c r="L2290" i="3"/>
  <c r="L2291" i="3"/>
  <c r="L2292" i="3"/>
  <c r="L2293" i="3"/>
  <c r="L2294" i="3"/>
  <c r="L2295" i="3"/>
  <c r="L2296" i="3"/>
  <c r="L2297" i="3"/>
  <c r="L2298" i="3"/>
  <c r="L2299" i="3"/>
  <c r="L2300" i="3"/>
  <c r="L2301" i="3"/>
  <c r="L2302" i="3"/>
  <c r="L2303" i="3"/>
  <c r="L2304" i="3"/>
  <c r="L2305" i="3"/>
  <c r="L2306" i="3"/>
  <c r="L2307" i="3"/>
  <c r="L182" i="3"/>
  <c r="L2308" i="3"/>
  <c r="L2309" i="3"/>
  <c r="L2628" i="3"/>
  <c r="L2310" i="3"/>
  <c r="L2311" i="3"/>
  <c r="L2312" i="3"/>
  <c r="L2313" i="3"/>
  <c r="L2314" i="3"/>
  <c r="L2315" i="3"/>
  <c r="L2316" i="3"/>
  <c r="L2317" i="3"/>
  <c r="L2318" i="3"/>
  <c r="L2319" i="3"/>
  <c r="L2320" i="3"/>
  <c r="L2321" i="3"/>
  <c r="L183" i="3"/>
  <c r="L2322" i="3"/>
  <c r="L2323" i="3"/>
  <c r="L2324" i="3"/>
  <c r="L2325" i="3"/>
  <c r="L2326" i="3"/>
  <c r="L2327" i="3"/>
  <c r="L2629" i="3"/>
  <c r="L2328" i="3"/>
  <c r="L2329" i="3"/>
  <c r="L2330" i="3"/>
  <c r="L2331" i="3"/>
  <c r="L184" i="3"/>
  <c r="L2332" i="3"/>
  <c r="L2333" i="3"/>
  <c r="L2334" i="3"/>
  <c r="L2335" i="3"/>
  <c r="L185" i="3"/>
  <c r="L2336" i="3"/>
  <c r="L2337" i="3"/>
  <c r="L2338" i="3"/>
  <c r="L2339" i="3"/>
  <c r="L56" i="3"/>
  <c r="L2340" i="3"/>
  <c r="L2341" i="3"/>
  <c r="L2342" i="3"/>
  <c r="L2343" i="3"/>
  <c r="L2344" i="3"/>
  <c r="L2345" i="3"/>
  <c r="L2346" i="3"/>
  <c r="L2347" i="3"/>
  <c r="L186" i="3"/>
  <c r="L2348" i="3"/>
  <c r="L57" i="3"/>
  <c r="L2349" i="3"/>
  <c r="L2350" i="3"/>
  <c r="L2351" i="3"/>
  <c r="L187" i="3"/>
  <c r="L188" i="3"/>
  <c r="L2352" i="3"/>
  <c r="L2353" i="3"/>
  <c r="L2354" i="3"/>
  <c r="L2355" i="3"/>
  <c r="L2356" i="3"/>
  <c r="L2357" i="3"/>
  <c r="L2358" i="3"/>
  <c r="L2359" i="3"/>
  <c r="L2360" i="3"/>
  <c r="L2361" i="3"/>
  <c r="L2362" i="3"/>
  <c r="L2363" i="3"/>
  <c r="L2364" i="3"/>
  <c r="L2365" i="3"/>
  <c r="L2366" i="3"/>
  <c r="L2367" i="3"/>
  <c r="L2368" i="3"/>
  <c r="L2369" i="3"/>
  <c r="L2370" i="3"/>
  <c r="L2371" i="3"/>
  <c r="L58" i="3"/>
  <c r="L2372" i="3"/>
  <c r="L2373" i="3"/>
  <c r="L2374" i="3"/>
  <c r="L2375" i="3"/>
  <c r="L2376" i="3"/>
  <c r="L2377" i="3"/>
  <c r="L2378" i="3"/>
  <c r="L2379" i="3"/>
  <c r="L2380" i="3"/>
  <c r="L2381" i="3"/>
  <c r="L2382" i="3"/>
  <c r="L2383" i="3"/>
  <c r="L2384" i="3"/>
  <c r="L2385" i="3"/>
  <c r="L2386" i="3"/>
  <c r="L189" i="3"/>
  <c r="L2387" i="3"/>
  <c r="L2388" i="3"/>
  <c r="L190" i="3"/>
  <c r="L191" i="3"/>
  <c r="L2389" i="3"/>
  <c r="L2390" i="3"/>
  <c r="L2391" i="3"/>
  <c r="L59" i="3"/>
  <c r="L2392" i="3"/>
  <c r="L2630" i="3"/>
  <c r="L2393" i="3"/>
  <c r="L2394" i="3"/>
  <c r="L2395" i="3"/>
  <c r="L2396" i="3"/>
  <c r="L2397" i="3"/>
  <c r="L2398" i="3"/>
  <c r="L2399" i="3"/>
  <c r="L2400" i="3"/>
  <c r="L2401" i="3"/>
  <c r="L60" i="3"/>
  <c r="L2402" i="3"/>
  <c r="L2403" i="3"/>
  <c r="L2404" i="3"/>
  <c r="L2405" i="3"/>
  <c r="L2406" i="3"/>
  <c r="L2407" i="3"/>
  <c r="L2408" i="3"/>
  <c r="L2409" i="3"/>
  <c r="L210" i="3"/>
  <c r="L2410" i="3"/>
  <c r="L2411" i="3"/>
  <c r="L192" i="3"/>
  <c r="L2412" i="3"/>
  <c r="L2413" i="3"/>
  <c r="L2414" i="3"/>
  <c r="L2415" i="3"/>
  <c r="L2416" i="3"/>
  <c r="L2417" i="3"/>
  <c r="L193" i="3"/>
  <c r="L194" i="3"/>
  <c r="L2418" i="3"/>
  <c r="L2419" i="3"/>
  <c r="L2420" i="3"/>
  <c r="L2421" i="3"/>
  <c r="L2422" i="3"/>
  <c r="L2423" i="3"/>
  <c r="L2424" i="3"/>
  <c r="L2425" i="3"/>
  <c r="L2426" i="3"/>
  <c r="L2427" i="3"/>
  <c r="L2428" i="3"/>
  <c r="L2429" i="3"/>
  <c r="L2430" i="3"/>
  <c r="L61" i="3"/>
  <c r="L2431" i="3"/>
  <c r="L2432" i="3"/>
  <c r="L2433" i="3"/>
  <c r="L2434" i="3"/>
  <c r="L195" i="3"/>
  <c r="L2435" i="3"/>
  <c r="L2436" i="3"/>
  <c r="L2437" i="3"/>
  <c r="L2438" i="3"/>
  <c r="L2439" i="3"/>
  <c r="L62" i="3"/>
  <c r="L2440" i="3"/>
  <c r="L2441" i="3"/>
  <c r="L2442" i="3"/>
  <c r="L2443" i="3"/>
  <c r="L2444" i="3"/>
  <c r="L63" i="3"/>
  <c r="L2445" i="3"/>
  <c r="L2446" i="3"/>
  <c r="L2447" i="3"/>
  <c r="L2448" i="3"/>
  <c r="L196" i="3"/>
  <c r="L2449" i="3"/>
  <c r="L2450" i="3"/>
  <c r="L2451" i="3"/>
  <c r="L2452" i="3"/>
  <c r="L2453" i="3"/>
  <c r="L2454" i="3"/>
  <c r="L2455" i="3"/>
  <c r="L2456" i="3"/>
  <c r="L2457" i="3"/>
  <c r="L2458" i="3"/>
  <c r="L2459" i="3"/>
  <c r="L2460" i="3"/>
  <c r="L2461" i="3"/>
  <c r="L2462" i="3"/>
  <c r="L2463" i="3"/>
  <c r="L197" i="3"/>
  <c r="L2464" i="3"/>
  <c r="L211" i="3"/>
  <c r="L2465" i="3"/>
  <c r="L2466" i="3"/>
  <c r="L2467" i="3"/>
  <c r="L198" i="3"/>
  <c r="L2468" i="3"/>
  <c r="L199" i="3"/>
  <c r="L2469" i="3"/>
  <c r="L212" i="3"/>
  <c r="L2470" i="3"/>
  <c r="L2471" i="3"/>
  <c r="L2472" i="3"/>
  <c r="L2473" i="3"/>
  <c r="L2474" i="3"/>
  <c r="L2475" i="3"/>
  <c r="L2476" i="3"/>
  <c r="L200" i="3"/>
  <c r="L2477" i="3"/>
  <c r="L201" i="3"/>
  <c r="L202" i="3"/>
  <c r="L2478" i="3"/>
  <c r="L64" i="3"/>
  <c r="L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65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417" i="3"/>
  <c r="K418" i="3"/>
  <c r="K419" i="3"/>
  <c r="K420" i="3"/>
  <c r="K421" i="3"/>
  <c r="K422" i="3"/>
  <c r="K423" i="3"/>
  <c r="K424" i="3"/>
  <c r="K425" i="3"/>
  <c r="K426" i="3"/>
  <c r="K427" i="3"/>
  <c r="K428" i="3"/>
  <c r="K429" i="3"/>
  <c r="K430" i="3"/>
  <c r="K431" i="3"/>
  <c r="K432" i="3"/>
  <c r="K433" i="3"/>
  <c r="K434" i="3"/>
  <c r="K435" i="3"/>
  <c r="K436" i="3"/>
  <c r="K437" i="3"/>
  <c r="K438" i="3"/>
  <c r="K439" i="3"/>
  <c r="K440" i="3"/>
  <c r="K441" i="3"/>
  <c r="K442" i="3"/>
  <c r="K443" i="3"/>
  <c r="K444" i="3"/>
  <c r="K445" i="3"/>
  <c r="K446" i="3"/>
  <c r="K447" i="3"/>
  <c r="K448" i="3"/>
  <c r="K449" i="3"/>
  <c r="K450" i="3"/>
  <c r="K451" i="3"/>
  <c r="K452" i="3"/>
  <c r="K453" i="3"/>
  <c r="K454" i="3"/>
  <c r="K455" i="3"/>
  <c r="K456" i="3"/>
  <c r="K457" i="3"/>
  <c r="K458" i="3"/>
  <c r="K459" i="3"/>
  <c r="K460" i="3"/>
  <c r="K461" i="3"/>
  <c r="K462" i="3"/>
  <c r="K463" i="3"/>
  <c r="K464" i="3"/>
  <c r="K465" i="3"/>
  <c r="K466" i="3"/>
  <c r="K467" i="3"/>
  <c r="K468" i="3"/>
  <c r="K469" i="3"/>
  <c r="K470" i="3"/>
  <c r="K471" i="3"/>
  <c r="K472" i="3"/>
  <c r="K473" i="3"/>
  <c r="K474" i="3"/>
  <c r="K475" i="3"/>
  <c r="K476" i="3"/>
  <c r="K477" i="3"/>
  <c r="K478" i="3"/>
  <c r="K479" i="3"/>
  <c r="K480" i="3"/>
  <c r="K481" i="3"/>
  <c r="K482" i="3"/>
  <c r="K483" i="3"/>
  <c r="K484" i="3"/>
  <c r="K485" i="3"/>
  <c r="K486" i="3"/>
  <c r="K487" i="3"/>
  <c r="K488" i="3"/>
  <c r="K489" i="3"/>
  <c r="K490" i="3"/>
  <c r="K491" i="3"/>
  <c r="K492" i="3"/>
  <c r="K493" i="3"/>
  <c r="K494" i="3"/>
  <c r="K495" i="3"/>
  <c r="K496" i="3"/>
  <c r="K497" i="3"/>
  <c r="K498" i="3"/>
  <c r="K499" i="3"/>
  <c r="K500" i="3"/>
  <c r="K501" i="3"/>
  <c r="K502" i="3"/>
  <c r="K503" i="3"/>
  <c r="K504" i="3"/>
  <c r="K505" i="3"/>
  <c r="K506" i="3"/>
  <c r="K507" i="3"/>
  <c r="K508" i="3"/>
  <c r="K509" i="3"/>
  <c r="K510" i="3"/>
  <c r="K511" i="3"/>
  <c r="K512" i="3"/>
  <c r="K513" i="3"/>
  <c r="K514" i="3"/>
  <c r="K515" i="3"/>
  <c r="K516" i="3"/>
  <c r="K517" i="3"/>
  <c r="K518" i="3"/>
  <c r="K519" i="3"/>
  <c r="K520" i="3"/>
  <c r="K521" i="3"/>
  <c r="K522" i="3"/>
  <c r="K523" i="3"/>
  <c r="K524" i="3"/>
  <c r="K525" i="3"/>
  <c r="K526" i="3"/>
  <c r="K527" i="3"/>
  <c r="K528" i="3"/>
  <c r="K529" i="3"/>
  <c r="K530" i="3"/>
  <c r="K531" i="3"/>
  <c r="K532" i="3"/>
  <c r="K533" i="3"/>
  <c r="K534" i="3"/>
  <c r="K535" i="3"/>
  <c r="K536" i="3"/>
  <c r="K537" i="3"/>
  <c r="K538" i="3"/>
  <c r="K539" i="3"/>
  <c r="K540" i="3"/>
  <c r="K541" i="3"/>
  <c r="K542" i="3"/>
  <c r="K543" i="3"/>
  <c r="K544" i="3"/>
  <c r="K545" i="3"/>
  <c r="K546" i="3"/>
  <c r="K547" i="3"/>
  <c r="K548" i="3"/>
  <c r="K549" i="3"/>
  <c r="K550" i="3"/>
  <c r="K551" i="3"/>
  <c r="K552" i="3"/>
  <c r="K553" i="3"/>
  <c r="K554" i="3"/>
  <c r="K555" i="3"/>
  <c r="K556" i="3"/>
  <c r="K557" i="3"/>
  <c r="K558" i="3"/>
  <c r="K559" i="3"/>
  <c r="K560" i="3"/>
  <c r="K561" i="3"/>
  <c r="K562" i="3"/>
  <c r="K563" i="3"/>
  <c r="K564" i="3"/>
  <c r="K565" i="3"/>
  <c r="K566" i="3"/>
  <c r="K567" i="3"/>
  <c r="K568" i="3"/>
  <c r="K569" i="3"/>
  <c r="K570" i="3"/>
  <c r="K571" i="3"/>
  <c r="K572" i="3"/>
  <c r="K573" i="3"/>
  <c r="K574" i="3"/>
  <c r="K575" i="3"/>
  <c r="K576" i="3"/>
  <c r="K577" i="3"/>
  <c r="K578" i="3"/>
  <c r="K579" i="3"/>
  <c r="K580" i="3"/>
  <c r="K581" i="3"/>
  <c r="K582" i="3"/>
  <c r="K583" i="3"/>
  <c r="K584" i="3"/>
  <c r="K585" i="3"/>
  <c r="K586" i="3"/>
  <c r="K587" i="3"/>
  <c r="K588" i="3"/>
  <c r="K589" i="3"/>
  <c r="K590" i="3"/>
  <c r="K591" i="3"/>
  <c r="K592" i="3"/>
  <c r="K593" i="3"/>
  <c r="K594" i="3"/>
  <c r="K595" i="3"/>
  <c r="K596" i="3"/>
  <c r="K597" i="3"/>
  <c r="K598" i="3"/>
  <c r="K599" i="3"/>
  <c r="K600" i="3"/>
  <c r="K601" i="3"/>
  <c r="K602" i="3"/>
  <c r="K603" i="3"/>
  <c r="K604" i="3"/>
  <c r="K605" i="3"/>
  <c r="K606" i="3"/>
  <c r="K607" i="3"/>
  <c r="K608" i="3"/>
  <c r="K609" i="3"/>
  <c r="K610" i="3"/>
  <c r="K611" i="3"/>
  <c r="K612" i="3"/>
  <c r="K613" i="3"/>
  <c r="K614" i="3"/>
  <c r="K615" i="3"/>
  <c r="K616" i="3"/>
  <c r="K617" i="3"/>
  <c r="K618" i="3"/>
  <c r="K66" i="3"/>
  <c r="K619" i="3"/>
  <c r="K620" i="3"/>
  <c r="K2613" i="3"/>
  <c r="K621" i="3"/>
  <c r="K622" i="3"/>
  <c r="K67" i="3"/>
  <c r="K2" i="3"/>
  <c r="K623" i="3"/>
  <c r="K624" i="3"/>
  <c r="K625" i="3"/>
  <c r="K626" i="3"/>
  <c r="K627" i="3"/>
  <c r="K628" i="3"/>
  <c r="K629" i="3"/>
  <c r="K630" i="3"/>
  <c r="K631" i="3"/>
  <c r="K632" i="3"/>
  <c r="K633" i="3"/>
  <c r="K634" i="3"/>
  <c r="K635" i="3"/>
  <c r="K636" i="3"/>
  <c r="K637" i="3"/>
  <c r="K638" i="3"/>
  <c r="K639" i="3"/>
  <c r="K640" i="3"/>
  <c r="K641" i="3"/>
  <c r="K642" i="3"/>
  <c r="K643" i="3"/>
  <c r="K644" i="3"/>
  <c r="K645" i="3"/>
  <c r="K646" i="3"/>
  <c r="K647" i="3"/>
  <c r="K648" i="3"/>
  <c r="K68" i="3"/>
  <c r="K649" i="3"/>
  <c r="K650" i="3"/>
  <c r="K651" i="3"/>
  <c r="K652" i="3"/>
  <c r="K653" i="3"/>
  <c r="K654" i="3"/>
  <c r="K655" i="3"/>
  <c r="K656" i="3"/>
  <c r="K657" i="3"/>
  <c r="K658" i="3"/>
  <c r="K659" i="3"/>
  <c r="K660" i="3"/>
  <c r="K661" i="3"/>
  <c r="K662" i="3"/>
  <c r="K663" i="3"/>
  <c r="K664" i="3"/>
  <c r="K665" i="3"/>
  <c r="K666" i="3"/>
  <c r="K667" i="3"/>
  <c r="K668" i="3"/>
  <c r="K669" i="3"/>
  <c r="K670" i="3"/>
  <c r="K671" i="3"/>
  <c r="K672" i="3"/>
  <c r="K673" i="3"/>
  <c r="K674" i="3"/>
  <c r="K675" i="3"/>
  <c r="K676" i="3"/>
  <c r="K677" i="3"/>
  <c r="K678" i="3"/>
  <c r="K679" i="3"/>
  <c r="K680" i="3"/>
  <c r="K681" i="3"/>
  <c r="K682" i="3"/>
  <c r="K683" i="3"/>
  <c r="K684" i="3"/>
  <c r="K685" i="3"/>
  <c r="K686" i="3"/>
  <c r="K687" i="3"/>
  <c r="K688" i="3"/>
  <c r="K689" i="3"/>
  <c r="K690" i="3"/>
  <c r="K691" i="3"/>
  <c r="K692" i="3"/>
  <c r="K693" i="3"/>
  <c r="K694" i="3"/>
  <c r="K695" i="3"/>
  <c r="K696" i="3"/>
  <c r="K697" i="3"/>
  <c r="K698" i="3"/>
  <c r="K699" i="3"/>
  <c r="K700" i="3"/>
  <c r="K701" i="3"/>
  <c r="K702" i="3"/>
  <c r="K703" i="3"/>
  <c r="K704" i="3"/>
  <c r="K705" i="3"/>
  <c r="K706" i="3"/>
  <c r="K707" i="3"/>
  <c r="K708" i="3"/>
  <c r="K709" i="3"/>
  <c r="K710" i="3"/>
  <c r="K711" i="3"/>
  <c r="K712" i="3"/>
  <c r="K713" i="3"/>
  <c r="K714" i="3"/>
  <c r="K715" i="3"/>
  <c r="K716" i="3"/>
  <c r="K717" i="3"/>
  <c r="K718" i="3"/>
  <c r="K719" i="3"/>
  <c r="K720" i="3"/>
  <c r="K721" i="3"/>
  <c r="K722" i="3"/>
  <c r="K723" i="3"/>
  <c r="K724" i="3"/>
  <c r="K725" i="3"/>
  <c r="K726" i="3"/>
  <c r="K727" i="3"/>
  <c r="K728" i="3"/>
  <c r="K729" i="3"/>
  <c r="K730" i="3"/>
  <c r="K731" i="3"/>
  <c r="K732" i="3"/>
  <c r="K733" i="3"/>
  <c r="K734" i="3"/>
  <c r="K735" i="3"/>
  <c r="K736" i="3"/>
  <c r="K737" i="3"/>
  <c r="K738" i="3"/>
  <c r="K739" i="3"/>
  <c r="K740" i="3"/>
  <c r="K741" i="3"/>
  <c r="K742" i="3"/>
  <c r="K743" i="3"/>
  <c r="K744" i="3"/>
  <c r="K745" i="3"/>
  <c r="K746" i="3"/>
  <c r="K3" i="3"/>
  <c r="K747" i="3"/>
  <c r="K748" i="3"/>
  <c r="K749" i="3"/>
  <c r="K750" i="3"/>
  <c r="K751" i="3"/>
  <c r="K752" i="3"/>
  <c r="K753" i="3"/>
  <c r="K754" i="3"/>
  <c r="K755" i="3"/>
  <c r="K756" i="3"/>
  <c r="K757" i="3"/>
  <c r="K758" i="3"/>
  <c r="K759" i="3"/>
  <c r="K760" i="3"/>
  <c r="K761" i="3"/>
  <c r="K762" i="3"/>
  <c r="K763" i="3"/>
  <c r="K764" i="3"/>
  <c r="K765" i="3"/>
  <c r="K766" i="3"/>
  <c r="K767" i="3"/>
  <c r="K768" i="3"/>
  <c r="K769" i="3"/>
  <c r="K770" i="3"/>
  <c r="K771" i="3"/>
  <c r="K772" i="3"/>
  <c r="K773" i="3"/>
  <c r="K774" i="3"/>
  <c r="K775" i="3"/>
  <c r="K776" i="3"/>
  <c r="K777" i="3"/>
  <c r="K778" i="3"/>
  <c r="K779" i="3"/>
  <c r="K780" i="3"/>
  <c r="K781" i="3"/>
  <c r="K782" i="3"/>
  <c r="K783" i="3"/>
  <c r="K784" i="3"/>
  <c r="K785" i="3"/>
  <c r="K786" i="3"/>
  <c r="K787" i="3"/>
  <c r="K788" i="3"/>
  <c r="K789" i="3"/>
  <c r="K790" i="3"/>
  <c r="K791" i="3"/>
  <c r="K792" i="3"/>
  <c r="K793" i="3"/>
  <c r="K794" i="3"/>
  <c r="K795" i="3"/>
  <c r="K796" i="3"/>
  <c r="K797" i="3"/>
  <c r="K798" i="3"/>
  <c r="K799" i="3"/>
  <c r="K800" i="3"/>
  <c r="K801" i="3"/>
  <c r="K802" i="3"/>
  <c r="K803" i="3"/>
  <c r="K804" i="3"/>
  <c r="K805" i="3"/>
  <c r="K806" i="3"/>
  <c r="K807" i="3"/>
  <c r="K808" i="3"/>
  <c r="K809" i="3"/>
  <c r="K810" i="3"/>
  <c r="K811" i="3"/>
  <c r="K812" i="3"/>
  <c r="K813" i="3"/>
  <c r="K814" i="3"/>
  <c r="K815" i="3"/>
  <c r="K816" i="3"/>
  <c r="K817" i="3"/>
  <c r="K818" i="3"/>
  <c r="K819" i="3"/>
  <c r="K820" i="3"/>
  <c r="K821" i="3"/>
  <c r="K822" i="3"/>
  <c r="K823" i="3"/>
  <c r="K824" i="3"/>
  <c r="K825" i="3"/>
  <c r="K826" i="3"/>
  <c r="K827" i="3"/>
  <c r="K828" i="3"/>
  <c r="K829" i="3"/>
  <c r="K830" i="3"/>
  <c r="K831" i="3"/>
  <c r="K832" i="3"/>
  <c r="K833" i="3"/>
  <c r="K834" i="3"/>
  <c r="K835" i="3"/>
  <c r="K836" i="3"/>
  <c r="K837" i="3"/>
  <c r="K838" i="3"/>
  <c r="K839" i="3"/>
  <c r="K840" i="3"/>
  <c r="K841" i="3"/>
  <c r="K842" i="3"/>
  <c r="K843" i="3"/>
  <c r="K844" i="3"/>
  <c r="K845" i="3"/>
  <c r="K846" i="3"/>
  <c r="K847" i="3"/>
  <c r="K4" i="3"/>
  <c r="K848" i="3"/>
  <c r="K849" i="3"/>
  <c r="K850" i="3"/>
  <c r="K851" i="3"/>
  <c r="K852" i="3"/>
  <c r="K853" i="3"/>
  <c r="K854" i="3"/>
  <c r="K855" i="3"/>
  <c r="K856" i="3"/>
  <c r="K857" i="3"/>
  <c r="K858" i="3"/>
  <c r="K859" i="3"/>
  <c r="K860" i="3"/>
  <c r="K861" i="3"/>
  <c r="K862" i="3"/>
  <c r="K863" i="3"/>
  <c r="K864" i="3"/>
  <c r="K865" i="3"/>
  <c r="K69" i="3"/>
  <c r="K866" i="3"/>
  <c r="K867" i="3"/>
  <c r="K868" i="3"/>
  <c r="K869" i="3"/>
  <c r="K870" i="3"/>
  <c r="K871" i="3"/>
  <c r="K872" i="3"/>
  <c r="K873" i="3"/>
  <c r="K874" i="3"/>
  <c r="K875" i="3"/>
  <c r="K876" i="3"/>
  <c r="K877" i="3"/>
  <c r="K878" i="3"/>
  <c r="K879" i="3"/>
  <c r="K880" i="3"/>
  <c r="K881" i="3"/>
  <c r="K882" i="3"/>
  <c r="K883" i="3"/>
  <c r="K884" i="3"/>
  <c r="K885" i="3"/>
  <c r="K886" i="3"/>
  <c r="K887" i="3"/>
  <c r="K888" i="3"/>
  <c r="K889" i="3"/>
  <c r="K890" i="3"/>
  <c r="K891" i="3"/>
  <c r="K892" i="3"/>
  <c r="K893" i="3"/>
  <c r="K894" i="3"/>
  <c r="K895" i="3"/>
  <c r="K896" i="3"/>
  <c r="K897" i="3"/>
  <c r="K898" i="3"/>
  <c r="K899" i="3"/>
  <c r="K900" i="3"/>
  <c r="K901" i="3"/>
  <c r="K902" i="3"/>
  <c r="K903" i="3"/>
  <c r="K904" i="3"/>
  <c r="K905" i="3"/>
  <c r="K906" i="3"/>
  <c r="K907" i="3"/>
  <c r="K908" i="3"/>
  <c r="K909" i="3"/>
  <c r="K910" i="3"/>
  <c r="K911" i="3"/>
  <c r="K912" i="3"/>
  <c r="K913" i="3"/>
  <c r="K914" i="3"/>
  <c r="K915" i="3"/>
  <c r="K916" i="3"/>
  <c r="K917" i="3"/>
  <c r="K918" i="3"/>
  <c r="K919" i="3"/>
  <c r="K920" i="3"/>
  <c r="K921" i="3"/>
  <c r="K922" i="3"/>
  <c r="K923" i="3"/>
  <c r="K924" i="3"/>
  <c r="K925" i="3"/>
  <c r="K926" i="3"/>
  <c r="K927" i="3"/>
  <c r="K928" i="3"/>
  <c r="K929" i="3"/>
  <c r="K930" i="3"/>
  <c r="K931" i="3"/>
  <c r="K932" i="3"/>
  <c r="K933" i="3"/>
  <c r="K934" i="3"/>
  <c r="K935" i="3"/>
  <c r="K936" i="3"/>
  <c r="K937" i="3"/>
  <c r="K938" i="3"/>
  <c r="K939" i="3"/>
  <c r="K940" i="3"/>
  <c r="K941" i="3"/>
  <c r="K942" i="3"/>
  <c r="K943" i="3"/>
  <c r="K944" i="3"/>
  <c r="K945" i="3"/>
  <c r="K946" i="3"/>
  <c r="K947" i="3"/>
  <c r="K948" i="3"/>
  <c r="K949" i="3"/>
  <c r="K950" i="3"/>
  <c r="K951" i="3"/>
  <c r="K952" i="3"/>
  <c r="K953" i="3"/>
  <c r="K954" i="3"/>
  <c r="K955" i="3"/>
  <c r="K956" i="3"/>
  <c r="K957" i="3"/>
  <c r="K958" i="3"/>
  <c r="K959" i="3"/>
  <c r="K960" i="3"/>
  <c r="K961" i="3"/>
  <c r="K962" i="3"/>
  <c r="K963" i="3"/>
  <c r="K964" i="3"/>
  <c r="K965" i="3"/>
  <c r="K966" i="3"/>
  <c r="K70" i="3"/>
  <c r="K967" i="3"/>
  <c r="K968" i="3"/>
  <c r="K969" i="3"/>
  <c r="K970" i="3"/>
  <c r="K71" i="3"/>
  <c r="K971" i="3"/>
  <c r="K972" i="3"/>
  <c r="K973" i="3"/>
  <c r="K974" i="3"/>
  <c r="K975" i="3"/>
  <c r="K976" i="3"/>
  <c r="K977" i="3"/>
  <c r="K978" i="3"/>
  <c r="K979" i="3"/>
  <c r="K980" i="3"/>
  <c r="K981" i="3"/>
  <c r="K982" i="3"/>
  <c r="K983" i="3"/>
  <c r="K984" i="3"/>
  <c r="K985" i="3"/>
  <c r="K986" i="3"/>
  <c r="K987" i="3"/>
  <c r="K988" i="3"/>
  <c r="K989" i="3"/>
  <c r="K990" i="3"/>
  <c r="K991" i="3"/>
  <c r="K992" i="3"/>
  <c r="K993" i="3"/>
  <c r="K994" i="3"/>
  <c r="K995" i="3"/>
  <c r="K996" i="3"/>
  <c r="K997" i="3"/>
  <c r="K998" i="3"/>
  <c r="K999" i="3"/>
  <c r="K1000" i="3"/>
  <c r="K1001" i="3"/>
  <c r="K1002" i="3"/>
  <c r="K1003" i="3"/>
  <c r="K1004" i="3"/>
  <c r="K1005" i="3"/>
  <c r="K1006" i="3"/>
  <c r="K1007" i="3"/>
  <c r="K1008" i="3"/>
  <c r="K1009" i="3"/>
  <c r="K1010" i="3"/>
  <c r="K1011" i="3"/>
  <c r="K1012" i="3"/>
  <c r="K1013" i="3"/>
  <c r="K1014" i="3"/>
  <c r="K1015" i="3"/>
  <c r="K1016" i="3"/>
  <c r="K1017" i="3"/>
  <c r="K1018" i="3"/>
  <c r="K1019" i="3"/>
  <c r="K1020" i="3"/>
  <c r="K1021" i="3"/>
  <c r="K1022" i="3"/>
  <c r="K1023" i="3"/>
  <c r="K1024" i="3"/>
  <c r="K1025" i="3"/>
  <c r="K1026" i="3"/>
  <c r="K1027" i="3"/>
  <c r="K1028" i="3"/>
  <c r="K1029" i="3"/>
  <c r="K1030" i="3"/>
  <c r="K1031" i="3"/>
  <c r="K1032" i="3"/>
  <c r="K1033" i="3"/>
  <c r="K1034" i="3"/>
  <c r="K1035" i="3"/>
  <c r="K1036" i="3"/>
  <c r="K1037" i="3"/>
  <c r="K1038" i="3"/>
  <c r="K1039" i="3"/>
  <c r="K1040" i="3"/>
  <c r="K1041" i="3"/>
  <c r="K1042" i="3"/>
  <c r="K1043" i="3"/>
  <c r="K72" i="3"/>
  <c r="K1044" i="3"/>
  <c r="K1045" i="3"/>
  <c r="K1046" i="3"/>
  <c r="K1047" i="3"/>
  <c r="K1048" i="3"/>
  <c r="K1049" i="3"/>
  <c r="K1050" i="3"/>
  <c r="K1051" i="3"/>
  <c r="K1052" i="3"/>
  <c r="K1053" i="3"/>
  <c r="K73" i="3"/>
  <c r="K1054" i="3"/>
  <c r="K1055" i="3"/>
  <c r="K1056" i="3"/>
  <c r="K1057" i="3"/>
  <c r="K2614" i="3"/>
  <c r="K1058" i="3"/>
  <c r="K1059" i="3"/>
  <c r="K1060" i="3"/>
  <c r="K1061" i="3"/>
  <c r="K1062" i="3"/>
  <c r="K1063" i="3"/>
  <c r="K1064" i="3"/>
  <c r="K1065" i="3"/>
  <c r="K1066" i="3"/>
  <c r="K1067" i="3"/>
  <c r="K1068" i="3"/>
  <c r="K1069" i="3"/>
  <c r="K1070" i="3"/>
  <c r="K1071" i="3"/>
  <c r="K1072" i="3"/>
  <c r="K1073" i="3"/>
  <c r="K1074" i="3"/>
  <c r="K1075" i="3"/>
  <c r="K1076" i="3"/>
  <c r="K1077" i="3"/>
  <c r="K1078" i="3"/>
  <c r="K1079" i="3"/>
  <c r="K1080" i="3"/>
  <c r="K74" i="3"/>
  <c r="K1081" i="3"/>
  <c r="K203" i="3"/>
  <c r="K75" i="3"/>
  <c r="K1082" i="3"/>
  <c r="K1083" i="3"/>
  <c r="K1084" i="3"/>
  <c r="K76" i="3"/>
  <c r="K1085" i="3"/>
  <c r="K77" i="3"/>
  <c r="K1086" i="3"/>
  <c r="K1087" i="3"/>
  <c r="K1088" i="3"/>
  <c r="K1089" i="3"/>
  <c r="K1090" i="3"/>
  <c r="K1091" i="3"/>
  <c r="K1092" i="3"/>
  <c r="K1093" i="3"/>
  <c r="K1094" i="3"/>
  <c r="K1095" i="3"/>
  <c r="K1096" i="3"/>
  <c r="K1097" i="3"/>
  <c r="K1098" i="3"/>
  <c r="K1099" i="3"/>
  <c r="K1100" i="3"/>
  <c r="K1101" i="3"/>
  <c r="K1102" i="3"/>
  <c r="K1103" i="3"/>
  <c r="K1104" i="3"/>
  <c r="K1105" i="3"/>
  <c r="K1106" i="3"/>
  <c r="K78" i="3"/>
  <c r="K1107" i="3"/>
  <c r="K1108" i="3"/>
  <c r="K1109" i="3"/>
  <c r="K5" i="3"/>
  <c r="K1110" i="3"/>
  <c r="K1111" i="3"/>
  <c r="K1112" i="3"/>
  <c r="K1113" i="3"/>
  <c r="K1114" i="3"/>
  <c r="K79" i="3"/>
  <c r="K1115" i="3"/>
  <c r="K1116" i="3"/>
  <c r="K1117" i="3"/>
  <c r="K1118" i="3"/>
  <c r="K1119" i="3"/>
  <c r="K1120" i="3"/>
  <c r="K1121" i="3"/>
  <c r="K1122" i="3"/>
  <c r="K1123" i="3"/>
  <c r="K1124" i="3"/>
  <c r="K1125" i="3"/>
  <c r="K1126" i="3"/>
  <c r="K80" i="3"/>
  <c r="K1127" i="3"/>
  <c r="K1128" i="3"/>
  <c r="K81" i="3"/>
  <c r="K1129" i="3"/>
  <c r="K1130" i="3"/>
  <c r="K1131" i="3"/>
  <c r="K1132" i="3"/>
  <c r="K1133" i="3"/>
  <c r="K1134" i="3"/>
  <c r="K1135" i="3"/>
  <c r="K1136" i="3"/>
  <c r="K82" i="3"/>
  <c r="K1137" i="3"/>
  <c r="K1138" i="3"/>
  <c r="K1139" i="3"/>
  <c r="K1140" i="3"/>
  <c r="K1141" i="3"/>
  <c r="K1142" i="3"/>
  <c r="K1143" i="3"/>
  <c r="K1144" i="3"/>
  <c r="K1145" i="3"/>
  <c r="K1146" i="3"/>
  <c r="K1147" i="3"/>
  <c r="K1148" i="3"/>
  <c r="K1149" i="3"/>
  <c r="K1150" i="3"/>
  <c r="K1151" i="3"/>
  <c r="K1152" i="3"/>
  <c r="K1153" i="3"/>
  <c r="K1154" i="3"/>
  <c r="K1155" i="3"/>
  <c r="K1156" i="3"/>
  <c r="K1157" i="3"/>
  <c r="K1158" i="3"/>
  <c r="K1159" i="3"/>
  <c r="K1160" i="3"/>
  <c r="K1161" i="3"/>
  <c r="K1162" i="3"/>
  <c r="K1163" i="3"/>
  <c r="K1164" i="3"/>
  <c r="K1165" i="3"/>
  <c r="K1166" i="3"/>
  <c r="K1167" i="3"/>
  <c r="K1168" i="3"/>
  <c r="K1169" i="3"/>
  <c r="K1170" i="3"/>
  <c r="K1171" i="3"/>
  <c r="K1172" i="3"/>
  <c r="K1173" i="3"/>
  <c r="K1174" i="3"/>
  <c r="K1175" i="3"/>
  <c r="K1176" i="3"/>
  <c r="K1177" i="3"/>
  <c r="K1178" i="3"/>
  <c r="K1179" i="3"/>
  <c r="K1180" i="3"/>
  <c r="K1181" i="3"/>
  <c r="K1182" i="3"/>
  <c r="K1183" i="3"/>
  <c r="K1184" i="3"/>
  <c r="K1185" i="3"/>
  <c r="K1186" i="3"/>
  <c r="K1187" i="3"/>
  <c r="K1188" i="3"/>
  <c r="K6" i="3"/>
  <c r="K1189" i="3"/>
  <c r="K1190" i="3"/>
  <c r="K83" i="3"/>
  <c r="K1191" i="3"/>
  <c r="K1192" i="3"/>
  <c r="K1193" i="3"/>
  <c r="K1194" i="3"/>
  <c r="K1195" i="3"/>
  <c r="K7" i="3"/>
  <c r="K1196" i="3"/>
  <c r="K1197" i="3"/>
  <c r="K1198" i="3"/>
  <c r="K1199" i="3"/>
  <c r="K1200" i="3"/>
  <c r="K1201" i="3"/>
  <c r="K1202" i="3"/>
  <c r="K1203" i="3"/>
  <c r="K1204" i="3"/>
  <c r="K1205" i="3"/>
  <c r="K1206" i="3"/>
  <c r="K1207" i="3"/>
  <c r="K1208" i="3"/>
  <c r="K1209" i="3"/>
  <c r="K1210" i="3"/>
  <c r="K1211" i="3"/>
  <c r="K1212" i="3"/>
  <c r="K1213" i="3"/>
  <c r="K1214" i="3"/>
  <c r="K1215" i="3"/>
  <c r="K1216" i="3"/>
  <c r="K1217" i="3"/>
  <c r="K1218" i="3"/>
  <c r="K1219" i="3"/>
  <c r="K1220" i="3"/>
  <c r="K1221" i="3"/>
  <c r="K1222" i="3"/>
  <c r="K1223" i="3"/>
  <c r="K1224" i="3"/>
  <c r="K1225" i="3"/>
  <c r="K1226" i="3"/>
  <c r="K1227" i="3"/>
  <c r="K1228" i="3"/>
  <c r="K1229" i="3"/>
  <c r="K1230" i="3"/>
  <c r="K1231" i="3"/>
  <c r="K1232" i="3"/>
  <c r="K1233" i="3"/>
  <c r="K1234" i="3"/>
  <c r="K1235" i="3"/>
  <c r="K1236" i="3"/>
  <c r="K1237" i="3"/>
  <c r="K1238" i="3"/>
  <c r="K1239" i="3"/>
  <c r="K84" i="3"/>
  <c r="K85" i="3"/>
  <c r="K86" i="3"/>
  <c r="K1240" i="3"/>
  <c r="K1241" i="3"/>
  <c r="K1242" i="3"/>
  <c r="K1243" i="3"/>
  <c r="K1244" i="3"/>
  <c r="K1245" i="3"/>
  <c r="K1246" i="3"/>
  <c r="K1247" i="3"/>
  <c r="K87" i="3"/>
  <c r="K1248" i="3"/>
  <c r="K1249" i="3"/>
  <c r="K1250" i="3"/>
  <c r="K8" i="3"/>
  <c r="K1251" i="3"/>
  <c r="K1252" i="3"/>
  <c r="K1253" i="3"/>
  <c r="K1254" i="3"/>
  <c r="K88" i="3"/>
  <c r="K1255" i="3"/>
  <c r="K1256" i="3"/>
  <c r="K1257" i="3"/>
  <c r="K1258" i="3"/>
  <c r="K1259" i="3"/>
  <c r="K204" i="3"/>
  <c r="K1260" i="3"/>
  <c r="K1261" i="3"/>
  <c r="K89" i="3"/>
  <c r="K1262" i="3"/>
  <c r="K1263" i="3"/>
  <c r="K1264" i="3"/>
  <c r="K90" i="3"/>
  <c r="K1265" i="3"/>
  <c r="K1266" i="3"/>
  <c r="K2615" i="3"/>
  <c r="K1267" i="3"/>
  <c r="K1268" i="3"/>
  <c r="K1269" i="3"/>
  <c r="K1270" i="3"/>
  <c r="K1271" i="3"/>
  <c r="K1272" i="3"/>
  <c r="K1273" i="3"/>
  <c r="K1274" i="3"/>
  <c r="K1275" i="3"/>
  <c r="K1276" i="3"/>
  <c r="K1277" i="3"/>
  <c r="K1278" i="3"/>
  <c r="K91" i="3"/>
  <c r="K1279" i="3"/>
  <c r="K92" i="3"/>
  <c r="K1280" i="3"/>
  <c r="K1281" i="3"/>
  <c r="K1282" i="3"/>
  <c r="K1283" i="3"/>
  <c r="K1284" i="3"/>
  <c r="K1285" i="3"/>
  <c r="K1286" i="3"/>
  <c r="K1287" i="3"/>
  <c r="K1288" i="3"/>
  <c r="K1289" i="3"/>
  <c r="K1290" i="3"/>
  <c r="K1291" i="3"/>
  <c r="K1292" i="3"/>
  <c r="K1293" i="3"/>
  <c r="K2616" i="3"/>
  <c r="K1294" i="3"/>
  <c r="K1295" i="3"/>
  <c r="K1296" i="3"/>
  <c r="K1297" i="3"/>
  <c r="K1298" i="3"/>
  <c r="K1299" i="3"/>
  <c r="K1300" i="3"/>
  <c r="K1301" i="3"/>
  <c r="K1302" i="3"/>
  <c r="K93" i="3"/>
  <c r="K1303" i="3"/>
  <c r="K1304" i="3"/>
  <c r="K1305" i="3"/>
  <c r="K1306" i="3"/>
  <c r="K1307" i="3"/>
  <c r="K1308" i="3"/>
  <c r="K1309" i="3"/>
  <c r="K1310" i="3"/>
  <c r="K1311" i="3"/>
  <c r="K1312" i="3"/>
  <c r="K1313" i="3"/>
  <c r="K1314" i="3"/>
  <c r="K1315" i="3"/>
  <c r="K1316" i="3"/>
  <c r="K1317" i="3"/>
  <c r="K1318" i="3"/>
  <c r="K1319" i="3"/>
  <c r="K1320" i="3"/>
  <c r="K1321" i="3"/>
  <c r="K1322" i="3"/>
  <c r="K1323" i="3"/>
  <c r="K1324" i="3"/>
  <c r="K1325" i="3"/>
  <c r="K1326" i="3"/>
  <c r="K94" i="3"/>
  <c r="K1327" i="3"/>
  <c r="K1328" i="3"/>
  <c r="K9" i="3"/>
  <c r="K1329" i="3"/>
  <c r="K1330" i="3"/>
  <c r="K1331" i="3"/>
  <c r="K10" i="3"/>
  <c r="K1332" i="3"/>
  <c r="K1333" i="3"/>
  <c r="K1334" i="3"/>
  <c r="K1335" i="3"/>
  <c r="K1336" i="3"/>
  <c r="K1337" i="3"/>
  <c r="K1338" i="3"/>
  <c r="K1339" i="3"/>
  <c r="K1340" i="3"/>
  <c r="K1341" i="3"/>
  <c r="K95" i="3"/>
  <c r="K1342" i="3"/>
  <c r="K1343" i="3"/>
  <c r="K1344" i="3"/>
  <c r="K1345" i="3"/>
  <c r="K1346" i="3"/>
  <c r="K1347" i="3"/>
  <c r="K1348" i="3"/>
  <c r="K1349" i="3"/>
  <c r="K1350" i="3"/>
  <c r="K1351" i="3"/>
  <c r="K1352" i="3"/>
  <c r="K1353" i="3"/>
  <c r="K1354" i="3"/>
  <c r="K1355" i="3"/>
  <c r="K1356" i="3"/>
  <c r="K1357" i="3"/>
  <c r="K1358" i="3"/>
  <c r="K1359" i="3"/>
  <c r="K96" i="3"/>
  <c r="K1360" i="3"/>
  <c r="K1361" i="3"/>
  <c r="K1362" i="3"/>
  <c r="K1363" i="3"/>
  <c r="K1364" i="3"/>
  <c r="K97" i="3"/>
  <c r="K1365" i="3"/>
  <c r="K1366" i="3"/>
  <c r="K1367" i="3"/>
  <c r="K205" i="3"/>
  <c r="K98" i="3"/>
  <c r="K1368" i="3"/>
  <c r="K1369" i="3"/>
  <c r="K1370" i="3"/>
  <c r="K1371" i="3"/>
  <c r="K1372" i="3"/>
  <c r="K1373" i="3"/>
  <c r="K1374" i="3"/>
  <c r="K1375" i="3"/>
  <c r="K99" i="3"/>
  <c r="K1376" i="3"/>
  <c r="K1377" i="3"/>
  <c r="K1378" i="3"/>
  <c r="K1379" i="3"/>
  <c r="K1380" i="3"/>
  <c r="K1381" i="3"/>
  <c r="K1382" i="3"/>
  <c r="K100" i="3"/>
  <c r="K1383" i="3"/>
  <c r="K1384" i="3"/>
  <c r="K1385" i="3"/>
  <c r="K1386" i="3"/>
  <c r="K1387" i="3"/>
  <c r="K2617" i="3"/>
  <c r="K101" i="3"/>
  <c r="K1388" i="3"/>
  <c r="K1389" i="3"/>
  <c r="K1390" i="3"/>
  <c r="K1391" i="3"/>
  <c r="K1392" i="3"/>
  <c r="K1393" i="3"/>
  <c r="K102" i="3"/>
  <c r="K1394" i="3"/>
  <c r="K1395" i="3"/>
  <c r="K1396" i="3"/>
  <c r="K1397" i="3"/>
  <c r="K1398" i="3"/>
  <c r="K1399" i="3"/>
  <c r="K1400" i="3"/>
  <c r="K1401" i="3"/>
  <c r="K1402" i="3"/>
  <c r="K1403" i="3"/>
  <c r="K1404" i="3"/>
  <c r="K1405" i="3"/>
  <c r="K1406" i="3"/>
  <c r="K1407" i="3"/>
  <c r="K1408" i="3"/>
  <c r="K1409" i="3"/>
  <c r="K2618" i="3"/>
  <c r="K1410" i="3"/>
  <c r="K1411" i="3"/>
  <c r="K1412" i="3"/>
  <c r="K1413" i="3"/>
  <c r="K1414" i="3"/>
  <c r="K103" i="3"/>
  <c r="K1415" i="3"/>
  <c r="K1416" i="3"/>
  <c r="K104" i="3"/>
  <c r="K1417" i="3"/>
  <c r="K1418" i="3"/>
  <c r="K1419" i="3"/>
  <c r="K1420" i="3"/>
  <c r="K1421" i="3"/>
  <c r="K1422" i="3"/>
  <c r="K1423" i="3"/>
  <c r="K1424" i="3"/>
  <c r="K1425" i="3"/>
  <c r="K1426" i="3"/>
  <c r="K1427" i="3"/>
  <c r="K1428" i="3"/>
  <c r="K1429" i="3"/>
  <c r="K1430" i="3"/>
  <c r="K1431" i="3"/>
  <c r="K1432" i="3"/>
  <c r="K1433" i="3"/>
  <c r="K1434" i="3"/>
  <c r="K1435" i="3"/>
  <c r="K1436" i="3"/>
  <c r="K1437" i="3"/>
  <c r="K1438" i="3"/>
  <c r="K1439" i="3"/>
  <c r="K1440" i="3"/>
  <c r="K1441" i="3"/>
  <c r="K1442" i="3"/>
  <c r="K1443" i="3"/>
  <c r="K1444" i="3"/>
  <c r="K1445" i="3"/>
  <c r="K1446" i="3"/>
  <c r="K1447" i="3"/>
  <c r="K1448" i="3"/>
  <c r="K1449" i="3"/>
  <c r="K1450" i="3"/>
  <c r="K1451" i="3"/>
  <c r="K1452" i="3"/>
  <c r="K1453" i="3"/>
  <c r="K1454" i="3"/>
  <c r="K1455" i="3"/>
  <c r="K1456" i="3"/>
  <c r="K1457" i="3"/>
  <c r="K1458" i="3"/>
  <c r="K1459" i="3"/>
  <c r="K1460" i="3"/>
  <c r="K1461" i="3"/>
  <c r="K1462" i="3"/>
  <c r="K1463" i="3"/>
  <c r="K1464" i="3"/>
  <c r="K1465" i="3"/>
  <c r="K1466" i="3"/>
  <c r="K1467" i="3"/>
  <c r="K1468" i="3"/>
  <c r="K1469" i="3"/>
  <c r="K1470" i="3"/>
  <c r="K1471" i="3"/>
  <c r="K1472" i="3"/>
  <c r="K1473" i="3"/>
  <c r="K1474" i="3"/>
  <c r="K1475" i="3"/>
  <c r="K1476" i="3"/>
  <c r="K1477" i="3"/>
  <c r="K1478" i="3"/>
  <c r="K1479" i="3"/>
  <c r="K1480" i="3"/>
  <c r="K1481" i="3"/>
  <c r="K1482" i="3"/>
  <c r="K1483" i="3"/>
  <c r="K1484" i="3"/>
  <c r="K1485" i="3"/>
  <c r="K1486" i="3"/>
  <c r="K1487" i="3"/>
  <c r="K1488" i="3"/>
  <c r="K1489" i="3"/>
  <c r="K1490" i="3"/>
  <c r="K1491" i="3"/>
  <c r="K1492" i="3"/>
  <c r="K1493" i="3"/>
  <c r="K1494" i="3"/>
  <c r="K1495" i="3"/>
  <c r="K1496" i="3"/>
  <c r="K1497" i="3"/>
  <c r="K1498" i="3"/>
  <c r="K1499" i="3"/>
  <c r="K1500" i="3"/>
  <c r="K1501" i="3"/>
  <c r="K1502" i="3"/>
  <c r="K1503" i="3"/>
  <c r="K1504" i="3"/>
  <c r="K1505" i="3"/>
  <c r="K1506" i="3"/>
  <c r="K1507" i="3"/>
  <c r="K1508" i="3"/>
  <c r="K1509" i="3"/>
  <c r="K1510" i="3"/>
  <c r="K105" i="3"/>
  <c r="K1511" i="3"/>
  <c r="K1512" i="3"/>
  <c r="K1513" i="3"/>
  <c r="K1514" i="3"/>
  <c r="K1515" i="3"/>
  <c r="K1516" i="3"/>
  <c r="K11" i="3"/>
  <c r="K1517" i="3"/>
  <c r="K1518" i="3"/>
  <c r="K1519" i="3"/>
  <c r="K1520" i="3"/>
  <c r="K1521" i="3"/>
  <c r="K1522" i="3"/>
  <c r="K1523" i="3"/>
  <c r="K206" i="3"/>
  <c r="K1524" i="3"/>
  <c r="K2619" i="3"/>
  <c r="K106" i="3"/>
  <c r="K1525" i="3"/>
  <c r="K1526" i="3"/>
  <c r="K1527" i="3"/>
  <c r="K1528" i="3"/>
  <c r="K1529" i="3"/>
  <c r="K1530" i="3"/>
  <c r="K1531" i="3"/>
  <c r="K1532" i="3"/>
  <c r="K1533" i="3"/>
  <c r="K1534" i="3"/>
  <c r="K1535" i="3"/>
  <c r="K1536" i="3"/>
  <c r="K1537" i="3"/>
  <c r="K107" i="3"/>
  <c r="K1538" i="3"/>
  <c r="K1539" i="3"/>
  <c r="K12" i="3"/>
  <c r="K13" i="3"/>
  <c r="K1540" i="3"/>
  <c r="K1541" i="3"/>
  <c r="K1542" i="3"/>
  <c r="K1543" i="3"/>
  <c r="K1544" i="3"/>
  <c r="K1545" i="3"/>
  <c r="K1546" i="3"/>
  <c r="K1547" i="3"/>
  <c r="K1548" i="3"/>
  <c r="K1549" i="3"/>
  <c r="K1550" i="3"/>
  <c r="K1551" i="3"/>
  <c r="K1552" i="3"/>
  <c r="K1553" i="3"/>
  <c r="K108" i="3"/>
  <c r="K109" i="3"/>
  <c r="K1554" i="3"/>
  <c r="K1555" i="3"/>
  <c r="K1556" i="3"/>
  <c r="K1557" i="3"/>
  <c r="K1558" i="3"/>
  <c r="K1559" i="3"/>
  <c r="K1560" i="3"/>
  <c r="K1561" i="3"/>
  <c r="K1562" i="3"/>
  <c r="K1563" i="3"/>
  <c r="K1564" i="3"/>
  <c r="K1565" i="3"/>
  <c r="K1566" i="3"/>
  <c r="K207" i="3"/>
  <c r="K1567" i="3"/>
  <c r="K110" i="3"/>
  <c r="K1568" i="3"/>
  <c r="K1569" i="3"/>
  <c r="K1570" i="3"/>
  <c r="K1571" i="3"/>
  <c r="K1572" i="3"/>
  <c r="K1573" i="3"/>
  <c r="K1574" i="3"/>
  <c r="K111" i="3"/>
  <c r="K1575" i="3"/>
  <c r="K1576" i="3"/>
  <c r="K1577" i="3"/>
  <c r="K1578" i="3"/>
  <c r="K1579" i="3"/>
  <c r="K1580" i="3"/>
  <c r="K1581" i="3"/>
  <c r="K1582" i="3"/>
  <c r="K1583" i="3"/>
  <c r="K1584" i="3"/>
  <c r="K112" i="3"/>
  <c r="K113" i="3"/>
  <c r="K1585" i="3"/>
  <c r="K1586" i="3"/>
  <c r="K1587" i="3"/>
  <c r="K1588" i="3"/>
  <c r="K1589" i="3"/>
  <c r="K114" i="3"/>
  <c r="K1590" i="3"/>
  <c r="K1591" i="3"/>
  <c r="K1592" i="3"/>
  <c r="K1593" i="3"/>
  <c r="K1594" i="3"/>
  <c r="K1595" i="3"/>
  <c r="K1596" i="3"/>
  <c r="K1597" i="3"/>
  <c r="K1598" i="3"/>
  <c r="K1599" i="3"/>
  <c r="K1600" i="3"/>
  <c r="K1601" i="3"/>
  <c r="K1602" i="3"/>
  <c r="K1603" i="3"/>
  <c r="K1604" i="3"/>
  <c r="K1605" i="3"/>
  <c r="K1606" i="3"/>
  <c r="K1607" i="3"/>
  <c r="K1608" i="3"/>
  <c r="K1609" i="3"/>
  <c r="K1610" i="3"/>
  <c r="K1611" i="3"/>
  <c r="K1612" i="3"/>
  <c r="K115" i="3"/>
  <c r="K1613" i="3"/>
  <c r="K1614" i="3"/>
  <c r="K1615" i="3"/>
  <c r="K1616" i="3"/>
  <c r="K1617" i="3"/>
  <c r="K1618" i="3"/>
  <c r="K1619" i="3"/>
  <c r="K1620" i="3"/>
  <c r="K14" i="3"/>
  <c r="K1621" i="3"/>
  <c r="K1622" i="3"/>
  <c r="K1623" i="3"/>
  <c r="K1624" i="3"/>
  <c r="K116" i="3"/>
  <c r="K1625" i="3"/>
  <c r="K1626" i="3"/>
  <c r="K1627" i="3"/>
  <c r="K1628" i="3"/>
  <c r="K1629" i="3"/>
  <c r="K1630" i="3"/>
  <c r="K1631" i="3"/>
  <c r="K1632" i="3"/>
  <c r="K1633" i="3"/>
  <c r="K15" i="3"/>
  <c r="K1634" i="3"/>
  <c r="K1635" i="3"/>
  <c r="K1636" i="3"/>
  <c r="K1637" i="3"/>
  <c r="K1638" i="3"/>
  <c r="K1639" i="3"/>
  <c r="K1640" i="3"/>
  <c r="K1641" i="3"/>
  <c r="K1642" i="3"/>
  <c r="K1643" i="3"/>
  <c r="K1644" i="3"/>
  <c r="K1645" i="3"/>
  <c r="K117" i="3"/>
  <c r="K16" i="3"/>
  <c r="K1646" i="3"/>
  <c r="K1647" i="3"/>
  <c r="K1648" i="3"/>
  <c r="K1649" i="3"/>
  <c r="K1650" i="3"/>
  <c r="K1651" i="3"/>
  <c r="K1652" i="3"/>
  <c r="K1653" i="3"/>
  <c r="K1654" i="3"/>
  <c r="K1655" i="3"/>
  <c r="K118" i="3"/>
  <c r="K1656" i="3"/>
  <c r="K1657" i="3"/>
  <c r="K1658" i="3"/>
  <c r="K1659" i="3"/>
  <c r="K1660" i="3"/>
  <c r="K1661" i="3"/>
  <c r="K1662" i="3"/>
  <c r="K1663" i="3"/>
  <c r="K1664" i="3"/>
  <c r="K1665" i="3"/>
  <c r="K1666" i="3"/>
  <c r="K1667" i="3"/>
  <c r="K1668" i="3"/>
  <c r="K1669" i="3"/>
  <c r="K1670" i="3"/>
  <c r="K119" i="3"/>
  <c r="K1671" i="3"/>
  <c r="K1672" i="3"/>
  <c r="K1673" i="3"/>
  <c r="K1674" i="3"/>
  <c r="K1675" i="3"/>
  <c r="K1676" i="3"/>
  <c r="K1677" i="3"/>
  <c r="K1678" i="3"/>
  <c r="K1679" i="3"/>
  <c r="K1680" i="3"/>
  <c r="K1681" i="3"/>
  <c r="K1682" i="3"/>
  <c r="K120" i="3"/>
  <c r="K17" i="3"/>
  <c r="K1683" i="3"/>
  <c r="K1684" i="3"/>
  <c r="K121" i="3"/>
  <c r="K122" i="3"/>
  <c r="K1685" i="3"/>
  <c r="K1686" i="3"/>
  <c r="K1687" i="3"/>
  <c r="K1688" i="3"/>
  <c r="K1689" i="3"/>
  <c r="K1690" i="3"/>
  <c r="K2620" i="3"/>
  <c r="K1691" i="3"/>
  <c r="K1692" i="3"/>
  <c r="K1693" i="3"/>
  <c r="K1694" i="3"/>
  <c r="K1695" i="3"/>
  <c r="K1696" i="3"/>
  <c r="K1697" i="3"/>
  <c r="K1698" i="3"/>
  <c r="K1699" i="3"/>
  <c r="K1700" i="3"/>
  <c r="K1701" i="3"/>
  <c r="K123" i="3"/>
  <c r="K1702" i="3"/>
  <c r="K1703" i="3"/>
  <c r="K1704" i="3"/>
  <c r="K124" i="3"/>
  <c r="K1705" i="3"/>
  <c r="K1706" i="3"/>
  <c r="K2621" i="3"/>
  <c r="K1707" i="3"/>
  <c r="K18" i="3"/>
  <c r="K1708" i="3"/>
  <c r="K125" i="3"/>
  <c r="K1709" i="3"/>
  <c r="K1710" i="3"/>
  <c r="K1711" i="3"/>
  <c r="K1712" i="3"/>
  <c r="K1713" i="3"/>
  <c r="K1714" i="3"/>
  <c r="K1715" i="3"/>
  <c r="K1716" i="3"/>
  <c r="K1717" i="3"/>
  <c r="K1718" i="3"/>
  <c r="K1719" i="3"/>
  <c r="K1720" i="3"/>
  <c r="K1721" i="3"/>
  <c r="K1722" i="3"/>
  <c r="K1723" i="3"/>
  <c r="K1724" i="3"/>
  <c r="K1725" i="3"/>
  <c r="K1726" i="3"/>
  <c r="K1727" i="3"/>
  <c r="K1728" i="3"/>
  <c r="K1729" i="3"/>
  <c r="K1730" i="3"/>
  <c r="K1731" i="3"/>
  <c r="K1732" i="3"/>
  <c r="K1733" i="3"/>
  <c r="K1734" i="3"/>
  <c r="K1735" i="3"/>
  <c r="K1736" i="3"/>
  <c r="K1737" i="3"/>
  <c r="K126" i="3"/>
  <c r="K1738" i="3"/>
  <c r="K1739" i="3"/>
  <c r="K1740" i="3"/>
  <c r="K1741" i="3"/>
  <c r="K1742" i="3"/>
  <c r="K1743" i="3"/>
  <c r="K1744" i="3"/>
  <c r="K127" i="3"/>
  <c r="K1745" i="3"/>
  <c r="K128" i="3"/>
  <c r="K1746" i="3"/>
  <c r="K1747" i="3"/>
  <c r="K1748" i="3"/>
  <c r="K1749" i="3"/>
  <c r="K129" i="3"/>
  <c r="K1750" i="3"/>
  <c r="K130" i="3"/>
  <c r="K1751" i="3"/>
  <c r="K1752" i="3"/>
  <c r="K1753" i="3"/>
  <c r="K1754" i="3"/>
  <c r="K1755" i="3"/>
  <c r="K1756" i="3"/>
  <c r="K1757" i="3"/>
  <c r="K1758" i="3"/>
  <c r="K131" i="3"/>
  <c r="K1759" i="3"/>
  <c r="K1760" i="3"/>
  <c r="K1761" i="3"/>
  <c r="K1762" i="3"/>
  <c r="K1763" i="3"/>
  <c r="K1764" i="3"/>
  <c r="K1765" i="3"/>
  <c r="K132" i="3"/>
  <c r="K1766" i="3"/>
  <c r="K1767" i="3"/>
  <c r="K1768" i="3"/>
  <c r="K1769" i="3"/>
  <c r="K19" i="3"/>
  <c r="K1770" i="3"/>
  <c r="K133" i="3"/>
  <c r="K1771" i="3"/>
  <c r="K1772" i="3"/>
  <c r="K1773" i="3"/>
  <c r="K1774" i="3"/>
  <c r="K1775" i="3"/>
  <c r="K134" i="3"/>
  <c r="K1776" i="3"/>
  <c r="K1777" i="3"/>
  <c r="K1778" i="3"/>
  <c r="K135" i="3"/>
  <c r="K136" i="3"/>
  <c r="K1779" i="3"/>
  <c r="K1780" i="3"/>
  <c r="K1781" i="3"/>
  <c r="K137" i="3"/>
  <c r="K1782" i="3"/>
  <c r="K1783" i="3"/>
  <c r="K208" i="3"/>
  <c r="K1784" i="3"/>
  <c r="K1785" i="3"/>
  <c r="K1786" i="3"/>
  <c r="K1787" i="3"/>
  <c r="K1788" i="3"/>
  <c r="K1789" i="3"/>
  <c r="K1790" i="3"/>
  <c r="K1791" i="3"/>
  <c r="K1792" i="3"/>
  <c r="K2622" i="3"/>
  <c r="K138" i="3"/>
  <c r="K139" i="3"/>
  <c r="K1793" i="3"/>
  <c r="K1794" i="3"/>
  <c r="K1795" i="3"/>
  <c r="K1796" i="3"/>
  <c r="K1797" i="3"/>
  <c r="K1798" i="3"/>
  <c r="K1799" i="3"/>
  <c r="K1800" i="3"/>
  <c r="K2623" i="3"/>
  <c r="K1801" i="3"/>
  <c r="K1802" i="3"/>
  <c r="K1803" i="3"/>
  <c r="K1804" i="3"/>
  <c r="K1805" i="3"/>
  <c r="K1806" i="3"/>
  <c r="K1807" i="3"/>
  <c r="K1808" i="3"/>
  <c r="K20" i="3"/>
  <c r="K1809" i="3"/>
  <c r="K21" i="3"/>
  <c r="K1810" i="3"/>
  <c r="K1811" i="3"/>
  <c r="K1812" i="3"/>
  <c r="K1813" i="3"/>
  <c r="K1814" i="3"/>
  <c r="K1815" i="3"/>
  <c r="K1816" i="3"/>
  <c r="K1817" i="3"/>
  <c r="K1818" i="3"/>
  <c r="K1819" i="3"/>
  <c r="K1820" i="3"/>
  <c r="K22" i="3"/>
  <c r="K1821" i="3"/>
  <c r="K23" i="3"/>
  <c r="K140" i="3"/>
  <c r="K1822" i="3"/>
  <c r="K1823" i="3"/>
  <c r="K1824" i="3"/>
  <c r="K1825" i="3"/>
  <c r="K1826" i="3"/>
  <c r="K1827" i="3"/>
  <c r="K1828" i="3"/>
  <c r="K1829" i="3"/>
  <c r="K2624" i="3"/>
  <c r="K1830" i="3"/>
  <c r="K1831" i="3"/>
  <c r="K1832" i="3"/>
  <c r="K1833" i="3"/>
  <c r="K1834" i="3"/>
  <c r="K1835" i="3"/>
  <c r="K1836" i="3"/>
  <c r="K1837" i="3"/>
  <c r="K1838" i="3"/>
  <c r="K24" i="3"/>
  <c r="K1839" i="3"/>
  <c r="K1840" i="3"/>
  <c r="K1841" i="3"/>
  <c r="K141" i="3"/>
  <c r="K142" i="3"/>
  <c r="K1842" i="3"/>
  <c r="K1843" i="3"/>
  <c r="K1844" i="3"/>
  <c r="K1845" i="3"/>
  <c r="K1846" i="3"/>
  <c r="K1847" i="3"/>
  <c r="K143" i="3"/>
  <c r="K1848" i="3"/>
  <c r="K1849" i="3"/>
  <c r="K1850" i="3"/>
  <c r="K1851" i="3"/>
  <c r="K1852" i="3"/>
  <c r="K1853" i="3"/>
  <c r="K1854" i="3"/>
  <c r="K1855" i="3"/>
  <c r="K1856" i="3"/>
  <c r="K1857" i="3"/>
  <c r="K1858" i="3"/>
  <c r="K1859" i="3"/>
  <c r="K1860" i="3"/>
  <c r="K1861" i="3"/>
  <c r="K144" i="3"/>
  <c r="K1862" i="3"/>
  <c r="K1863" i="3"/>
  <c r="K1864" i="3"/>
  <c r="K1865" i="3"/>
  <c r="K1866" i="3"/>
  <c r="K1867" i="3"/>
  <c r="K1868" i="3"/>
  <c r="K145" i="3"/>
  <c r="K1869" i="3"/>
  <c r="K1870" i="3"/>
  <c r="K1871" i="3"/>
  <c r="K1872" i="3"/>
  <c r="K1873" i="3"/>
  <c r="K1874" i="3"/>
  <c r="K1875" i="3"/>
  <c r="K1876" i="3"/>
  <c r="K1877" i="3"/>
  <c r="K146" i="3"/>
  <c r="K1878" i="3"/>
  <c r="K1879" i="3"/>
  <c r="K1880" i="3"/>
  <c r="K1881" i="3"/>
  <c r="K1882" i="3"/>
  <c r="K1883" i="3"/>
  <c r="K1884" i="3"/>
  <c r="K1885" i="3"/>
  <c r="K147" i="3"/>
  <c r="K1886" i="3"/>
  <c r="K148" i="3"/>
  <c r="K25" i="3"/>
  <c r="K1887" i="3"/>
  <c r="K1888" i="3"/>
  <c r="K1889" i="3"/>
  <c r="K1890" i="3"/>
  <c r="K1891" i="3"/>
  <c r="K1892" i="3"/>
  <c r="K1893" i="3"/>
  <c r="K1894" i="3"/>
  <c r="K1895" i="3"/>
  <c r="K1896" i="3"/>
  <c r="K1897" i="3"/>
  <c r="K1898" i="3"/>
  <c r="K1899" i="3"/>
  <c r="K26" i="3"/>
  <c r="K1900" i="3"/>
  <c r="K1901" i="3"/>
  <c r="K1902" i="3"/>
  <c r="K1903" i="3"/>
  <c r="K1904" i="3"/>
  <c r="K27" i="3"/>
  <c r="K1905" i="3"/>
  <c r="K1906" i="3"/>
  <c r="K1907" i="3"/>
  <c r="K1908" i="3"/>
  <c r="K1909" i="3"/>
  <c r="K149" i="3"/>
  <c r="K1910" i="3"/>
  <c r="K150" i="3"/>
  <c r="K1911" i="3"/>
  <c r="K1912" i="3"/>
  <c r="K1913" i="3"/>
  <c r="K1914" i="3"/>
  <c r="K1915" i="3"/>
  <c r="K1916" i="3"/>
  <c r="K1917" i="3"/>
  <c r="K1918" i="3"/>
  <c r="K1919" i="3"/>
  <c r="K1920" i="3"/>
  <c r="K1921" i="3"/>
  <c r="K1922" i="3"/>
  <c r="K1923" i="3"/>
  <c r="K1924" i="3"/>
  <c r="K1925" i="3"/>
  <c r="K1926" i="3"/>
  <c r="K151" i="3"/>
  <c r="K1927" i="3"/>
  <c r="K28" i="3"/>
  <c r="K1928" i="3"/>
  <c r="K1929" i="3"/>
  <c r="K1930" i="3"/>
  <c r="K1931" i="3"/>
  <c r="K1932" i="3"/>
  <c r="K1933" i="3"/>
  <c r="K152" i="3"/>
  <c r="K1934" i="3"/>
  <c r="K1935" i="3"/>
  <c r="K1936" i="3"/>
  <c r="K1937" i="3"/>
  <c r="K1938" i="3"/>
  <c r="K1939" i="3"/>
  <c r="K153" i="3"/>
  <c r="K1940" i="3"/>
  <c r="K1941" i="3"/>
  <c r="K1942" i="3"/>
  <c r="K1943" i="3"/>
  <c r="K1944" i="3"/>
  <c r="K1945" i="3"/>
  <c r="K1946" i="3"/>
  <c r="K1947" i="3"/>
  <c r="K1948" i="3"/>
  <c r="K1949" i="3"/>
  <c r="K1950" i="3"/>
  <c r="K1951" i="3"/>
  <c r="K1952" i="3"/>
  <c r="K1953" i="3"/>
  <c r="K154" i="3"/>
  <c r="K1954" i="3"/>
  <c r="K1955" i="3"/>
  <c r="K1956" i="3"/>
  <c r="K1957" i="3"/>
  <c r="K1958" i="3"/>
  <c r="K1959" i="3"/>
  <c r="K1960" i="3"/>
  <c r="K1961" i="3"/>
  <c r="K155" i="3"/>
  <c r="K1962" i="3"/>
  <c r="K1963" i="3"/>
  <c r="K1964" i="3"/>
  <c r="K1965" i="3"/>
  <c r="K1966" i="3"/>
  <c r="K1967" i="3"/>
  <c r="K1968" i="3"/>
  <c r="K1969" i="3"/>
  <c r="K1970" i="3"/>
  <c r="K1971" i="3"/>
  <c r="K1972" i="3"/>
  <c r="K1973" i="3"/>
  <c r="K1974" i="3"/>
  <c r="K1975" i="3"/>
  <c r="K1976" i="3"/>
  <c r="K1977" i="3"/>
  <c r="K1978" i="3"/>
  <c r="K1979" i="3"/>
  <c r="K1980" i="3"/>
  <c r="K1981" i="3"/>
  <c r="K1982" i="3"/>
  <c r="K1983" i="3"/>
  <c r="K1984" i="3"/>
  <c r="K1985" i="3"/>
  <c r="K1986" i="3"/>
  <c r="K1987" i="3"/>
  <c r="K29" i="3"/>
  <c r="K1988" i="3"/>
  <c r="K30" i="3"/>
  <c r="K1989" i="3"/>
  <c r="K1990" i="3"/>
  <c r="K1991" i="3"/>
  <c r="K1992" i="3"/>
  <c r="K1993" i="3"/>
  <c r="K1994" i="3"/>
  <c r="K31" i="3"/>
  <c r="K1995" i="3"/>
  <c r="K1996" i="3"/>
  <c r="K156" i="3"/>
  <c r="K1997" i="3"/>
  <c r="K1998" i="3"/>
  <c r="K157" i="3"/>
  <c r="K32" i="3"/>
  <c r="K1999" i="3"/>
  <c r="K2000" i="3"/>
  <c r="K2001" i="3"/>
  <c r="K2002" i="3"/>
  <c r="K2003" i="3"/>
  <c r="K2004" i="3"/>
  <c r="K2005" i="3"/>
  <c r="K2006" i="3"/>
  <c r="K2007" i="3"/>
  <c r="K2008" i="3"/>
  <c r="K2009" i="3"/>
  <c r="K2010" i="3"/>
  <c r="K2011" i="3"/>
  <c r="K2012" i="3"/>
  <c r="K2013" i="3"/>
  <c r="K2014" i="3"/>
  <c r="K2015" i="3"/>
  <c r="K2016" i="3"/>
  <c r="K2017" i="3"/>
  <c r="K2018" i="3"/>
  <c r="K2019" i="3"/>
  <c r="K2020" i="3"/>
  <c r="K33" i="3"/>
  <c r="K2021" i="3"/>
  <c r="K2022" i="3"/>
  <c r="K34" i="3"/>
  <c r="K2023" i="3"/>
  <c r="K2024" i="3"/>
  <c r="K2025" i="3"/>
  <c r="K2026" i="3"/>
  <c r="K2027" i="3"/>
  <c r="K2028" i="3"/>
  <c r="K2029" i="3"/>
  <c r="K2030" i="3"/>
  <c r="K2031" i="3"/>
  <c r="K2032" i="3"/>
  <c r="K2033" i="3"/>
  <c r="K2034" i="3"/>
  <c r="K2035" i="3"/>
  <c r="K2036" i="3"/>
  <c r="K2037" i="3"/>
  <c r="K2038" i="3"/>
  <c r="K2039" i="3"/>
  <c r="K35" i="3"/>
  <c r="K2040" i="3"/>
  <c r="K2041" i="3"/>
  <c r="K158" i="3"/>
  <c r="K2042" i="3"/>
  <c r="K2043" i="3"/>
  <c r="K2044" i="3"/>
  <c r="K2045" i="3"/>
  <c r="K2046" i="3"/>
  <c r="K2047" i="3"/>
  <c r="K159" i="3"/>
  <c r="K2048" i="3"/>
  <c r="K2625" i="3"/>
  <c r="K2049" i="3"/>
  <c r="K2050" i="3"/>
  <c r="K2051" i="3"/>
  <c r="K2052" i="3"/>
  <c r="K160" i="3"/>
  <c r="K2053" i="3"/>
  <c r="K2626" i="3"/>
  <c r="K2054" i="3"/>
  <c r="K2055" i="3"/>
  <c r="K2056" i="3"/>
  <c r="K2057" i="3"/>
  <c r="K2058" i="3"/>
  <c r="K2059" i="3"/>
  <c r="K2060" i="3"/>
  <c r="K36" i="3"/>
  <c r="K2061" i="3"/>
  <c r="K2062" i="3"/>
  <c r="K2063" i="3"/>
  <c r="K161" i="3"/>
  <c r="K2064" i="3"/>
  <c r="K2065" i="3"/>
  <c r="K2066" i="3"/>
  <c r="K2067" i="3"/>
  <c r="K2068" i="3"/>
  <c r="K2069" i="3"/>
  <c r="K2070" i="3"/>
  <c r="K2071" i="3"/>
  <c r="K2072" i="3"/>
  <c r="K2073" i="3"/>
  <c r="K2074" i="3"/>
  <c r="K2075" i="3"/>
  <c r="K2076" i="3"/>
  <c r="K2077" i="3"/>
  <c r="K2078" i="3"/>
  <c r="K2079" i="3"/>
  <c r="K2080" i="3"/>
  <c r="K2081" i="3"/>
  <c r="K2082" i="3"/>
  <c r="K37" i="3"/>
  <c r="K2083" i="3"/>
  <c r="K2084" i="3"/>
  <c r="K162" i="3"/>
  <c r="K2085" i="3"/>
  <c r="K163" i="3"/>
  <c r="K2086" i="3"/>
  <c r="K2087" i="3"/>
  <c r="K2088" i="3"/>
  <c r="K2089" i="3"/>
  <c r="K2090" i="3"/>
  <c r="K2091" i="3"/>
  <c r="K2092" i="3"/>
  <c r="K2093" i="3"/>
  <c r="K2094" i="3"/>
  <c r="K2095" i="3"/>
  <c r="K2096" i="3"/>
  <c r="K2097" i="3"/>
  <c r="K2098" i="3"/>
  <c r="K2099" i="3"/>
  <c r="K164" i="3"/>
  <c r="K38" i="3"/>
  <c r="K2100" i="3"/>
  <c r="K2101" i="3"/>
  <c r="K2102" i="3"/>
  <c r="K2103" i="3"/>
  <c r="K39" i="3"/>
  <c r="K2104" i="3"/>
  <c r="K2105" i="3"/>
  <c r="K165" i="3"/>
  <c r="K2106" i="3"/>
  <c r="K2107" i="3"/>
  <c r="K2108" i="3"/>
  <c r="K2109" i="3"/>
  <c r="K209" i="3"/>
  <c r="K2110" i="3"/>
  <c r="K2111" i="3"/>
  <c r="K2112" i="3"/>
  <c r="K2113" i="3"/>
  <c r="K2114" i="3"/>
  <c r="K2115" i="3"/>
  <c r="K2116" i="3"/>
  <c r="K166" i="3"/>
  <c r="K2117" i="3"/>
  <c r="K2118" i="3"/>
  <c r="K2119" i="3"/>
  <c r="K2120" i="3"/>
  <c r="K2121" i="3"/>
  <c r="K2122" i="3"/>
  <c r="K2123" i="3"/>
  <c r="K2124" i="3"/>
  <c r="K2125" i="3"/>
  <c r="K2126" i="3"/>
  <c r="K2127" i="3"/>
  <c r="K2128" i="3"/>
  <c r="K2129" i="3"/>
  <c r="K40" i="3"/>
  <c r="K2130" i="3"/>
  <c r="K2131" i="3"/>
  <c r="K2132" i="3"/>
  <c r="K41" i="3"/>
  <c r="K2133" i="3"/>
  <c r="K2134" i="3"/>
  <c r="K2135" i="3"/>
  <c r="K2136" i="3"/>
  <c r="K2137" i="3"/>
  <c r="K2138" i="3"/>
  <c r="K2139" i="3"/>
  <c r="K2140" i="3"/>
  <c r="K2141" i="3"/>
  <c r="K2627" i="3"/>
  <c r="K2142" i="3"/>
  <c r="K167" i="3"/>
  <c r="K2143" i="3"/>
  <c r="K2144" i="3"/>
  <c r="K2145" i="3"/>
  <c r="K2146" i="3"/>
  <c r="K2147" i="3"/>
  <c r="K2148" i="3"/>
  <c r="K2149" i="3"/>
  <c r="K2150" i="3"/>
  <c r="K2151" i="3"/>
  <c r="K2152" i="3"/>
  <c r="K2153" i="3"/>
  <c r="K2154" i="3"/>
  <c r="K2155" i="3"/>
  <c r="K42" i="3"/>
  <c r="K2156" i="3"/>
  <c r="K2157" i="3"/>
  <c r="K2158" i="3"/>
  <c r="K2159" i="3"/>
  <c r="K2160" i="3"/>
  <c r="K2161" i="3"/>
  <c r="K2162" i="3"/>
  <c r="K2163" i="3"/>
  <c r="K2164" i="3"/>
  <c r="K2165" i="3"/>
  <c r="K2166" i="3"/>
  <c r="K2167" i="3"/>
  <c r="K2168" i="3"/>
  <c r="K2169" i="3"/>
  <c r="K2170" i="3"/>
  <c r="K2171" i="3"/>
  <c r="K2172" i="3"/>
  <c r="K2173" i="3"/>
  <c r="K2174" i="3"/>
  <c r="K43" i="3"/>
  <c r="K2175" i="3"/>
  <c r="K2176" i="3"/>
  <c r="K2177" i="3"/>
  <c r="K2178" i="3"/>
  <c r="K168" i="3"/>
  <c r="K2179" i="3"/>
  <c r="K169" i="3"/>
  <c r="K2180" i="3"/>
  <c r="K2181" i="3"/>
  <c r="K2182" i="3"/>
  <c r="K2183" i="3"/>
  <c r="K2184" i="3"/>
  <c r="K2185" i="3"/>
  <c r="K2186" i="3"/>
  <c r="K2187" i="3"/>
  <c r="K2188" i="3"/>
  <c r="K2189" i="3"/>
  <c r="K2190" i="3"/>
  <c r="K2191" i="3"/>
  <c r="K44" i="3"/>
  <c r="K2192" i="3"/>
  <c r="K2193" i="3"/>
  <c r="K2194" i="3"/>
  <c r="K2195" i="3"/>
  <c r="K170" i="3"/>
  <c r="K2196" i="3"/>
  <c r="K2197" i="3"/>
  <c r="K2198" i="3"/>
  <c r="K2199" i="3"/>
  <c r="K2200" i="3"/>
  <c r="K171" i="3"/>
  <c r="K2201" i="3"/>
  <c r="K45" i="3"/>
  <c r="K2202" i="3"/>
  <c r="K172" i="3"/>
  <c r="K2203" i="3"/>
  <c r="K2204" i="3"/>
  <c r="K2205" i="3"/>
  <c r="K2206" i="3"/>
  <c r="K2207" i="3"/>
  <c r="K2208" i="3"/>
  <c r="K2209" i="3"/>
  <c r="K2210" i="3"/>
  <c r="K2211" i="3"/>
  <c r="K2212" i="3"/>
  <c r="K2213" i="3"/>
  <c r="K2214" i="3"/>
  <c r="K2215" i="3"/>
  <c r="K2216" i="3"/>
  <c r="K2217" i="3"/>
  <c r="K2218" i="3"/>
  <c r="K2219" i="3"/>
  <c r="K173" i="3"/>
  <c r="K2220" i="3"/>
  <c r="K2221" i="3"/>
  <c r="K2222" i="3"/>
  <c r="K174" i="3"/>
  <c r="K46" i="3"/>
  <c r="K2223" i="3"/>
  <c r="K2224" i="3"/>
  <c r="K47" i="3"/>
  <c r="K2225" i="3"/>
  <c r="K2226" i="3"/>
  <c r="K175" i="3"/>
  <c r="K48" i="3"/>
  <c r="K2227" i="3"/>
  <c r="K2228" i="3"/>
  <c r="K176" i="3"/>
  <c r="K49" i="3"/>
  <c r="K2229" i="3"/>
  <c r="K2230" i="3"/>
  <c r="K2231" i="3"/>
  <c r="K2232" i="3"/>
  <c r="K2233" i="3"/>
  <c r="K2234" i="3"/>
  <c r="K2235" i="3"/>
  <c r="K2236" i="3"/>
  <c r="K2237" i="3"/>
  <c r="K2238" i="3"/>
  <c r="K2239" i="3"/>
  <c r="K50" i="3"/>
  <c r="K51" i="3"/>
  <c r="K2240" i="3"/>
  <c r="K2241" i="3"/>
  <c r="K2242" i="3"/>
  <c r="K2243" i="3"/>
  <c r="K2244" i="3"/>
  <c r="K177" i="3"/>
  <c r="K2245" i="3"/>
  <c r="K52" i="3"/>
  <c r="K2246" i="3"/>
  <c r="K2247" i="3"/>
  <c r="K2248" i="3"/>
  <c r="K2249" i="3"/>
  <c r="K2250" i="3"/>
  <c r="K2251" i="3"/>
  <c r="K2252" i="3"/>
  <c r="K178" i="3"/>
  <c r="K2253" i="3"/>
  <c r="K2254" i="3"/>
  <c r="K2255" i="3"/>
  <c r="K2256" i="3"/>
  <c r="K2257" i="3"/>
  <c r="K2258" i="3"/>
  <c r="K2259" i="3"/>
  <c r="K2260" i="3"/>
  <c r="K2261" i="3"/>
  <c r="K2262" i="3"/>
  <c r="K179" i="3"/>
  <c r="K2263" i="3"/>
  <c r="K2264" i="3"/>
  <c r="K2265" i="3"/>
  <c r="K2266" i="3"/>
  <c r="K2267" i="3"/>
  <c r="K2268" i="3"/>
  <c r="K2269" i="3"/>
  <c r="K2270" i="3"/>
  <c r="K2271" i="3"/>
  <c r="K2272" i="3"/>
  <c r="K2273" i="3"/>
  <c r="K2274" i="3"/>
  <c r="K2275" i="3"/>
  <c r="K2276" i="3"/>
  <c r="K2277" i="3"/>
  <c r="K2278" i="3"/>
  <c r="K180" i="3"/>
  <c r="K2279" i="3"/>
  <c r="K53" i="3"/>
  <c r="K54" i="3"/>
  <c r="K2280" i="3"/>
  <c r="K2281" i="3"/>
  <c r="K2282" i="3"/>
  <c r="K55" i="3"/>
  <c r="K2283" i="3"/>
  <c r="K2284" i="3"/>
  <c r="K2285" i="3"/>
  <c r="K2286" i="3"/>
  <c r="K2287" i="3"/>
  <c r="K2288" i="3"/>
  <c r="K2289" i="3"/>
  <c r="K181" i="3"/>
  <c r="K2290" i="3"/>
  <c r="K2291" i="3"/>
  <c r="K2292" i="3"/>
  <c r="K2293" i="3"/>
  <c r="K2294" i="3"/>
  <c r="K2295" i="3"/>
  <c r="K2296" i="3"/>
  <c r="K2297" i="3"/>
  <c r="K2298" i="3"/>
  <c r="K2299" i="3"/>
  <c r="K2300" i="3"/>
  <c r="K2301" i="3"/>
  <c r="K2302" i="3"/>
  <c r="K2303" i="3"/>
  <c r="K2304" i="3"/>
  <c r="K2305" i="3"/>
  <c r="K2306" i="3"/>
  <c r="K2307" i="3"/>
  <c r="K182" i="3"/>
  <c r="K2308" i="3"/>
  <c r="K2309" i="3"/>
  <c r="K2628" i="3"/>
  <c r="K2310" i="3"/>
  <c r="K2311" i="3"/>
  <c r="K2312" i="3"/>
  <c r="K2313" i="3"/>
  <c r="K2314" i="3"/>
  <c r="K2315" i="3"/>
  <c r="K2316" i="3"/>
  <c r="K2317" i="3"/>
  <c r="K2318" i="3"/>
  <c r="K2319" i="3"/>
  <c r="K2320" i="3"/>
  <c r="K2321" i="3"/>
  <c r="K183" i="3"/>
  <c r="K2322" i="3"/>
  <c r="K2323" i="3"/>
  <c r="K2324" i="3"/>
  <c r="K2325" i="3"/>
  <c r="K2326" i="3"/>
  <c r="K2327" i="3"/>
  <c r="K2629" i="3"/>
  <c r="K2328" i="3"/>
  <c r="K2329" i="3"/>
  <c r="K2330" i="3"/>
  <c r="K2331" i="3"/>
  <c r="K184" i="3"/>
  <c r="K2332" i="3"/>
  <c r="K2333" i="3"/>
  <c r="K2334" i="3"/>
  <c r="K2335" i="3"/>
  <c r="K185" i="3"/>
  <c r="K2336" i="3"/>
  <c r="K2337" i="3"/>
  <c r="K2338" i="3"/>
  <c r="K2339" i="3"/>
  <c r="K56" i="3"/>
  <c r="K2340" i="3"/>
  <c r="K2341" i="3"/>
  <c r="K2342" i="3"/>
  <c r="K2343" i="3"/>
  <c r="K2344" i="3"/>
  <c r="K2345" i="3"/>
  <c r="K2346" i="3"/>
  <c r="K2347" i="3"/>
  <c r="K186" i="3"/>
  <c r="K2348" i="3"/>
  <c r="K57" i="3"/>
  <c r="K2349" i="3"/>
  <c r="K2350" i="3"/>
  <c r="K2351" i="3"/>
  <c r="K187" i="3"/>
  <c r="K188" i="3"/>
  <c r="K2352" i="3"/>
  <c r="K2353" i="3"/>
  <c r="K2354" i="3"/>
  <c r="K2355" i="3"/>
  <c r="K2356" i="3"/>
  <c r="K2357" i="3"/>
  <c r="K2358" i="3"/>
  <c r="K2359" i="3"/>
  <c r="K2360" i="3"/>
  <c r="K2361" i="3"/>
  <c r="K2362" i="3"/>
  <c r="K2363" i="3"/>
  <c r="K2364" i="3"/>
  <c r="K2365" i="3"/>
  <c r="K2366" i="3"/>
  <c r="K2367" i="3"/>
  <c r="K2368" i="3"/>
  <c r="K2369" i="3"/>
  <c r="K2370" i="3"/>
  <c r="K2371" i="3"/>
  <c r="K58" i="3"/>
  <c r="K2372" i="3"/>
  <c r="K2373" i="3"/>
  <c r="K2374" i="3"/>
  <c r="K2375" i="3"/>
  <c r="K2376" i="3"/>
  <c r="K2377" i="3"/>
  <c r="K2378" i="3"/>
  <c r="K2379" i="3"/>
  <c r="K2380" i="3"/>
  <c r="K2381" i="3"/>
  <c r="K2382" i="3"/>
  <c r="K2383" i="3"/>
  <c r="K2384" i="3"/>
  <c r="K2385" i="3"/>
  <c r="K2386" i="3"/>
  <c r="K189" i="3"/>
  <c r="K2387" i="3"/>
  <c r="K2388" i="3"/>
  <c r="K190" i="3"/>
  <c r="K191" i="3"/>
  <c r="K2389" i="3"/>
  <c r="K2390" i="3"/>
  <c r="K2391" i="3"/>
  <c r="K59" i="3"/>
  <c r="K2392" i="3"/>
  <c r="K2630" i="3"/>
  <c r="K2393" i="3"/>
  <c r="K2394" i="3"/>
  <c r="K2395" i="3"/>
  <c r="K2396" i="3"/>
  <c r="K2397" i="3"/>
  <c r="K2398" i="3"/>
  <c r="K2399" i="3"/>
  <c r="K2400" i="3"/>
  <c r="K2401" i="3"/>
  <c r="K60" i="3"/>
  <c r="K2402" i="3"/>
  <c r="K2403" i="3"/>
  <c r="K2404" i="3"/>
  <c r="K2405" i="3"/>
  <c r="K2406" i="3"/>
  <c r="K2407" i="3"/>
  <c r="K2408" i="3"/>
  <c r="K2409" i="3"/>
  <c r="K210" i="3"/>
  <c r="K2410" i="3"/>
  <c r="K2411" i="3"/>
  <c r="K192" i="3"/>
  <c r="K2412" i="3"/>
  <c r="K2413" i="3"/>
  <c r="K2414" i="3"/>
  <c r="K2415" i="3"/>
  <c r="K2416" i="3"/>
  <c r="K2417" i="3"/>
  <c r="K193" i="3"/>
  <c r="K194" i="3"/>
  <c r="K2418" i="3"/>
  <c r="K2419" i="3"/>
  <c r="K2420" i="3"/>
  <c r="K2421" i="3"/>
  <c r="K2422" i="3"/>
  <c r="K2423" i="3"/>
  <c r="K2424" i="3"/>
  <c r="K2425" i="3"/>
  <c r="K2426" i="3"/>
  <c r="K2427" i="3"/>
  <c r="K2428" i="3"/>
  <c r="K2429" i="3"/>
  <c r="K2430" i="3"/>
  <c r="K61" i="3"/>
  <c r="K2431" i="3"/>
  <c r="K2432" i="3"/>
  <c r="K2433" i="3"/>
  <c r="K2434" i="3"/>
  <c r="K195" i="3"/>
  <c r="K2435" i="3"/>
  <c r="K2436" i="3"/>
  <c r="K2437" i="3"/>
  <c r="K2438" i="3"/>
  <c r="K2439" i="3"/>
  <c r="K62" i="3"/>
  <c r="K2440" i="3"/>
  <c r="K2441" i="3"/>
  <c r="K2442" i="3"/>
  <c r="K2443" i="3"/>
  <c r="K2444" i="3"/>
  <c r="K63" i="3"/>
  <c r="K2445" i="3"/>
  <c r="K2446" i="3"/>
  <c r="K2447" i="3"/>
  <c r="K2448" i="3"/>
  <c r="K196" i="3"/>
  <c r="K2449" i="3"/>
  <c r="K2450" i="3"/>
  <c r="K2451" i="3"/>
  <c r="K2452" i="3"/>
  <c r="K2453" i="3"/>
  <c r="K2454" i="3"/>
  <c r="K2455" i="3"/>
  <c r="K2456" i="3"/>
  <c r="K2457" i="3"/>
  <c r="K2458" i="3"/>
  <c r="K2459" i="3"/>
  <c r="K2460" i="3"/>
  <c r="K2461" i="3"/>
  <c r="K2462" i="3"/>
  <c r="K2463" i="3"/>
  <c r="K197" i="3"/>
  <c r="K2464" i="3"/>
  <c r="K211" i="3"/>
  <c r="K2465" i="3"/>
  <c r="K2466" i="3"/>
  <c r="K2467" i="3"/>
  <c r="K198" i="3"/>
  <c r="K2468" i="3"/>
  <c r="K199" i="3"/>
  <c r="K2469" i="3"/>
  <c r="K212" i="3"/>
  <c r="K2470" i="3"/>
  <c r="K2471" i="3"/>
  <c r="K2472" i="3"/>
  <c r="K2473" i="3"/>
  <c r="K2474" i="3"/>
  <c r="K2475" i="3"/>
  <c r="K2476" i="3"/>
  <c r="K200" i="3"/>
  <c r="K2477" i="3"/>
  <c r="K201" i="3"/>
  <c r="K202" i="3"/>
  <c r="K2478" i="3"/>
  <c r="K64" i="3"/>
  <c r="K213" i="3"/>
  <c r="J214" i="3"/>
  <c r="I214" i="3" s="1"/>
  <c r="J215" i="3"/>
  <c r="I215" i="3" s="1"/>
  <c r="J216" i="3"/>
  <c r="I216" i="3" s="1"/>
  <c r="J217" i="3"/>
  <c r="I217" i="3" s="1"/>
  <c r="J218" i="3"/>
  <c r="I218" i="3" s="1"/>
  <c r="J219" i="3"/>
  <c r="I219" i="3" s="1"/>
  <c r="J220" i="3"/>
  <c r="J221" i="3"/>
  <c r="I221" i="3" s="1"/>
  <c r="J222" i="3"/>
  <c r="I222" i="3" s="1"/>
  <c r="J223" i="3"/>
  <c r="I223" i="3" s="1"/>
  <c r="J224" i="3"/>
  <c r="I224" i="3" s="1"/>
  <c r="J225" i="3"/>
  <c r="I225" i="3" s="1"/>
  <c r="J226" i="3"/>
  <c r="I226" i="3" s="1"/>
  <c r="J227" i="3"/>
  <c r="I227" i="3" s="1"/>
  <c r="J228" i="3"/>
  <c r="J229" i="3"/>
  <c r="I229" i="3" s="1"/>
  <c r="J230" i="3"/>
  <c r="I230" i="3" s="1"/>
  <c r="J231" i="3"/>
  <c r="I231" i="3" s="1"/>
  <c r="J232" i="3"/>
  <c r="I232" i="3" s="1"/>
  <c r="J233" i="3"/>
  <c r="I233" i="3" s="1"/>
  <c r="J234" i="3"/>
  <c r="I234" i="3" s="1"/>
  <c r="J235" i="3"/>
  <c r="I235" i="3" s="1"/>
  <c r="J236" i="3"/>
  <c r="J237" i="3"/>
  <c r="I237" i="3" s="1"/>
  <c r="J238" i="3"/>
  <c r="I238" i="3" s="1"/>
  <c r="J239" i="3"/>
  <c r="I239" i="3" s="1"/>
  <c r="J240" i="3"/>
  <c r="I240" i="3" s="1"/>
  <c r="J241" i="3"/>
  <c r="I241" i="3" s="1"/>
  <c r="J242" i="3"/>
  <c r="I242" i="3" s="1"/>
  <c r="J243" i="3"/>
  <c r="I243" i="3" s="1"/>
  <c r="J244" i="3"/>
  <c r="J245" i="3"/>
  <c r="I245" i="3" s="1"/>
  <c r="J246" i="3"/>
  <c r="I246" i="3" s="1"/>
  <c r="J247" i="3"/>
  <c r="I247" i="3" s="1"/>
  <c r="J248" i="3"/>
  <c r="I248" i="3" s="1"/>
  <c r="J249" i="3"/>
  <c r="I249" i="3" s="1"/>
  <c r="J250" i="3"/>
  <c r="I250" i="3" s="1"/>
  <c r="J251" i="3"/>
  <c r="J252" i="3"/>
  <c r="J253" i="3"/>
  <c r="I253" i="3" s="1"/>
  <c r="J254" i="3"/>
  <c r="I254" i="3" s="1"/>
  <c r="J255" i="3"/>
  <c r="I255" i="3" s="1"/>
  <c r="J256" i="3"/>
  <c r="I256" i="3" s="1"/>
  <c r="J257" i="3"/>
  <c r="I257" i="3" s="1"/>
  <c r="J258" i="3"/>
  <c r="I258" i="3" s="1"/>
  <c r="J259" i="3"/>
  <c r="J260" i="3"/>
  <c r="J261" i="3"/>
  <c r="I261" i="3" s="1"/>
  <c r="J262" i="3"/>
  <c r="I262" i="3" s="1"/>
  <c r="J263" i="3"/>
  <c r="I263" i="3" s="1"/>
  <c r="J264" i="3"/>
  <c r="I264" i="3" s="1"/>
  <c r="J265" i="3"/>
  <c r="I265" i="3" s="1"/>
  <c r="J266" i="3"/>
  <c r="I266" i="3" s="1"/>
  <c r="J65" i="3"/>
  <c r="J267" i="3"/>
  <c r="J268" i="3"/>
  <c r="I268" i="3" s="1"/>
  <c r="J269" i="3"/>
  <c r="I269" i="3" s="1"/>
  <c r="J270" i="3"/>
  <c r="I270" i="3" s="1"/>
  <c r="J271" i="3"/>
  <c r="I271" i="3" s="1"/>
  <c r="J272" i="3"/>
  <c r="I272" i="3" s="1"/>
  <c r="J273" i="3"/>
  <c r="I273" i="3" s="1"/>
  <c r="J274" i="3"/>
  <c r="J275" i="3"/>
  <c r="J276" i="3"/>
  <c r="I276" i="3" s="1"/>
  <c r="J277" i="3"/>
  <c r="I277" i="3" s="1"/>
  <c r="J278" i="3"/>
  <c r="I278" i="3" s="1"/>
  <c r="J279" i="3"/>
  <c r="I279" i="3" s="1"/>
  <c r="J280" i="3"/>
  <c r="I280" i="3" s="1"/>
  <c r="J281" i="3"/>
  <c r="I281" i="3" s="1"/>
  <c r="J282" i="3"/>
  <c r="J283" i="3"/>
  <c r="J284" i="3"/>
  <c r="I284" i="3" s="1"/>
  <c r="J285" i="3"/>
  <c r="I285" i="3" s="1"/>
  <c r="J286" i="3"/>
  <c r="I286" i="3" s="1"/>
  <c r="J287" i="3"/>
  <c r="I287" i="3" s="1"/>
  <c r="J288" i="3"/>
  <c r="I288" i="3" s="1"/>
  <c r="J289" i="3"/>
  <c r="I289" i="3" s="1"/>
  <c r="J290" i="3"/>
  <c r="J291" i="3"/>
  <c r="J292" i="3"/>
  <c r="I292" i="3" s="1"/>
  <c r="J293" i="3"/>
  <c r="I293" i="3" s="1"/>
  <c r="J294" i="3"/>
  <c r="I294" i="3" s="1"/>
  <c r="J295" i="3"/>
  <c r="I295" i="3" s="1"/>
  <c r="J296" i="3"/>
  <c r="I296" i="3" s="1"/>
  <c r="J297" i="3"/>
  <c r="I297" i="3" s="1"/>
  <c r="J298" i="3"/>
  <c r="J299" i="3"/>
  <c r="J300" i="3"/>
  <c r="I300" i="3" s="1"/>
  <c r="J301" i="3"/>
  <c r="I301" i="3" s="1"/>
  <c r="J302" i="3"/>
  <c r="I302" i="3" s="1"/>
  <c r="J303" i="3"/>
  <c r="I303" i="3" s="1"/>
  <c r="J304" i="3"/>
  <c r="I304" i="3" s="1"/>
  <c r="J305" i="3"/>
  <c r="I305" i="3" s="1"/>
  <c r="J306" i="3"/>
  <c r="J307" i="3"/>
  <c r="J308" i="3"/>
  <c r="I308" i="3" s="1"/>
  <c r="J309" i="3"/>
  <c r="I309" i="3" s="1"/>
  <c r="J310" i="3"/>
  <c r="I310" i="3" s="1"/>
  <c r="J311" i="3"/>
  <c r="I311" i="3" s="1"/>
  <c r="J312" i="3"/>
  <c r="I312" i="3" s="1"/>
  <c r="J313" i="3"/>
  <c r="I313" i="3" s="1"/>
  <c r="J314" i="3"/>
  <c r="J315" i="3"/>
  <c r="J316" i="3"/>
  <c r="I316" i="3" s="1"/>
  <c r="J317" i="3"/>
  <c r="I317" i="3" s="1"/>
  <c r="J318" i="3"/>
  <c r="I318" i="3" s="1"/>
  <c r="J319" i="3"/>
  <c r="I319" i="3" s="1"/>
  <c r="J320" i="3"/>
  <c r="I320" i="3" s="1"/>
  <c r="J321" i="3"/>
  <c r="I321" i="3" s="1"/>
  <c r="J322" i="3"/>
  <c r="J323" i="3"/>
  <c r="J324" i="3"/>
  <c r="I324" i="3" s="1"/>
  <c r="J325" i="3"/>
  <c r="I325" i="3" s="1"/>
  <c r="J326" i="3"/>
  <c r="I326" i="3" s="1"/>
  <c r="J327" i="3"/>
  <c r="I327" i="3" s="1"/>
  <c r="J328" i="3"/>
  <c r="I328" i="3" s="1"/>
  <c r="J329" i="3"/>
  <c r="I329" i="3" s="1"/>
  <c r="J330" i="3"/>
  <c r="J331" i="3"/>
  <c r="J332" i="3"/>
  <c r="I332" i="3" s="1"/>
  <c r="J333" i="3"/>
  <c r="I333" i="3" s="1"/>
  <c r="J334" i="3"/>
  <c r="I334" i="3" s="1"/>
  <c r="J335" i="3"/>
  <c r="I335" i="3" s="1"/>
  <c r="J336" i="3"/>
  <c r="I336" i="3" s="1"/>
  <c r="J337" i="3"/>
  <c r="I337" i="3" s="1"/>
  <c r="J338" i="3"/>
  <c r="J339" i="3"/>
  <c r="J340" i="3"/>
  <c r="I340" i="3" s="1"/>
  <c r="J341" i="3"/>
  <c r="I341" i="3" s="1"/>
  <c r="J342" i="3"/>
  <c r="I342" i="3" s="1"/>
  <c r="J343" i="3"/>
  <c r="I343" i="3" s="1"/>
  <c r="J344" i="3"/>
  <c r="I344" i="3" s="1"/>
  <c r="J345" i="3"/>
  <c r="I345" i="3" s="1"/>
  <c r="J346" i="3"/>
  <c r="J347" i="3"/>
  <c r="J348" i="3"/>
  <c r="I348" i="3" s="1"/>
  <c r="J349" i="3"/>
  <c r="I349" i="3" s="1"/>
  <c r="J350" i="3"/>
  <c r="I350" i="3" s="1"/>
  <c r="J351" i="3"/>
  <c r="I351" i="3" s="1"/>
  <c r="J352" i="3"/>
  <c r="I352" i="3" s="1"/>
  <c r="J353" i="3"/>
  <c r="I353" i="3" s="1"/>
  <c r="J354" i="3"/>
  <c r="J355" i="3"/>
  <c r="J356" i="3"/>
  <c r="I356" i="3" s="1"/>
  <c r="J357" i="3"/>
  <c r="I357" i="3" s="1"/>
  <c r="J358" i="3"/>
  <c r="I358" i="3" s="1"/>
  <c r="J359" i="3"/>
  <c r="I359" i="3" s="1"/>
  <c r="J360" i="3"/>
  <c r="I360" i="3" s="1"/>
  <c r="J361" i="3"/>
  <c r="I361" i="3" s="1"/>
  <c r="J362" i="3"/>
  <c r="J363" i="3"/>
  <c r="J364" i="3"/>
  <c r="I364" i="3" s="1"/>
  <c r="J365" i="3"/>
  <c r="I365" i="3" s="1"/>
  <c r="J366" i="3"/>
  <c r="I366" i="3" s="1"/>
  <c r="J367" i="3"/>
  <c r="I367" i="3" s="1"/>
  <c r="J368" i="3"/>
  <c r="I368" i="3" s="1"/>
  <c r="J369" i="3"/>
  <c r="I369" i="3" s="1"/>
  <c r="J370" i="3"/>
  <c r="J371" i="3"/>
  <c r="J372" i="3"/>
  <c r="I372" i="3" s="1"/>
  <c r="J373" i="3"/>
  <c r="I373" i="3" s="1"/>
  <c r="J374" i="3"/>
  <c r="I374" i="3" s="1"/>
  <c r="J375" i="3"/>
  <c r="I375" i="3" s="1"/>
  <c r="J376" i="3"/>
  <c r="I376" i="3" s="1"/>
  <c r="J377" i="3"/>
  <c r="I377" i="3" s="1"/>
  <c r="J378" i="3"/>
  <c r="J379" i="3"/>
  <c r="J380" i="3"/>
  <c r="I380" i="3" s="1"/>
  <c r="J381" i="3"/>
  <c r="I381" i="3" s="1"/>
  <c r="J382" i="3"/>
  <c r="I382" i="3" s="1"/>
  <c r="J383" i="3"/>
  <c r="I383" i="3" s="1"/>
  <c r="J384" i="3"/>
  <c r="I384" i="3" s="1"/>
  <c r="J385" i="3"/>
  <c r="I385" i="3" s="1"/>
  <c r="J386" i="3"/>
  <c r="J387" i="3"/>
  <c r="J388" i="3"/>
  <c r="I388" i="3" s="1"/>
  <c r="J389" i="3"/>
  <c r="I389" i="3" s="1"/>
  <c r="J390" i="3"/>
  <c r="I390" i="3" s="1"/>
  <c r="J391" i="3"/>
  <c r="I391" i="3" s="1"/>
  <c r="J392" i="3"/>
  <c r="I392" i="3" s="1"/>
  <c r="J393" i="3"/>
  <c r="I393" i="3" s="1"/>
  <c r="J394" i="3"/>
  <c r="J395" i="3"/>
  <c r="J396" i="3"/>
  <c r="I396" i="3" s="1"/>
  <c r="J397" i="3"/>
  <c r="I397" i="3" s="1"/>
  <c r="J398" i="3"/>
  <c r="I398" i="3" s="1"/>
  <c r="J399" i="3"/>
  <c r="I399" i="3" s="1"/>
  <c r="J400" i="3"/>
  <c r="I400" i="3" s="1"/>
  <c r="J401" i="3"/>
  <c r="I401" i="3" s="1"/>
  <c r="J402" i="3"/>
  <c r="J403" i="3"/>
  <c r="J404" i="3"/>
  <c r="I404" i="3" s="1"/>
  <c r="J405" i="3"/>
  <c r="I405" i="3" s="1"/>
  <c r="J406" i="3"/>
  <c r="I406" i="3" s="1"/>
  <c r="J407" i="3"/>
  <c r="I407" i="3" s="1"/>
  <c r="J408" i="3"/>
  <c r="I408" i="3" s="1"/>
  <c r="J409" i="3"/>
  <c r="I409" i="3" s="1"/>
  <c r="J410" i="3"/>
  <c r="J411" i="3"/>
  <c r="J412" i="3"/>
  <c r="I412" i="3" s="1"/>
  <c r="J413" i="3"/>
  <c r="I413" i="3" s="1"/>
  <c r="J414" i="3"/>
  <c r="I414" i="3" s="1"/>
  <c r="J415" i="3"/>
  <c r="I415" i="3" s="1"/>
  <c r="J416" i="3"/>
  <c r="I416" i="3" s="1"/>
  <c r="J417" i="3"/>
  <c r="I417" i="3" s="1"/>
  <c r="J418" i="3"/>
  <c r="J419" i="3"/>
  <c r="J420" i="3"/>
  <c r="I420" i="3" s="1"/>
  <c r="J421" i="3"/>
  <c r="I421" i="3" s="1"/>
  <c r="J422" i="3"/>
  <c r="I422" i="3" s="1"/>
  <c r="J423" i="3"/>
  <c r="I423" i="3" s="1"/>
  <c r="J424" i="3"/>
  <c r="I424" i="3" s="1"/>
  <c r="J425" i="3"/>
  <c r="I425" i="3" s="1"/>
  <c r="J426" i="3"/>
  <c r="J427" i="3"/>
  <c r="J428" i="3"/>
  <c r="I428" i="3" s="1"/>
  <c r="J429" i="3"/>
  <c r="I429" i="3" s="1"/>
  <c r="J430" i="3"/>
  <c r="I430" i="3" s="1"/>
  <c r="J431" i="3"/>
  <c r="I431" i="3" s="1"/>
  <c r="J432" i="3"/>
  <c r="I432" i="3" s="1"/>
  <c r="J433" i="3"/>
  <c r="I433" i="3" s="1"/>
  <c r="J434" i="3"/>
  <c r="J435" i="3"/>
  <c r="J436" i="3"/>
  <c r="I436" i="3" s="1"/>
  <c r="J437" i="3"/>
  <c r="I437" i="3" s="1"/>
  <c r="J438" i="3"/>
  <c r="I438" i="3" s="1"/>
  <c r="J439" i="3"/>
  <c r="I439" i="3" s="1"/>
  <c r="J440" i="3"/>
  <c r="I440" i="3" s="1"/>
  <c r="J441" i="3"/>
  <c r="I441" i="3" s="1"/>
  <c r="J442" i="3"/>
  <c r="J443" i="3"/>
  <c r="J444" i="3"/>
  <c r="I444" i="3" s="1"/>
  <c r="J445" i="3"/>
  <c r="I445" i="3" s="1"/>
  <c r="J446" i="3"/>
  <c r="I446" i="3" s="1"/>
  <c r="J447" i="3"/>
  <c r="I447" i="3" s="1"/>
  <c r="J448" i="3"/>
  <c r="I448" i="3" s="1"/>
  <c r="J449" i="3"/>
  <c r="I449" i="3" s="1"/>
  <c r="J450" i="3"/>
  <c r="J451" i="3"/>
  <c r="J452" i="3"/>
  <c r="I452" i="3" s="1"/>
  <c r="J453" i="3"/>
  <c r="I453" i="3" s="1"/>
  <c r="J454" i="3"/>
  <c r="I454" i="3" s="1"/>
  <c r="J455" i="3"/>
  <c r="I455" i="3" s="1"/>
  <c r="J456" i="3"/>
  <c r="I456" i="3" s="1"/>
  <c r="J457" i="3"/>
  <c r="I457" i="3" s="1"/>
  <c r="J458" i="3"/>
  <c r="J459" i="3"/>
  <c r="J460" i="3"/>
  <c r="I460" i="3" s="1"/>
  <c r="J461" i="3"/>
  <c r="I461" i="3" s="1"/>
  <c r="J462" i="3"/>
  <c r="I462" i="3" s="1"/>
  <c r="J463" i="3"/>
  <c r="I463" i="3" s="1"/>
  <c r="J464" i="3"/>
  <c r="I464" i="3" s="1"/>
  <c r="J465" i="3"/>
  <c r="I465" i="3" s="1"/>
  <c r="J466" i="3"/>
  <c r="J467" i="3"/>
  <c r="J468" i="3"/>
  <c r="I468" i="3" s="1"/>
  <c r="J469" i="3"/>
  <c r="I469" i="3" s="1"/>
  <c r="J470" i="3"/>
  <c r="I470" i="3" s="1"/>
  <c r="J471" i="3"/>
  <c r="I471" i="3" s="1"/>
  <c r="J472" i="3"/>
  <c r="I472" i="3" s="1"/>
  <c r="J473" i="3"/>
  <c r="I473" i="3" s="1"/>
  <c r="J474" i="3"/>
  <c r="J475" i="3"/>
  <c r="J476" i="3"/>
  <c r="I476" i="3" s="1"/>
  <c r="J477" i="3"/>
  <c r="I477" i="3" s="1"/>
  <c r="J478" i="3"/>
  <c r="I478" i="3" s="1"/>
  <c r="J479" i="3"/>
  <c r="I479" i="3" s="1"/>
  <c r="J480" i="3"/>
  <c r="I480" i="3" s="1"/>
  <c r="J481" i="3"/>
  <c r="I481" i="3" s="1"/>
  <c r="J482" i="3"/>
  <c r="J483" i="3"/>
  <c r="J484" i="3"/>
  <c r="I484" i="3" s="1"/>
  <c r="J485" i="3"/>
  <c r="I485" i="3" s="1"/>
  <c r="J486" i="3"/>
  <c r="I486" i="3" s="1"/>
  <c r="J487" i="3"/>
  <c r="I487" i="3" s="1"/>
  <c r="J488" i="3"/>
  <c r="I488" i="3" s="1"/>
  <c r="J489" i="3"/>
  <c r="I489" i="3" s="1"/>
  <c r="J490" i="3"/>
  <c r="J491" i="3"/>
  <c r="J492" i="3"/>
  <c r="I492" i="3" s="1"/>
  <c r="J493" i="3"/>
  <c r="I493" i="3" s="1"/>
  <c r="J494" i="3"/>
  <c r="I494" i="3" s="1"/>
  <c r="J495" i="3"/>
  <c r="I495" i="3" s="1"/>
  <c r="J496" i="3"/>
  <c r="I496" i="3" s="1"/>
  <c r="J497" i="3"/>
  <c r="I497" i="3" s="1"/>
  <c r="J498" i="3"/>
  <c r="J499" i="3"/>
  <c r="J500" i="3"/>
  <c r="I500" i="3" s="1"/>
  <c r="J501" i="3"/>
  <c r="I501" i="3" s="1"/>
  <c r="J502" i="3"/>
  <c r="I502" i="3" s="1"/>
  <c r="J503" i="3"/>
  <c r="I503" i="3" s="1"/>
  <c r="J504" i="3"/>
  <c r="I504" i="3" s="1"/>
  <c r="J505" i="3"/>
  <c r="I505" i="3" s="1"/>
  <c r="J506" i="3"/>
  <c r="J507" i="3"/>
  <c r="J508" i="3"/>
  <c r="I508" i="3" s="1"/>
  <c r="J509" i="3"/>
  <c r="I509" i="3" s="1"/>
  <c r="J510" i="3"/>
  <c r="I510" i="3" s="1"/>
  <c r="J511" i="3"/>
  <c r="I511" i="3" s="1"/>
  <c r="J512" i="3"/>
  <c r="I512" i="3" s="1"/>
  <c r="J513" i="3"/>
  <c r="I513" i="3" s="1"/>
  <c r="J514" i="3"/>
  <c r="J515" i="3"/>
  <c r="J516" i="3"/>
  <c r="I516" i="3" s="1"/>
  <c r="J517" i="3"/>
  <c r="I517" i="3" s="1"/>
  <c r="J518" i="3"/>
  <c r="I518" i="3" s="1"/>
  <c r="J519" i="3"/>
  <c r="I519" i="3" s="1"/>
  <c r="J520" i="3"/>
  <c r="I520" i="3" s="1"/>
  <c r="J521" i="3"/>
  <c r="I521" i="3" s="1"/>
  <c r="J522" i="3"/>
  <c r="J523" i="3"/>
  <c r="J524" i="3"/>
  <c r="I524" i="3" s="1"/>
  <c r="J525" i="3"/>
  <c r="I525" i="3" s="1"/>
  <c r="J526" i="3"/>
  <c r="I526" i="3" s="1"/>
  <c r="J527" i="3"/>
  <c r="I527" i="3" s="1"/>
  <c r="J528" i="3"/>
  <c r="I528" i="3" s="1"/>
  <c r="J529" i="3"/>
  <c r="I529" i="3" s="1"/>
  <c r="J530" i="3"/>
  <c r="J531" i="3"/>
  <c r="J532" i="3"/>
  <c r="I532" i="3" s="1"/>
  <c r="J533" i="3"/>
  <c r="I533" i="3" s="1"/>
  <c r="J534" i="3"/>
  <c r="I534" i="3" s="1"/>
  <c r="J535" i="3"/>
  <c r="I535" i="3" s="1"/>
  <c r="J536" i="3"/>
  <c r="I536" i="3" s="1"/>
  <c r="J537" i="3"/>
  <c r="I537" i="3" s="1"/>
  <c r="J538" i="3"/>
  <c r="J539" i="3"/>
  <c r="J540" i="3"/>
  <c r="I540" i="3" s="1"/>
  <c r="J541" i="3"/>
  <c r="I541" i="3" s="1"/>
  <c r="J542" i="3"/>
  <c r="I542" i="3" s="1"/>
  <c r="J543" i="3"/>
  <c r="I543" i="3" s="1"/>
  <c r="J544" i="3"/>
  <c r="I544" i="3" s="1"/>
  <c r="J545" i="3"/>
  <c r="I545" i="3" s="1"/>
  <c r="J546" i="3"/>
  <c r="J547" i="3"/>
  <c r="J548" i="3"/>
  <c r="I548" i="3" s="1"/>
  <c r="J549" i="3"/>
  <c r="I549" i="3" s="1"/>
  <c r="J550" i="3"/>
  <c r="I550" i="3" s="1"/>
  <c r="J551" i="3"/>
  <c r="I551" i="3" s="1"/>
  <c r="J552" i="3"/>
  <c r="I552" i="3" s="1"/>
  <c r="J553" i="3"/>
  <c r="I553" i="3" s="1"/>
  <c r="J554" i="3"/>
  <c r="J555" i="3"/>
  <c r="J556" i="3"/>
  <c r="I556" i="3" s="1"/>
  <c r="J557" i="3"/>
  <c r="I557" i="3" s="1"/>
  <c r="J558" i="3"/>
  <c r="I558" i="3" s="1"/>
  <c r="J559" i="3"/>
  <c r="I559" i="3" s="1"/>
  <c r="J560" i="3"/>
  <c r="I560" i="3" s="1"/>
  <c r="J561" i="3"/>
  <c r="I561" i="3" s="1"/>
  <c r="J562" i="3"/>
  <c r="J563" i="3"/>
  <c r="J564" i="3"/>
  <c r="I564" i="3" s="1"/>
  <c r="J565" i="3"/>
  <c r="I565" i="3" s="1"/>
  <c r="J566" i="3"/>
  <c r="I566" i="3" s="1"/>
  <c r="J567" i="3"/>
  <c r="I567" i="3" s="1"/>
  <c r="J568" i="3"/>
  <c r="I568" i="3" s="1"/>
  <c r="J569" i="3"/>
  <c r="I569" i="3" s="1"/>
  <c r="J570" i="3"/>
  <c r="J571" i="3"/>
  <c r="J572" i="3"/>
  <c r="I572" i="3" s="1"/>
  <c r="J573" i="3"/>
  <c r="I573" i="3" s="1"/>
  <c r="J574" i="3"/>
  <c r="I574" i="3" s="1"/>
  <c r="J575" i="3"/>
  <c r="I575" i="3" s="1"/>
  <c r="J576" i="3"/>
  <c r="I576" i="3" s="1"/>
  <c r="J577" i="3"/>
  <c r="I577" i="3" s="1"/>
  <c r="J578" i="3"/>
  <c r="J579" i="3"/>
  <c r="J580" i="3"/>
  <c r="I580" i="3" s="1"/>
  <c r="J581" i="3"/>
  <c r="I581" i="3" s="1"/>
  <c r="J582" i="3"/>
  <c r="I582" i="3" s="1"/>
  <c r="J583" i="3"/>
  <c r="I583" i="3" s="1"/>
  <c r="J584" i="3"/>
  <c r="I584" i="3" s="1"/>
  <c r="J585" i="3"/>
  <c r="I585" i="3" s="1"/>
  <c r="J586" i="3"/>
  <c r="J587" i="3"/>
  <c r="J588" i="3"/>
  <c r="I588" i="3" s="1"/>
  <c r="J589" i="3"/>
  <c r="I589" i="3" s="1"/>
  <c r="J590" i="3"/>
  <c r="I590" i="3" s="1"/>
  <c r="J591" i="3"/>
  <c r="I591" i="3" s="1"/>
  <c r="J592" i="3"/>
  <c r="I592" i="3" s="1"/>
  <c r="J593" i="3"/>
  <c r="I593" i="3" s="1"/>
  <c r="J594" i="3"/>
  <c r="J595" i="3"/>
  <c r="J596" i="3"/>
  <c r="I596" i="3" s="1"/>
  <c r="J597" i="3"/>
  <c r="I597" i="3" s="1"/>
  <c r="J598" i="3"/>
  <c r="I598" i="3" s="1"/>
  <c r="J599" i="3"/>
  <c r="I599" i="3" s="1"/>
  <c r="J600" i="3"/>
  <c r="I600" i="3" s="1"/>
  <c r="J601" i="3"/>
  <c r="I601" i="3" s="1"/>
  <c r="J602" i="3"/>
  <c r="J603" i="3"/>
  <c r="J604" i="3"/>
  <c r="I604" i="3" s="1"/>
  <c r="J605" i="3"/>
  <c r="I605" i="3" s="1"/>
  <c r="J606" i="3"/>
  <c r="I606" i="3" s="1"/>
  <c r="J607" i="3"/>
  <c r="I607" i="3" s="1"/>
  <c r="J608" i="3"/>
  <c r="I608" i="3" s="1"/>
  <c r="J609" i="3"/>
  <c r="I609" i="3" s="1"/>
  <c r="J610" i="3"/>
  <c r="J611" i="3"/>
  <c r="J612" i="3"/>
  <c r="I612" i="3" s="1"/>
  <c r="J613" i="3"/>
  <c r="I613" i="3" s="1"/>
  <c r="J614" i="3"/>
  <c r="I614" i="3" s="1"/>
  <c r="J615" i="3"/>
  <c r="I615" i="3" s="1"/>
  <c r="J616" i="3"/>
  <c r="I616" i="3" s="1"/>
  <c r="J617" i="3"/>
  <c r="I617" i="3" s="1"/>
  <c r="J618" i="3"/>
  <c r="J66" i="3"/>
  <c r="J619" i="3"/>
  <c r="I619" i="3" s="1"/>
  <c r="J620" i="3"/>
  <c r="I620" i="3" s="1"/>
  <c r="J2613" i="3"/>
  <c r="I2613" i="3" s="1"/>
  <c r="J621" i="3"/>
  <c r="I621" i="3" s="1"/>
  <c r="J622" i="3"/>
  <c r="I622" i="3" s="1"/>
  <c r="J67" i="3"/>
  <c r="I67" i="3" s="1"/>
  <c r="J2" i="3"/>
  <c r="J623" i="3"/>
  <c r="J624" i="3"/>
  <c r="I624" i="3" s="1"/>
  <c r="J625" i="3"/>
  <c r="I625" i="3" s="1"/>
  <c r="J626" i="3"/>
  <c r="I626" i="3" s="1"/>
  <c r="J627" i="3"/>
  <c r="I627" i="3" s="1"/>
  <c r="J628" i="3"/>
  <c r="I628" i="3" s="1"/>
  <c r="J629" i="3"/>
  <c r="I629" i="3" s="1"/>
  <c r="J630" i="3"/>
  <c r="J631" i="3"/>
  <c r="J632" i="3"/>
  <c r="I632" i="3" s="1"/>
  <c r="J633" i="3"/>
  <c r="I633" i="3" s="1"/>
  <c r="J634" i="3"/>
  <c r="I634" i="3" s="1"/>
  <c r="J635" i="3"/>
  <c r="I635" i="3" s="1"/>
  <c r="J636" i="3"/>
  <c r="I636" i="3" s="1"/>
  <c r="J637" i="3"/>
  <c r="I637" i="3" s="1"/>
  <c r="J638" i="3"/>
  <c r="J639" i="3"/>
  <c r="J640" i="3"/>
  <c r="I640" i="3" s="1"/>
  <c r="J641" i="3"/>
  <c r="I641" i="3" s="1"/>
  <c r="J642" i="3"/>
  <c r="I642" i="3" s="1"/>
  <c r="J643" i="3"/>
  <c r="I643" i="3" s="1"/>
  <c r="J644" i="3"/>
  <c r="I644" i="3" s="1"/>
  <c r="J645" i="3"/>
  <c r="I645" i="3" s="1"/>
  <c r="J646" i="3"/>
  <c r="J647" i="3"/>
  <c r="J648" i="3"/>
  <c r="I648" i="3" s="1"/>
  <c r="J68" i="3"/>
  <c r="I68" i="3" s="1"/>
  <c r="J649" i="3"/>
  <c r="I649" i="3" s="1"/>
  <c r="J650" i="3"/>
  <c r="I650" i="3" s="1"/>
  <c r="J651" i="3"/>
  <c r="I651" i="3" s="1"/>
  <c r="J652" i="3"/>
  <c r="I652" i="3" s="1"/>
  <c r="J653" i="3"/>
  <c r="J654" i="3"/>
  <c r="J655" i="3"/>
  <c r="I655" i="3" s="1"/>
  <c r="J656" i="3"/>
  <c r="I656" i="3" s="1"/>
  <c r="J657" i="3"/>
  <c r="I657" i="3" s="1"/>
  <c r="J658" i="3"/>
  <c r="I658" i="3" s="1"/>
  <c r="J659" i="3"/>
  <c r="I659" i="3" s="1"/>
  <c r="J660" i="3"/>
  <c r="I660" i="3" s="1"/>
  <c r="J661" i="3"/>
  <c r="J662" i="3"/>
  <c r="J663" i="3"/>
  <c r="I663" i="3" s="1"/>
  <c r="J664" i="3"/>
  <c r="I664" i="3" s="1"/>
  <c r="J665" i="3"/>
  <c r="I665" i="3" s="1"/>
  <c r="J666" i="3"/>
  <c r="I666" i="3" s="1"/>
  <c r="J667" i="3"/>
  <c r="I667" i="3" s="1"/>
  <c r="J668" i="3"/>
  <c r="I668" i="3" s="1"/>
  <c r="J669" i="3"/>
  <c r="J670" i="3"/>
  <c r="J671" i="3"/>
  <c r="I671" i="3" s="1"/>
  <c r="J672" i="3"/>
  <c r="I672" i="3" s="1"/>
  <c r="J673" i="3"/>
  <c r="I673" i="3" s="1"/>
  <c r="J674" i="3"/>
  <c r="I674" i="3" s="1"/>
  <c r="J675" i="3"/>
  <c r="I675" i="3" s="1"/>
  <c r="J676" i="3"/>
  <c r="I676" i="3" s="1"/>
  <c r="J677" i="3"/>
  <c r="J678" i="3"/>
  <c r="J679" i="3"/>
  <c r="I679" i="3" s="1"/>
  <c r="J680" i="3"/>
  <c r="I680" i="3" s="1"/>
  <c r="J681" i="3"/>
  <c r="I681" i="3" s="1"/>
  <c r="J682" i="3"/>
  <c r="I682" i="3" s="1"/>
  <c r="J683" i="3"/>
  <c r="I683" i="3" s="1"/>
  <c r="J684" i="3"/>
  <c r="I684" i="3" s="1"/>
  <c r="J685" i="3"/>
  <c r="J686" i="3"/>
  <c r="J687" i="3"/>
  <c r="I687" i="3" s="1"/>
  <c r="J688" i="3"/>
  <c r="I688" i="3" s="1"/>
  <c r="J689" i="3"/>
  <c r="I689" i="3" s="1"/>
  <c r="J690" i="3"/>
  <c r="I690" i="3" s="1"/>
  <c r="J691" i="3"/>
  <c r="I691" i="3" s="1"/>
  <c r="J692" i="3"/>
  <c r="I692" i="3" s="1"/>
  <c r="J693" i="3"/>
  <c r="J694" i="3"/>
  <c r="J695" i="3"/>
  <c r="I695" i="3" s="1"/>
  <c r="J696" i="3"/>
  <c r="I696" i="3" s="1"/>
  <c r="J697" i="3"/>
  <c r="I697" i="3" s="1"/>
  <c r="J698" i="3"/>
  <c r="I698" i="3" s="1"/>
  <c r="J699" i="3"/>
  <c r="I699" i="3" s="1"/>
  <c r="J700" i="3"/>
  <c r="I700" i="3" s="1"/>
  <c r="J701" i="3"/>
  <c r="J702" i="3"/>
  <c r="J703" i="3"/>
  <c r="I703" i="3" s="1"/>
  <c r="J704" i="3"/>
  <c r="I704" i="3" s="1"/>
  <c r="J705" i="3"/>
  <c r="I705" i="3" s="1"/>
  <c r="J706" i="3"/>
  <c r="I706" i="3" s="1"/>
  <c r="J707" i="3"/>
  <c r="I707" i="3" s="1"/>
  <c r="J708" i="3"/>
  <c r="I708" i="3" s="1"/>
  <c r="J709" i="3"/>
  <c r="J710" i="3"/>
  <c r="J711" i="3"/>
  <c r="I711" i="3" s="1"/>
  <c r="J712" i="3"/>
  <c r="I712" i="3" s="1"/>
  <c r="J713" i="3"/>
  <c r="I713" i="3" s="1"/>
  <c r="J714" i="3"/>
  <c r="I714" i="3" s="1"/>
  <c r="J715" i="3"/>
  <c r="I715" i="3" s="1"/>
  <c r="J716" i="3"/>
  <c r="I716" i="3" s="1"/>
  <c r="J717" i="3"/>
  <c r="J718" i="3"/>
  <c r="J719" i="3"/>
  <c r="I719" i="3" s="1"/>
  <c r="J720" i="3"/>
  <c r="I720" i="3" s="1"/>
  <c r="J721" i="3"/>
  <c r="I721" i="3" s="1"/>
  <c r="J722" i="3"/>
  <c r="I722" i="3" s="1"/>
  <c r="J723" i="3"/>
  <c r="I723" i="3" s="1"/>
  <c r="J724" i="3"/>
  <c r="I724" i="3" s="1"/>
  <c r="J725" i="3"/>
  <c r="J726" i="3"/>
  <c r="J727" i="3"/>
  <c r="I727" i="3" s="1"/>
  <c r="J728" i="3"/>
  <c r="I728" i="3" s="1"/>
  <c r="J729" i="3"/>
  <c r="I729" i="3" s="1"/>
  <c r="J730" i="3"/>
  <c r="I730" i="3" s="1"/>
  <c r="J731" i="3"/>
  <c r="I731" i="3" s="1"/>
  <c r="J732" i="3"/>
  <c r="I732" i="3" s="1"/>
  <c r="J733" i="3"/>
  <c r="J734" i="3"/>
  <c r="J735" i="3"/>
  <c r="I735" i="3" s="1"/>
  <c r="J736" i="3"/>
  <c r="I736" i="3" s="1"/>
  <c r="J737" i="3"/>
  <c r="I737" i="3" s="1"/>
  <c r="J738" i="3"/>
  <c r="I738" i="3" s="1"/>
  <c r="J739" i="3"/>
  <c r="I739" i="3" s="1"/>
  <c r="J740" i="3"/>
  <c r="I740" i="3" s="1"/>
  <c r="J741" i="3"/>
  <c r="J742" i="3"/>
  <c r="J743" i="3"/>
  <c r="I743" i="3" s="1"/>
  <c r="J744" i="3"/>
  <c r="I744" i="3" s="1"/>
  <c r="J745" i="3"/>
  <c r="I745" i="3" s="1"/>
  <c r="J746" i="3"/>
  <c r="I746" i="3" s="1"/>
  <c r="J3" i="3"/>
  <c r="I3" i="3" s="1"/>
  <c r="J747" i="3"/>
  <c r="I747" i="3" s="1"/>
  <c r="J748" i="3"/>
  <c r="J749" i="3"/>
  <c r="J750" i="3"/>
  <c r="I750" i="3" s="1"/>
  <c r="J751" i="3"/>
  <c r="I751" i="3" s="1"/>
  <c r="J752" i="3"/>
  <c r="I752" i="3" s="1"/>
  <c r="J753" i="3"/>
  <c r="I753" i="3" s="1"/>
  <c r="J754" i="3"/>
  <c r="I754" i="3" s="1"/>
  <c r="J755" i="3"/>
  <c r="I755" i="3" s="1"/>
  <c r="J756" i="3"/>
  <c r="J757" i="3"/>
  <c r="J758" i="3"/>
  <c r="I758" i="3" s="1"/>
  <c r="J759" i="3"/>
  <c r="I759" i="3" s="1"/>
  <c r="J760" i="3"/>
  <c r="I760" i="3" s="1"/>
  <c r="J761" i="3"/>
  <c r="I761" i="3" s="1"/>
  <c r="J762" i="3"/>
  <c r="I762" i="3" s="1"/>
  <c r="J763" i="3"/>
  <c r="I763" i="3" s="1"/>
  <c r="J764" i="3"/>
  <c r="J765" i="3"/>
  <c r="J766" i="3"/>
  <c r="I766" i="3" s="1"/>
  <c r="J767" i="3"/>
  <c r="I767" i="3" s="1"/>
  <c r="J768" i="3"/>
  <c r="I768" i="3" s="1"/>
  <c r="J769" i="3"/>
  <c r="I769" i="3" s="1"/>
  <c r="J770" i="3"/>
  <c r="I770" i="3" s="1"/>
  <c r="J771" i="3"/>
  <c r="I771" i="3" s="1"/>
  <c r="J772" i="3"/>
  <c r="J773" i="3"/>
  <c r="J774" i="3"/>
  <c r="I774" i="3" s="1"/>
  <c r="J775" i="3"/>
  <c r="I775" i="3" s="1"/>
  <c r="J776" i="3"/>
  <c r="I776" i="3" s="1"/>
  <c r="J777" i="3"/>
  <c r="I777" i="3" s="1"/>
  <c r="J778" i="3"/>
  <c r="I778" i="3" s="1"/>
  <c r="J779" i="3"/>
  <c r="I779" i="3" s="1"/>
  <c r="J780" i="3"/>
  <c r="J781" i="3"/>
  <c r="J782" i="3"/>
  <c r="I782" i="3" s="1"/>
  <c r="J783" i="3"/>
  <c r="I783" i="3" s="1"/>
  <c r="J784" i="3"/>
  <c r="I784" i="3" s="1"/>
  <c r="J785" i="3"/>
  <c r="I785" i="3" s="1"/>
  <c r="J786" i="3"/>
  <c r="I786" i="3" s="1"/>
  <c r="J787" i="3"/>
  <c r="I787" i="3" s="1"/>
  <c r="J788" i="3"/>
  <c r="J789" i="3"/>
  <c r="J790" i="3"/>
  <c r="I790" i="3" s="1"/>
  <c r="J791" i="3"/>
  <c r="I791" i="3" s="1"/>
  <c r="J792" i="3"/>
  <c r="I792" i="3" s="1"/>
  <c r="J793" i="3"/>
  <c r="I793" i="3" s="1"/>
  <c r="J794" i="3"/>
  <c r="I794" i="3" s="1"/>
  <c r="J795" i="3"/>
  <c r="I795" i="3" s="1"/>
  <c r="J796" i="3"/>
  <c r="J797" i="3"/>
  <c r="J798" i="3"/>
  <c r="I798" i="3" s="1"/>
  <c r="J799" i="3"/>
  <c r="I799" i="3" s="1"/>
  <c r="J800" i="3"/>
  <c r="I800" i="3" s="1"/>
  <c r="J801" i="3"/>
  <c r="I801" i="3" s="1"/>
  <c r="J802" i="3"/>
  <c r="I802" i="3" s="1"/>
  <c r="J803" i="3"/>
  <c r="I803" i="3" s="1"/>
  <c r="J804" i="3"/>
  <c r="J805" i="3"/>
  <c r="J806" i="3"/>
  <c r="I806" i="3" s="1"/>
  <c r="J807" i="3"/>
  <c r="I807" i="3" s="1"/>
  <c r="J808" i="3"/>
  <c r="I808" i="3" s="1"/>
  <c r="J809" i="3"/>
  <c r="I809" i="3" s="1"/>
  <c r="J810" i="3"/>
  <c r="I810" i="3" s="1"/>
  <c r="J811" i="3"/>
  <c r="I811" i="3" s="1"/>
  <c r="J812" i="3"/>
  <c r="J813" i="3"/>
  <c r="J814" i="3"/>
  <c r="I814" i="3" s="1"/>
  <c r="J815" i="3"/>
  <c r="I815" i="3" s="1"/>
  <c r="J816" i="3"/>
  <c r="I816" i="3" s="1"/>
  <c r="J817" i="3"/>
  <c r="I817" i="3" s="1"/>
  <c r="J818" i="3"/>
  <c r="I818" i="3" s="1"/>
  <c r="J819" i="3"/>
  <c r="I819" i="3" s="1"/>
  <c r="J820" i="3"/>
  <c r="J821" i="3"/>
  <c r="J822" i="3"/>
  <c r="I822" i="3" s="1"/>
  <c r="J823" i="3"/>
  <c r="I823" i="3" s="1"/>
  <c r="J824" i="3"/>
  <c r="I824" i="3" s="1"/>
  <c r="J825" i="3"/>
  <c r="I825" i="3" s="1"/>
  <c r="J826" i="3"/>
  <c r="I826" i="3" s="1"/>
  <c r="J827" i="3"/>
  <c r="I827" i="3" s="1"/>
  <c r="J828" i="3"/>
  <c r="J829" i="3"/>
  <c r="J830" i="3"/>
  <c r="I830" i="3" s="1"/>
  <c r="J831" i="3"/>
  <c r="I831" i="3" s="1"/>
  <c r="J832" i="3"/>
  <c r="I832" i="3" s="1"/>
  <c r="J833" i="3"/>
  <c r="I833" i="3" s="1"/>
  <c r="J834" i="3"/>
  <c r="I834" i="3" s="1"/>
  <c r="J835" i="3"/>
  <c r="I835" i="3" s="1"/>
  <c r="J836" i="3"/>
  <c r="J837" i="3"/>
  <c r="J838" i="3"/>
  <c r="I838" i="3" s="1"/>
  <c r="J839" i="3"/>
  <c r="I839" i="3" s="1"/>
  <c r="J840" i="3"/>
  <c r="I840" i="3" s="1"/>
  <c r="J841" i="3"/>
  <c r="I841" i="3" s="1"/>
  <c r="J842" i="3"/>
  <c r="I842" i="3" s="1"/>
  <c r="J843" i="3"/>
  <c r="I843" i="3" s="1"/>
  <c r="J844" i="3"/>
  <c r="J845" i="3"/>
  <c r="J846" i="3"/>
  <c r="I846" i="3" s="1"/>
  <c r="J847" i="3"/>
  <c r="I847" i="3" s="1"/>
  <c r="J4" i="3"/>
  <c r="I4" i="3" s="1"/>
  <c r="J848" i="3"/>
  <c r="I848" i="3" s="1"/>
  <c r="J849" i="3"/>
  <c r="I849" i="3" s="1"/>
  <c r="J850" i="3"/>
  <c r="I850" i="3" s="1"/>
  <c r="J851" i="3"/>
  <c r="J852" i="3"/>
  <c r="J853" i="3"/>
  <c r="I853" i="3" s="1"/>
  <c r="J854" i="3"/>
  <c r="I854" i="3" s="1"/>
  <c r="J855" i="3"/>
  <c r="I855" i="3" s="1"/>
  <c r="J856" i="3"/>
  <c r="I856" i="3" s="1"/>
  <c r="J857" i="3"/>
  <c r="I857" i="3" s="1"/>
  <c r="J858" i="3"/>
  <c r="I858" i="3" s="1"/>
  <c r="J859" i="3"/>
  <c r="J860" i="3"/>
  <c r="J861" i="3"/>
  <c r="I861" i="3" s="1"/>
  <c r="J862" i="3"/>
  <c r="I862" i="3" s="1"/>
  <c r="J863" i="3"/>
  <c r="I863" i="3" s="1"/>
  <c r="J864" i="3"/>
  <c r="I864" i="3" s="1"/>
  <c r="J865" i="3"/>
  <c r="I865" i="3" s="1"/>
  <c r="J69" i="3"/>
  <c r="I69" i="3" s="1"/>
  <c r="J866" i="3"/>
  <c r="J867" i="3"/>
  <c r="J868" i="3"/>
  <c r="I868" i="3" s="1"/>
  <c r="J869" i="3"/>
  <c r="I869" i="3" s="1"/>
  <c r="J870" i="3"/>
  <c r="I870" i="3" s="1"/>
  <c r="J871" i="3"/>
  <c r="I871" i="3" s="1"/>
  <c r="J872" i="3"/>
  <c r="I872" i="3" s="1"/>
  <c r="J873" i="3"/>
  <c r="I873" i="3" s="1"/>
  <c r="J874" i="3"/>
  <c r="J875" i="3"/>
  <c r="J876" i="3"/>
  <c r="I876" i="3" s="1"/>
  <c r="J877" i="3"/>
  <c r="I877" i="3" s="1"/>
  <c r="J878" i="3"/>
  <c r="I878" i="3" s="1"/>
  <c r="J879" i="3"/>
  <c r="I879" i="3" s="1"/>
  <c r="J880" i="3"/>
  <c r="I880" i="3" s="1"/>
  <c r="J881" i="3"/>
  <c r="I881" i="3" s="1"/>
  <c r="J882" i="3"/>
  <c r="J883" i="3"/>
  <c r="J884" i="3"/>
  <c r="I884" i="3" s="1"/>
  <c r="J885" i="3"/>
  <c r="I885" i="3" s="1"/>
  <c r="J886" i="3"/>
  <c r="I886" i="3" s="1"/>
  <c r="J887" i="3"/>
  <c r="I887" i="3" s="1"/>
  <c r="J888" i="3"/>
  <c r="I888" i="3" s="1"/>
  <c r="J889" i="3"/>
  <c r="I889" i="3" s="1"/>
  <c r="J890" i="3"/>
  <c r="J891" i="3"/>
  <c r="J892" i="3"/>
  <c r="I892" i="3" s="1"/>
  <c r="J893" i="3"/>
  <c r="I893" i="3" s="1"/>
  <c r="J894" i="3"/>
  <c r="I894" i="3" s="1"/>
  <c r="J895" i="3"/>
  <c r="I895" i="3" s="1"/>
  <c r="J896" i="3"/>
  <c r="I896" i="3" s="1"/>
  <c r="J897" i="3"/>
  <c r="I897" i="3" s="1"/>
  <c r="J898" i="3"/>
  <c r="J899" i="3"/>
  <c r="J900" i="3"/>
  <c r="I900" i="3" s="1"/>
  <c r="J901" i="3"/>
  <c r="I901" i="3" s="1"/>
  <c r="J902" i="3"/>
  <c r="I902" i="3" s="1"/>
  <c r="J903" i="3"/>
  <c r="I903" i="3" s="1"/>
  <c r="J904" i="3"/>
  <c r="I904" i="3" s="1"/>
  <c r="J905" i="3"/>
  <c r="I905" i="3" s="1"/>
  <c r="J906" i="3"/>
  <c r="J907" i="3"/>
  <c r="J908" i="3"/>
  <c r="I908" i="3" s="1"/>
  <c r="J909" i="3"/>
  <c r="I909" i="3" s="1"/>
  <c r="J910" i="3"/>
  <c r="I910" i="3" s="1"/>
  <c r="J911" i="3"/>
  <c r="I911" i="3" s="1"/>
  <c r="J912" i="3"/>
  <c r="I912" i="3" s="1"/>
  <c r="J913" i="3"/>
  <c r="I913" i="3" s="1"/>
  <c r="J914" i="3"/>
  <c r="J915" i="3"/>
  <c r="J916" i="3"/>
  <c r="I916" i="3" s="1"/>
  <c r="J917" i="3"/>
  <c r="I917" i="3" s="1"/>
  <c r="J918" i="3"/>
  <c r="I918" i="3" s="1"/>
  <c r="J919" i="3"/>
  <c r="I919" i="3" s="1"/>
  <c r="J920" i="3"/>
  <c r="I920" i="3" s="1"/>
  <c r="J921" i="3"/>
  <c r="I921" i="3" s="1"/>
  <c r="J922" i="3"/>
  <c r="J923" i="3"/>
  <c r="J924" i="3"/>
  <c r="I924" i="3" s="1"/>
  <c r="J925" i="3"/>
  <c r="I925" i="3" s="1"/>
  <c r="J926" i="3"/>
  <c r="I926" i="3" s="1"/>
  <c r="J927" i="3"/>
  <c r="I927" i="3" s="1"/>
  <c r="J928" i="3"/>
  <c r="I928" i="3" s="1"/>
  <c r="J929" i="3"/>
  <c r="I929" i="3" s="1"/>
  <c r="J930" i="3"/>
  <c r="J931" i="3"/>
  <c r="J932" i="3"/>
  <c r="I932" i="3" s="1"/>
  <c r="J933" i="3"/>
  <c r="I933" i="3" s="1"/>
  <c r="J934" i="3"/>
  <c r="I934" i="3" s="1"/>
  <c r="J935" i="3"/>
  <c r="I935" i="3" s="1"/>
  <c r="J936" i="3"/>
  <c r="I936" i="3" s="1"/>
  <c r="J937" i="3"/>
  <c r="I937" i="3" s="1"/>
  <c r="J938" i="3"/>
  <c r="J939" i="3"/>
  <c r="J940" i="3"/>
  <c r="I940" i="3" s="1"/>
  <c r="J941" i="3"/>
  <c r="I941" i="3" s="1"/>
  <c r="J942" i="3"/>
  <c r="I942" i="3" s="1"/>
  <c r="J943" i="3"/>
  <c r="I943" i="3" s="1"/>
  <c r="J944" i="3"/>
  <c r="I944" i="3" s="1"/>
  <c r="J945" i="3"/>
  <c r="I945" i="3" s="1"/>
  <c r="J946" i="3"/>
  <c r="J947" i="3"/>
  <c r="J948" i="3"/>
  <c r="I948" i="3" s="1"/>
  <c r="J949" i="3"/>
  <c r="I949" i="3" s="1"/>
  <c r="J950" i="3"/>
  <c r="I950" i="3" s="1"/>
  <c r="J951" i="3"/>
  <c r="I951" i="3" s="1"/>
  <c r="J952" i="3"/>
  <c r="I952" i="3" s="1"/>
  <c r="J953" i="3"/>
  <c r="I953" i="3" s="1"/>
  <c r="J954" i="3"/>
  <c r="J955" i="3"/>
  <c r="J956" i="3"/>
  <c r="I956" i="3" s="1"/>
  <c r="J957" i="3"/>
  <c r="I957" i="3" s="1"/>
  <c r="J958" i="3"/>
  <c r="I958" i="3" s="1"/>
  <c r="J959" i="3"/>
  <c r="I959" i="3" s="1"/>
  <c r="J960" i="3"/>
  <c r="I960" i="3" s="1"/>
  <c r="J961" i="3"/>
  <c r="I961" i="3" s="1"/>
  <c r="J962" i="3"/>
  <c r="J963" i="3"/>
  <c r="J964" i="3"/>
  <c r="I964" i="3" s="1"/>
  <c r="J965" i="3"/>
  <c r="I965" i="3" s="1"/>
  <c r="J966" i="3"/>
  <c r="I966" i="3" s="1"/>
  <c r="J70" i="3"/>
  <c r="I70" i="3" s="1"/>
  <c r="J967" i="3"/>
  <c r="I967" i="3" s="1"/>
  <c r="J968" i="3"/>
  <c r="I968" i="3" s="1"/>
  <c r="J969" i="3"/>
  <c r="J970" i="3"/>
  <c r="J71" i="3"/>
  <c r="I71" i="3" s="1"/>
  <c r="J971" i="3"/>
  <c r="I971" i="3" s="1"/>
  <c r="J972" i="3"/>
  <c r="I972" i="3" s="1"/>
  <c r="J973" i="3"/>
  <c r="I973" i="3" s="1"/>
  <c r="J974" i="3"/>
  <c r="I974" i="3" s="1"/>
  <c r="J975" i="3"/>
  <c r="I975" i="3" s="1"/>
  <c r="J976" i="3"/>
  <c r="J977" i="3"/>
  <c r="J978" i="3"/>
  <c r="I978" i="3" s="1"/>
  <c r="J979" i="3"/>
  <c r="I979" i="3" s="1"/>
  <c r="J980" i="3"/>
  <c r="I980" i="3" s="1"/>
  <c r="J981" i="3"/>
  <c r="I981" i="3" s="1"/>
  <c r="J982" i="3"/>
  <c r="I982" i="3" s="1"/>
  <c r="J983" i="3"/>
  <c r="I983" i="3" s="1"/>
  <c r="J984" i="3"/>
  <c r="J985" i="3"/>
  <c r="J986" i="3"/>
  <c r="I986" i="3" s="1"/>
  <c r="J987" i="3"/>
  <c r="I987" i="3" s="1"/>
  <c r="J988" i="3"/>
  <c r="I988" i="3" s="1"/>
  <c r="J989" i="3"/>
  <c r="I989" i="3" s="1"/>
  <c r="J990" i="3"/>
  <c r="I990" i="3" s="1"/>
  <c r="J991" i="3"/>
  <c r="I991" i="3" s="1"/>
  <c r="J992" i="3"/>
  <c r="J993" i="3"/>
  <c r="J994" i="3"/>
  <c r="I994" i="3" s="1"/>
  <c r="J995" i="3"/>
  <c r="I995" i="3" s="1"/>
  <c r="J996" i="3"/>
  <c r="I996" i="3" s="1"/>
  <c r="J997" i="3"/>
  <c r="I997" i="3" s="1"/>
  <c r="J998" i="3"/>
  <c r="I998" i="3" s="1"/>
  <c r="J999" i="3"/>
  <c r="I999" i="3" s="1"/>
  <c r="J1000" i="3"/>
  <c r="J1001" i="3"/>
  <c r="J1002" i="3"/>
  <c r="I1002" i="3" s="1"/>
  <c r="J1003" i="3"/>
  <c r="I1003" i="3" s="1"/>
  <c r="J1004" i="3"/>
  <c r="I1004" i="3" s="1"/>
  <c r="J1005" i="3"/>
  <c r="I1005" i="3" s="1"/>
  <c r="J1006" i="3"/>
  <c r="I1006" i="3" s="1"/>
  <c r="J1007" i="3"/>
  <c r="I1007" i="3" s="1"/>
  <c r="J1008" i="3"/>
  <c r="J1009" i="3"/>
  <c r="J1010" i="3"/>
  <c r="I1010" i="3" s="1"/>
  <c r="J1011" i="3"/>
  <c r="I1011" i="3" s="1"/>
  <c r="J1012" i="3"/>
  <c r="I1012" i="3" s="1"/>
  <c r="J1013" i="3"/>
  <c r="I1013" i="3" s="1"/>
  <c r="J1014" i="3"/>
  <c r="I1014" i="3" s="1"/>
  <c r="J1015" i="3"/>
  <c r="I1015" i="3" s="1"/>
  <c r="J1016" i="3"/>
  <c r="J1017" i="3"/>
  <c r="J1018" i="3"/>
  <c r="I1018" i="3" s="1"/>
  <c r="J1019" i="3"/>
  <c r="I1019" i="3" s="1"/>
  <c r="J1020" i="3"/>
  <c r="I1020" i="3" s="1"/>
  <c r="J1021" i="3"/>
  <c r="I1021" i="3" s="1"/>
  <c r="J1022" i="3"/>
  <c r="I1022" i="3" s="1"/>
  <c r="J1023" i="3"/>
  <c r="I1023" i="3" s="1"/>
  <c r="J1024" i="3"/>
  <c r="J1025" i="3"/>
  <c r="J1026" i="3"/>
  <c r="I1026" i="3" s="1"/>
  <c r="J1027" i="3"/>
  <c r="I1027" i="3" s="1"/>
  <c r="J1028" i="3"/>
  <c r="I1028" i="3" s="1"/>
  <c r="J1029" i="3"/>
  <c r="I1029" i="3" s="1"/>
  <c r="J1030" i="3"/>
  <c r="I1030" i="3" s="1"/>
  <c r="J1031" i="3"/>
  <c r="I1031" i="3" s="1"/>
  <c r="J1032" i="3"/>
  <c r="J1033" i="3"/>
  <c r="J1034" i="3"/>
  <c r="I1034" i="3" s="1"/>
  <c r="J1035" i="3"/>
  <c r="I1035" i="3" s="1"/>
  <c r="J1036" i="3"/>
  <c r="I1036" i="3" s="1"/>
  <c r="J1037" i="3"/>
  <c r="I1037" i="3" s="1"/>
  <c r="J1038" i="3"/>
  <c r="I1038" i="3" s="1"/>
  <c r="J1039" i="3"/>
  <c r="I1039" i="3" s="1"/>
  <c r="J1040" i="3"/>
  <c r="J1041" i="3"/>
  <c r="J1042" i="3"/>
  <c r="I1042" i="3" s="1"/>
  <c r="J1043" i="3"/>
  <c r="I1043" i="3" s="1"/>
  <c r="J72" i="3"/>
  <c r="I72" i="3" s="1"/>
  <c r="J1044" i="3"/>
  <c r="I1044" i="3" s="1"/>
  <c r="J1045" i="3"/>
  <c r="I1045" i="3" s="1"/>
  <c r="J1046" i="3"/>
  <c r="I1046" i="3" s="1"/>
  <c r="J1047" i="3"/>
  <c r="J1048" i="3"/>
  <c r="J1049" i="3"/>
  <c r="I1049" i="3" s="1"/>
  <c r="J1050" i="3"/>
  <c r="I1050" i="3" s="1"/>
  <c r="J1051" i="3"/>
  <c r="I1051" i="3" s="1"/>
  <c r="J1052" i="3"/>
  <c r="I1052" i="3" s="1"/>
  <c r="J1053" i="3"/>
  <c r="I1053" i="3" s="1"/>
  <c r="J73" i="3"/>
  <c r="I73" i="3" s="1"/>
  <c r="J1054" i="3"/>
  <c r="J1055" i="3"/>
  <c r="J1056" i="3"/>
  <c r="I1056" i="3" s="1"/>
  <c r="J1057" i="3"/>
  <c r="I1057" i="3" s="1"/>
  <c r="J2614" i="3"/>
  <c r="I2614" i="3" s="1"/>
  <c r="J1058" i="3"/>
  <c r="I1058" i="3" s="1"/>
  <c r="J1059" i="3"/>
  <c r="I1059" i="3" s="1"/>
  <c r="J1060" i="3"/>
  <c r="I1060" i="3" s="1"/>
  <c r="J1061" i="3"/>
  <c r="J1062" i="3"/>
  <c r="J1063" i="3"/>
  <c r="I1063" i="3" s="1"/>
  <c r="J1064" i="3"/>
  <c r="I1064" i="3" s="1"/>
  <c r="J1065" i="3"/>
  <c r="I1065" i="3" s="1"/>
  <c r="J1066" i="3"/>
  <c r="I1066" i="3" s="1"/>
  <c r="J1067" i="3"/>
  <c r="I1067" i="3" s="1"/>
  <c r="J1068" i="3"/>
  <c r="I1068" i="3" s="1"/>
  <c r="J1069" i="3"/>
  <c r="J1070" i="3"/>
  <c r="J1071" i="3"/>
  <c r="I1071" i="3" s="1"/>
  <c r="J1072" i="3"/>
  <c r="I1072" i="3" s="1"/>
  <c r="J1073" i="3"/>
  <c r="I1073" i="3" s="1"/>
  <c r="J1074" i="3"/>
  <c r="I1074" i="3" s="1"/>
  <c r="J1075" i="3"/>
  <c r="I1075" i="3" s="1"/>
  <c r="J1076" i="3"/>
  <c r="I1076" i="3" s="1"/>
  <c r="J1077" i="3"/>
  <c r="J1078" i="3"/>
  <c r="J1079" i="3"/>
  <c r="I1079" i="3" s="1"/>
  <c r="J1080" i="3"/>
  <c r="I1080" i="3" s="1"/>
  <c r="J74" i="3"/>
  <c r="I74" i="3" s="1"/>
  <c r="J1081" i="3"/>
  <c r="I1081" i="3" s="1"/>
  <c r="J203" i="3"/>
  <c r="I203" i="3" s="1"/>
  <c r="J75" i="3"/>
  <c r="I75" i="3" s="1"/>
  <c r="J1082" i="3"/>
  <c r="J1083" i="3"/>
  <c r="J1084" i="3"/>
  <c r="I1084" i="3" s="1"/>
  <c r="J76" i="3"/>
  <c r="I76" i="3" s="1"/>
  <c r="J1085" i="3"/>
  <c r="I1085" i="3" s="1"/>
  <c r="J77" i="3"/>
  <c r="I77" i="3" s="1"/>
  <c r="J1086" i="3"/>
  <c r="I1086" i="3" s="1"/>
  <c r="J1087" i="3"/>
  <c r="I1087" i="3" s="1"/>
  <c r="J1088" i="3"/>
  <c r="J1089" i="3"/>
  <c r="J1090" i="3"/>
  <c r="I1090" i="3" s="1"/>
  <c r="J1091" i="3"/>
  <c r="I1091" i="3" s="1"/>
  <c r="J1092" i="3"/>
  <c r="I1092" i="3" s="1"/>
  <c r="J1093" i="3"/>
  <c r="I1093" i="3" s="1"/>
  <c r="J1094" i="3"/>
  <c r="I1094" i="3" s="1"/>
  <c r="J1095" i="3"/>
  <c r="I1095" i="3" s="1"/>
  <c r="J1096" i="3"/>
  <c r="J1097" i="3"/>
  <c r="J1098" i="3"/>
  <c r="I1098" i="3" s="1"/>
  <c r="J1099" i="3"/>
  <c r="I1099" i="3" s="1"/>
  <c r="J1100" i="3"/>
  <c r="I1100" i="3" s="1"/>
  <c r="J1101" i="3"/>
  <c r="I1101" i="3" s="1"/>
  <c r="J1102" i="3"/>
  <c r="I1102" i="3" s="1"/>
  <c r="J1103" i="3"/>
  <c r="I1103" i="3" s="1"/>
  <c r="J1104" i="3"/>
  <c r="J1105" i="3"/>
  <c r="J1106" i="3"/>
  <c r="I1106" i="3" s="1"/>
  <c r="J78" i="3"/>
  <c r="I78" i="3" s="1"/>
  <c r="J1107" i="3"/>
  <c r="I1107" i="3" s="1"/>
  <c r="J1108" i="3"/>
  <c r="I1108" i="3" s="1"/>
  <c r="J1109" i="3"/>
  <c r="I1109" i="3" s="1"/>
  <c r="J5" i="3"/>
  <c r="I5" i="3" s="1"/>
  <c r="J1110" i="3"/>
  <c r="J1111" i="3"/>
  <c r="J1112" i="3"/>
  <c r="I1112" i="3" s="1"/>
  <c r="J1113" i="3"/>
  <c r="I1113" i="3" s="1"/>
  <c r="J1114" i="3"/>
  <c r="I1114" i="3" s="1"/>
  <c r="J79" i="3"/>
  <c r="I79" i="3" s="1"/>
  <c r="J1115" i="3"/>
  <c r="I1115" i="3" s="1"/>
  <c r="J1116" i="3"/>
  <c r="I1116" i="3" s="1"/>
  <c r="J1117" i="3"/>
  <c r="J1118" i="3"/>
  <c r="J1119" i="3"/>
  <c r="I1119" i="3" s="1"/>
  <c r="J1120" i="3"/>
  <c r="I1120" i="3" s="1"/>
  <c r="J1121" i="3"/>
  <c r="I1121" i="3" s="1"/>
  <c r="J1122" i="3"/>
  <c r="I1122" i="3" s="1"/>
  <c r="J1123" i="3"/>
  <c r="I1123" i="3" s="1"/>
  <c r="J1124" i="3"/>
  <c r="I1124" i="3" s="1"/>
  <c r="J1125" i="3"/>
  <c r="J1126" i="3"/>
  <c r="J80" i="3"/>
  <c r="I80" i="3" s="1"/>
  <c r="J1127" i="3"/>
  <c r="I1127" i="3" s="1"/>
  <c r="J1128" i="3"/>
  <c r="I1128" i="3" s="1"/>
  <c r="J81" i="3"/>
  <c r="I81" i="3" s="1"/>
  <c r="J1129" i="3"/>
  <c r="I1129" i="3" s="1"/>
  <c r="J1130" i="3"/>
  <c r="I1130" i="3" s="1"/>
  <c r="J1131" i="3"/>
  <c r="J1132" i="3"/>
  <c r="J1133" i="3"/>
  <c r="I1133" i="3" s="1"/>
  <c r="J1134" i="3"/>
  <c r="I1134" i="3" s="1"/>
  <c r="J1135" i="3"/>
  <c r="I1135" i="3" s="1"/>
  <c r="J1136" i="3"/>
  <c r="I1136" i="3" s="1"/>
  <c r="J82" i="3"/>
  <c r="I82" i="3" s="1"/>
  <c r="J1137" i="3"/>
  <c r="I1137" i="3" s="1"/>
  <c r="J1138" i="3"/>
  <c r="J1139" i="3"/>
  <c r="J1140" i="3"/>
  <c r="I1140" i="3" s="1"/>
  <c r="J1141" i="3"/>
  <c r="I1141" i="3" s="1"/>
  <c r="J1142" i="3"/>
  <c r="I1142" i="3" s="1"/>
  <c r="J1143" i="3"/>
  <c r="I1143" i="3" s="1"/>
  <c r="J1144" i="3"/>
  <c r="I1144" i="3" s="1"/>
  <c r="J1145" i="3"/>
  <c r="I1145" i="3" s="1"/>
  <c r="J1146" i="3"/>
  <c r="J1147" i="3"/>
  <c r="J1148" i="3"/>
  <c r="I1148" i="3" s="1"/>
  <c r="J1149" i="3"/>
  <c r="I1149" i="3" s="1"/>
  <c r="J1150" i="3"/>
  <c r="I1150" i="3" s="1"/>
  <c r="J1151" i="3"/>
  <c r="I1151" i="3" s="1"/>
  <c r="J1152" i="3"/>
  <c r="I1152" i="3" s="1"/>
  <c r="J1153" i="3"/>
  <c r="I1153" i="3" s="1"/>
  <c r="J1154" i="3"/>
  <c r="J1155" i="3"/>
  <c r="J1156" i="3"/>
  <c r="I1156" i="3" s="1"/>
  <c r="J1157" i="3"/>
  <c r="I1157" i="3" s="1"/>
  <c r="J1158" i="3"/>
  <c r="I1158" i="3" s="1"/>
  <c r="J1159" i="3"/>
  <c r="I1159" i="3" s="1"/>
  <c r="J1160" i="3"/>
  <c r="I1160" i="3" s="1"/>
  <c r="J1161" i="3"/>
  <c r="I1161" i="3" s="1"/>
  <c r="J1162" i="3"/>
  <c r="J1163" i="3"/>
  <c r="J1164" i="3"/>
  <c r="I1164" i="3" s="1"/>
  <c r="J1165" i="3"/>
  <c r="I1165" i="3" s="1"/>
  <c r="J1166" i="3"/>
  <c r="I1166" i="3" s="1"/>
  <c r="J1167" i="3"/>
  <c r="I1167" i="3" s="1"/>
  <c r="J1168" i="3"/>
  <c r="I1168" i="3" s="1"/>
  <c r="J1169" i="3"/>
  <c r="I1169" i="3" s="1"/>
  <c r="J1170" i="3"/>
  <c r="J1171" i="3"/>
  <c r="J1172" i="3"/>
  <c r="I1172" i="3" s="1"/>
  <c r="J1173" i="3"/>
  <c r="I1173" i="3" s="1"/>
  <c r="J1174" i="3"/>
  <c r="I1174" i="3" s="1"/>
  <c r="J1175" i="3"/>
  <c r="I1175" i="3" s="1"/>
  <c r="J1176" i="3"/>
  <c r="I1176" i="3" s="1"/>
  <c r="J1177" i="3"/>
  <c r="I1177" i="3" s="1"/>
  <c r="J1178" i="3"/>
  <c r="J1179" i="3"/>
  <c r="J1180" i="3"/>
  <c r="I1180" i="3" s="1"/>
  <c r="J1181" i="3"/>
  <c r="I1181" i="3" s="1"/>
  <c r="J1182" i="3"/>
  <c r="I1182" i="3" s="1"/>
  <c r="J1183" i="3"/>
  <c r="I1183" i="3" s="1"/>
  <c r="J1184" i="3"/>
  <c r="I1184" i="3" s="1"/>
  <c r="J1185" i="3"/>
  <c r="I1185" i="3" s="1"/>
  <c r="J1186" i="3"/>
  <c r="J1187" i="3"/>
  <c r="J1188" i="3"/>
  <c r="I1188" i="3" s="1"/>
  <c r="J6" i="3"/>
  <c r="I6" i="3" s="1"/>
  <c r="J1189" i="3"/>
  <c r="I1189" i="3" s="1"/>
  <c r="J1190" i="3"/>
  <c r="I1190" i="3" s="1"/>
  <c r="J83" i="3"/>
  <c r="I83" i="3" s="1"/>
  <c r="J1191" i="3"/>
  <c r="I1191" i="3" s="1"/>
  <c r="J1192" i="3"/>
  <c r="J1193" i="3"/>
  <c r="J1194" i="3"/>
  <c r="I1194" i="3" s="1"/>
  <c r="J1195" i="3"/>
  <c r="I1195" i="3" s="1"/>
  <c r="J7" i="3"/>
  <c r="I7" i="3" s="1"/>
  <c r="J1196" i="3"/>
  <c r="I1196" i="3" s="1"/>
  <c r="J1197" i="3"/>
  <c r="I1197" i="3" s="1"/>
  <c r="J1198" i="3"/>
  <c r="I1198" i="3" s="1"/>
  <c r="J1199" i="3"/>
  <c r="J1200" i="3"/>
  <c r="J1201" i="3"/>
  <c r="I1201" i="3" s="1"/>
  <c r="J1202" i="3"/>
  <c r="I1202" i="3" s="1"/>
  <c r="J1203" i="3"/>
  <c r="I1203" i="3" s="1"/>
  <c r="J1204" i="3"/>
  <c r="I1204" i="3" s="1"/>
  <c r="J1205" i="3"/>
  <c r="I1205" i="3" s="1"/>
  <c r="J1206" i="3"/>
  <c r="I1206" i="3" s="1"/>
  <c r="J1207" i="3"/>
  <c r="J1208" i="3"/>
  <c r="J1209" i="3"/>
  <c r="I1209" i="3" s="1"/>
  <c r="J1210" i="3"/>
  <c r="I1210" i="3" s="1"/>
  <c r="J1211" i="3"/>
  <c r="I1211" i="3" s="1"/>
  <c r="J1212" i="3"/>
  <c r="I1212" i="3" s="1"/>
  <c r="J1213" i="3"/>
  <c r="I1213" i="3" s="1"/>
  <c r="J1214" i="3"/>
  <c r="I1214" i="3" s="1"/>
  <c r="J1215" i="3"/>
  <c r="J1216" i="3"/>
  <c r="J1217" i="3"/>
  <c r="I1217" i="3" s="1"/>
  <c r="J1218" i="3"/>
  <c r="I1218" i="3" s="1"/>
  <c r="J1219" i="3"/>
  <c r="I1219" i="3" s="1"/>
  <c r="J1220" i="3"/>
  <c r="I1220" i="3" s="1"/>
  <c r="J1221" i="3"/>
  <c r="I1221" i="3" s="1"/>
  <c r="J1222" i="3"/>
  <c r="I1222" i="3" s="1"/>
  <c r="J1223" i="3"/>
  <c r="J1224" i="3"/>
  <c r="J1225" i="3"/>
  <c r="I1225" i="3" s="1"/>
  <c r="J1226" i="3"/>
  <c r="I1226" i="3" s="1"/>
  <c r="J1227" i="3"/>
  <c r="I1227" i="3" s="1"/>
  <c r="J1228" i="3"/>
  <c r="I1228" i="3" s="1"/>
  <c r="J1229" i="3"/>
  <c r="I1229" i="3" s="1"/>
  <c r="J1230" i="3"/>
  <c r="I1230" i="3" s="1"/>
  <c r="J1231" i="3"/>
  <c r="J1232" i="3"/>
  <c r="J1233" i="3"/>
  <c r="I1233" i="3" s="1"/>
  <c r="J1234" i="3"/>
  <c r="I1234" i="3" s="1"/>
  <c r="J1235" i="3"/>
  <c r="I1235" i="3" s="1"/>
  <c r="J1236" i="3"/>
  <c r="I1236" i="3" s="1"/>
  <c r="J1237" i="3"/>
  <c r="I1237" i="3" s="1"/>
  <c r="J1238" i="3"/>
  <c r="I1238" i="3" s="1"/>
  <c r="J1239" i="3"/>
  <c r="J84" i="3"/>
  <c r="J85" i="3"/>
  <c r="I85" i="3" s="1"/>
  <c r="J86" i="3"/>
  <c r="I86" i="3" s="1"/>
  <c r="J1240" i="3"/>
  <c r="I1240" i="3" s="1"/>
  <c r="J1241" i="3"/>
  <c r="I1241" i="3" s="1"/>
  <c r="J1242" i="3"/>
  <c r="I1242" i="3" s="1"/>
  <c r="J1243" i="3"/>
  <c r="I1243" i="3" s="1"/>
  <c r="J1244" i="3"/>
  <c r="J1245" i="3"/>
  <c r="J1246" i="3"/>
  <c r="I1246" i="3" s="1"/>
  <c r="J1247" i="3"/>
  <c r="I1247" i="3" s="1"/>
  <c r="J87" i="3"/>
  <c r="I87" i="3" s="1"/>
  <c r="J1248" i="3"/>
  <c r="I1248" i="3" s="1"/>
  <c r="J1249" i="3"/>
  <c r="I1249" i="3" s="1"/>
  <c r="J1250" i="3"/>
  <c r="I1250" i="3" s="1"/>
  <c r="J8" i="3"/>
  <c r="J1251" i="3"/>
  <c r="J1252" i="3"/>
  <c r="I1252" i="3" s="1"/>
  <c r="J1253" i="3"/>
  <c r="I1253" i="3" s="1"/>
  <c r="J1254" i="3"/>
  <c r="I1254" i="3" s="1"/>
  <c r="J88" i="3"/>
  <c r="I88" i="3" s="1"/>
  <c r="J1255" i="3"/>
  <c r="I1255" i="3" s="1"/>
  <c r="J1256" i="3"/>
  <c r="I1256" i="3" s="1"/>
  <c r="J1257" i="3"/>
  <c r="J1258" i="3"/>
  <c r="J1259" i="3"/>
  <c r="I1259" i="3" s="1"/>
  <c r="J204" i="3"/>
  <c r="I204" i="3" s="1"/>
  <c r="J1260" i="3"/>
  <c r="I1260" i="3" s="1"/>
  <c r="J1261" i="3"/>
  <c r="I1261" i="3" s="1"/>
  <c r="J89" i="3"/>
  <c r="I89" i="3" s="1"/>
  <c r="J1262" i="3"/>
  <c r="I1262" i="3" s="1"/>
  <c r="J1263" i="3"/>
  <c r="J1264" i="3"/>
  <c r="J90" i="3"/>
  <c r="I90" i="3" s="1"/>
  <c r="J1265" i="3"/>
  <c r="I1265" i="3" s="1"/>
  <c r="J1266" i="3"/>
  <c r="I1266" i="3" s="1"/>
  <c r="J2615" i="3"/>
  <c r="I2615" i="3" s="1"/>
  <c r="J1267" i="3"/>
  <c r="I1267" i="3" s="1"/>
  <c r="J1268" i="3"/>
  <c r="I1268" i="3" s="1"/>
  <c r="J1269" i="3"/>
  <c r="J1270" i="3"/>
  <c r="J1271" i="3"/>
  <c r="I1271" i="3" s="1"/>
  <c r="J1272" i="3"/>
  <c r="I1272" i="3" s="1"/>
  <c r="J1273" i="3"/>
  <c r="I1273" i="3" s="1"/>
  <c r="J1274" i="3"/>
  <c r="I1274" i="3" s="1"/>
  <c r="J1275" i="3"/>
  <c r="I1275" i="3" s="1"/>
  <c r="J1276" i="3"/>
  <c r="I1276" i="3" s="1"/>
  <c r="J1277" i="3"/>
  <c r="J1278" i="3"/>
  <c r="J91" i="3"/>
  <c r="I91" i="3" s="1"/>
  <c r="J1279" i="3"/>
  <c r="I1279" i="3" s="1"/>
  <c r="J92" i="3"/>
  <c r="I92" i="3" s="1"/>
  <c r="J1280" i="3"/>
  <c r="I1280" i="3" s="1"/>
  <c r="J1281" i="3"/>
  <c r="I1281" i="3" s="1"/>
  <c r="J1282" i="3"/>
  <c r="I1282" i="3" s="1"/>
  <c r="J1283" i="3"/>
  <c r="J1284" i="3"/>
  <c r="J1285" i="3"/>
  <c r="I1285" i="3" s="1"/>
  <c r="J1286" i="3"/>
  <c r="I1286" i="3" s="1"/>
  <c r="J1287" i="3"/>
  <c r="I1287" i="3" s="1"/>
  <c r="J1288" i="3"/>
  <c r="I1288" i="3" s="1"/>
  <c r="J1289" i="3"/>
  <c r="I1289" i="3" s="1"/>
  <c r="J1290" i="3"/>
  <c r="I1290" i="3" s="1"/>
  <c r="J1291" i="3"/>
  <c r="J1292" i="3"/>
  <c r="J1293" i="3"/>
  <c r="I1293" i="3" s="1"/>
  <c r="J2616" i="3"/>
  <c r="I2616" i="3" s="1"/>
  <c r="J1294" i="3"/>
  <c r="I1294" i="3" s="1"/>
  <c r="J1295" i="3"/>
  <c r="I1295" i="3" s="1"/>
  <c r="J1296" i="3"/>
  <c r="I1296" i="3" s="1"/>
  <c r="J1297" i="3"/>
  <c r="I1297" i="3" s="1"/>
  <c r="J1298" i="3"/>
  <c r="J1299" i="3"/>
  <c r="J1300" i="3"/>
  <c r="I1300" i="3" s="1"/>
  <c r="J1301" i="3"/>
  <c r="I1301" i="3" s="1"/>
  <c r="J1302" i="3"/>
  <c r="I1302" i="3" s="1"/>
  <c r="J93" i="3"/>
  <c r="I93" i="3" s="1"/>
  <c r="J1303" i="3"/>
  <c r="I1303" i="3" s="1"/>
  <c r="J1304" i="3"/>
  <c r="I1304" i="3" s="1"/>
  <c r="J1305" i="3"/>
  <c r="J1306" i="3"/>
  <c r="J1307" i="3"/>
  <c r="I1307" i="3" s="1"/>
  <c r="J1308" i="3"/>
  <c r="I1308" i="3" s="1"/>
  <c r="J1309" i="3"/>
  <c r="I1309" i="3" s="1"/>
  <c r="J1310" i="3"/>
  <c r="I1310" i="3" s="1"/>
  <c r="J1311" i="3"/>
  <c r="I1311" i="3" s="1"/>
  <c r="J1312" i="3"/>
  <c r="I1312" i="3" s="1"/>
  <c r="J1313" i="3"/>
  <c r="J1314" i="3"/>
  <c r="J1315" i="3"/>
  <c r="I1315" i="3" s="1"/>
  <c r="J1316" i="3"/>
  <c r="I1316" i="3" s="1"/>
  <c r="J1317" i="3"/>
  <c r="I1317" i="3" s="1"/>
  <c r="J1318" i="3"/>
  <c r="I1318" i="3" s="1"/>
  <c r="J1319" i="3"/>
  <c r="I1319" i="3" s="1"/>
  <c r="J1320" i="3"/>
  <c r="I1320" i="3" s="1"/>
  <c r="J1321" i="3"/>
  <c r="J1322" i="3"/>
  <c r="J1323" i="3"/>
  <c r="I1323" i="3" s="1"/>
  <c r="J1324" i="3"/>
  <c r="I1324" i="3" s="1"/>
  <c r="J1325" i="3"/>
  <c r="I1325" i="3" s="1"/>
  <c r="J1326" i="3"/>
  <c r="I1326" i="3" s="1"/>
  <c r="J94" i="3"/>
  <c r="I94" i="3" s="1"/>
  <c r="J1327" i="3"/>
  <c r="I1327" i="3" s="1"/>
  <c r="J1328" i="3"/>
  <c r="J9" i="3"/>
  <c r="J1329" i="3"/>
  <c r="I1329" i="3" s="1"/>
  <c r="J1330" i="3"/>
  <c r="I1330" i="3" s="1"/>
  <c r="J1331" i="3"/>
  <c r="I1331" i="3" s="1"/>
  <c r="J10" i="3"/>
  <c r="I10" i="3" s="1"/>
  <c r="J1332" i="3"/>
  <c r="I1332" i="3" s="1"/>
  <c r="J1333" i="3"/>
  <c r="I1333" i="3" s="1"/>
  <c r="J1334" i="3"/>
  <c r="J1335" i="3"/>
  <c r="J1336" i="3"/>
  <c r="I1336" i="3" s="1"/>
  <c r="J1337" i="3"/>
  <c r="I1337" i="3" s="1"/>
  <c r="J1338" i="3"/>
  <c r="I1338" i="3" s="1"/>
  <c r="J1339" i="3"/>
  <c r="I1339" i="3" s="1"/>
  <c r="J1340" i="3"/>
  <c r="I1340" i="3" s="1"/>
  <c r="J1341" i="3"/>
  <c r="I1341" i="3" s="1"/>
  <c r="J95" i="3"/>
  <c r="J1342" i="3"/>
  <c r="J1343" i="3"/>
  <c r="I1343" i="3" s="1"/>
  <c r="J1344" i="3"/>
  <c r="I1344" i="3" s="1"/>
  <c r="J1345" i="3"/>
  <c r="I1345" i="3" s="1"/>
  <c r="J1346" i="3"/>
  <c r="I1346" i="3" s="1"/>
  <c r="J1347" i="3"/>
  <c r="I1347" i="3" s="1"/>
  <c r="J1348" i="3"/>
  <c r="I1348" i="3" s="1"/>
  <c r="J1349" i="3"/>
  <c r="J1350" i="3"/>
  <c r="J1351" i="3"/>
  <c r="I1351" i="3" s="1"/>
  <c r="J1352" i="3"/>
  <c r="I1352" i="3" s="1"/>
  <c r="J1353" i="3"/>
  <c r="I1353" i="3" s="1"/>
  <c r="J1354" i="3"/>
  <c r="I1354" i="3" s="1"/>
  <c r="J1355" i="3"/>
  <c r="I1355" i="3" s="1"/>
  <c r="J1356" i="3"/>
  <c r="I1356" i="3" s="1"/>
  <c r="J1357" i="3"/>
  <c r="J1358" i="3"/>
  <c r="J1359" i="3"/>
  <c r="I1359" i="3" s="1"/>
  <c r="J96" i="3"/>
  <c r="I96" i="3" s="1"/>
  <c r="J1360" i="3"/>
  <c r="I1360" i="3" s="1"/>
  <c r="J1361" i="3"/>
  <c r="I1361" i="3" s="1"/>
  <c r="J1362" i="3"/>
  <c r="I1362" i="3" s="1"/>
  <c r="J1363" i="3"/>
  <c r="I1363" i="3" s="1"/>
  <c r="J1364" i="3"/>
  <c r="J97" i="3"/>
  <c r="J1365" i="3"/>
  <c r="I1365" i="3" s="1"/>
  <c r="J1366" i="3"/>
  <c r="I1366" i="3" s="1"/>
  <c r="J1367" i="3"/>
  <c r="I1367" i="3" s="1"/>
  <c r="J205" i="3"/>
  <c r="I205" i="3" s="1"/>
  <c r="J98" i="3"/>
  <c r="I98" i="3" s="1"/>
  <c r="J1368" i="3"/>
  <c r="I1368" i="3" s="1"/>
  <c r="J1369" i="3"/>
  <c r="J1370" i="3"/>
  <c r="J1371" i="3"/>
  <c r="I1371" i="3" s="1"/>
  <c r="J1372" i="3"/>
  <c r="I1372" i="3" s="1"/>
  <c r="J1373" i="3"/>
  <c r="I1373" i="3" s="1"/>
  <c r="J1374" i="3"/>
  <c r="I1374" i="3" s="1"/>
  <c r="J1375" i="3"/>
  <c r="I1375" i="3" s="1"/>
  <c r="J99" i="3"/>
  <c r="I99" i="3" s="1"/>
  <c r="J1376" i="3"/>
  <c r="J1377" i="3"/>
  <c r="J1378" i="3"/>
  <c r="I1378" i="3" s="1"/>
  <c r="J1379" i="3"/>
  <c r="I1379" i="3" s="1"/>
  <c r="J1380" i="3"/>
  <c r="I1380" i="3" s="1"/>
  <c r="J1381" i="3"/>
  <c r="I1381" i="3" s="1"/>
  <c r="J1382" i="3"/>
  <c r="I1382" i="3" s="1"/>
  <c r="J100" i="3"/>
  <c r="I100" i="3" s="1"/>
  <c r="J1383" i="3"/>
  <c r="J1384" i="3"/>
  <c r="J1385" i="3"/>
  <c r="I1385" i="3" s="1"/>
  <c r="J1386" i="3"/>
  <c r="I1386" i="3" s="1"/>
  <c r="J1387" i="3"/>
  <c r="I1387" i="3" s="1"/>
  <c r="J2617" i="3"/>
  <c r="I2617" i="3" s="1"/>
  <c r="J101" i="3"/>
  <c r="I101" i="3" s="1"/>
  <c r="J1388" i="3"/>
  <c r="I1388" i="3" s="1"/>
  <c r="J1389" i="3"/>
  <c r="J1390" i="3"/>
  <c r="J1391" i="3"/>
  <c r="I1391" i="3" s="1"/>
  <c r="J1392" i="3"/>
  <c r="I1392" i="3" s="1"/>
  <c r="J1393" i="3"/>
  <c r="I1393" i="3" s="1"/>
  <c r="J102" i="3"/>
  <c r="I102" i="3" s="1"/>
  <c r="J1394" i="3"/>
  <c r="I1394" i="3" s="1"/>
  <c r="J1395" i="3"/>
  <c r="I1395" i="3" s="1"/>
  <c r="J1396" i="3"/>
  <c r="J1397" i="3"/>
  <c r="J1398" i="3"/>
  <c r="I1398" i="3" s="1"/>
  <c r="J1399" i="3"/>
  <c r="I1399" i="3" s="1"/>
  <c r="J1400" i="3"/>
  <c r="I1400" i="3" s="1"/>
  <c r="J1401" i="3"/>
  <c r="I1401" i="3" s="1"/>
  <c r="J1402" i="3"/>
  <c r="I1402" i="3" s="1"/>
  <c r="J1403" i="3"/>
  <c r="I1403" i="3" s="1"/>
  <c r="J1404" i="3"/>
  <c r="J1405" i="3"/>
  <c r="J1406" i="3"/>
  <c r="I1406" i="3" s="1"/>
  <c r="J1407" i="3"/>
  <c r="I1407" i="3" s="1"/>
  <c r="J1408" i="3"/>
  <c r="I1408" i="3" s="1"/>
  <c r="J1409" i="3"/>
  <c r="I1409" i="3" s="1"/>
  <c r="J2618" i="3"/>
  <c r="I2618" i="3" s="1"/>
  <c r="J1410" i="3"/>
  <c r="I1410" i="3" s="1"/>
  <c r="J1411" i="3"/>
  <c r="J1412" i="3"/>
  <c r="J1413" i="3"/>
  <c r="I1413" i="3" s="1"/>
  <c r="J1414" i="3"/>
  <c r="I1414" i="3" s="1"/>
  <c r="J103" i="3"/>
  <c r="I103" i="3" s="1"/>
  <c r="J1415" i="3"/>
  <c r="I1415" i="3" s="1"/>
  <c r="J1416" i="3"/>
  <c r="I1416" i="3" s="1"/>
  <c r="J104" i="3"/>
  <c r="I104" i="3" s="1"/>
  <c r="J1417" i="3"/>
  <c r="J1418" i="3"/>
  <c r="J1419" i="3"/>
  <c r="I1419" i="3" s="1"/>
  <c r="J1420" i="3"/>
  <c r="I1420" i="3" s="1"/>
  <c r="J1421" i="3"/>
  <c r="I1421" i="3" s="1"/>
  <c r="J1422" i="3"/>
  <c r="I1422" i="3" s="1"/>
  <c r="J1423" i="3"/>
  <c r="I1423" i="3" s="1"/>
  <c r="J1424" i="3"/>
  <c r="I1424" i="3" s="1"/>
  <c r="J1425" i="3"/>
  <c r="J1426" i="3"/>
  <c r="J1427" i="3"/>
  <c r="I1427" i="3" s="1"/>
  <c r="J1428" i="3"/>
  <c r="I1428" i="3" s="1"/>
  <c r="J1429" i="3"/>
  <c r="I1429" i="3" s="1"/>
  <c r="J1430" i="3"/>
  <c r="I1430" i="3" s="1"/>
  <c r="J1431" i="3"/>
  <c r="I1431" i="3" s="1"/>
  <c r="J1432" i="3"/>
  <c r="I1432" i="3" s="1"/>
  <c r="J1433" i="3"/>
  <c r="J1434" i="3"/>
  <c r="J1435" i="3"/>
  <c r="I1435" i="3" s="1"/>
  <c r="J1436" i="3"/>
  <c r="I1436" i="3" s="1"/>
  <c r="J1437" i="3"/>
  <c r="I1437" i="3" s="1"/>
  <c r="J1438" i="3"/>
  <c r="I1438" i="3" s="1"/>
  <c r="J1439" i="3"/>
  <c r="I1439" i="3" s="1"/>
  <c r="J1440" i="3"/>
  <c r="I1440" i="3" s="1"/>
  <c r="J1441" i="3"/>
  <c r="J1442" i="3"/>
  <c r="J1443" i="3"/>
  <c r="I1443" i="3" s="1"/>
  <c r="J1444" i="3"/>
  <c r="I1444" i="3" s="1"/>
  <c r="J1445" i="3"/>
  <c r="I1445" i="3" s="1"/>
  <c r="J1446" i="3"/>
  <c r="I1446" i="3" s="1"/>
  <c r="J1447" i="3"/>
  <c r="I1447" i="3" s="1"/>
  <c r="J1448" i="3"/>
  <c r="I1448" i="3" s="1"/>
  <c r="J1449" i="3"/>
  <c r="J1450" i="3"/>
  <c r="J1451" i="3"/>
  <c r="I1451" i="3" s="1"/>
  <c r="J1452" i="3"/>
  <c r="I1452" i="3" s="1"/>
  <c r="J1453" i="3"/>
  <c r="I1453" i="3" s="1"/>
  <c r="J1454" i="3"/>
  <c r="I1454" i="3" s="1"/>
  <c r="J1455" i="3"/>
  <c r="I1455" i="3" s="1"/>
  <c r="J1456" i="3"/>
  <c r="I1456" i="3" s="1"/>
  <c r="J1457" i="3"/>
  <c r="J1458" i="3"/>
  <c r="J1459" i="3"/>
  <c r="I1459" i="3" s="1"/>
  <c r="J1460" i="3"/>
  <c r="I1460" i="3" s="1"/>
  <c r="J1461" i="3"/>
  <c r="I1461" i="3" s="1"/>
  <c r="J1462" i="3"/>
  <c r="I1462" i="3" s="1"/>
  <c r="J1463" i="3"/>
  <c r="I1463" i="3" s="1"/>
  <c r="J1464" i="3"/>
  <c r="I1464" i="3" s="1"/>
  <c r="J1465" i="3"/>
  <c r="J1466" i="3"/>
  <c r="J1467" i="3"/>
  <c r="I1467" i="3" s="1"/>
  <c r="J1468" i="3"/>
  <c r="I1468" i="3" s="1"/>
  <c r="J1469" i="3"/>
  <c r="I1469" i="3" s="1"/>
  <c r="J1470" i="3"/>
  <c r="I1470" i="3" s="1"/>
  <c r="J1471" i="3"/>
  <c r="I1471" i="3" s="1"/>
  <c r="J1472" i="3"/>
  <c r="I1472" i="3" s="1"/>
  <c r="J1473" i="3"/>
  <c r="J1474" i="3"/>
  <c r="J1475" i="3"/>
  <c r="I1475" i="3" s="1"/>
  <c r="J1476" i="3"/>
  <c r="I1476" i="3" s="1"/>
  <c r="J1477" i="3"/>
  <c r="I1477" i="3" s="1"/>
  <c r="J1478" i="3"/>
  <c r="I1478" i="3" s="1"/>
  <c r="J1479" i="3"/>
  <c r="I1479" i="3" s="1"/>
  <c r="J1480" i="3"/>
  <c r="I1480" i="3" s="1"/>
  <c r="J1481" i="3"/>
  <c r="J1482" i="3"/>
  <c r="J1483" i="3"/>
  <c r="I1483" i="3" s="1"/>
  <c r="J1484" i="3"/>
  <c r="I1484" i="3" s="1"/>
  <c r="J1485" i="3"/>
  <c r="I1485" i="3" s="1"/>
  <c r="J1486" i="3"/>
  <c r="I1486" i="3" s="1"/>
  <c r="J1487" i="3"/>
  <c r="I1487" i="3" s="1"/>
  <c r="J1488" i="3"/>
  <c r="I1488" i="3" s="1"/>
  <c r="J1489" i="3"/>
  <c r="J1490" i="3"/>
  <c r="J1491" i="3"/>
  <c r="I1491" i="3" s="1"/>
  <c r="J1492" i="3"/>
  <c r="I1492" i="3" s="1"/>
  <c r="J1493" i="3"/>
  <c r="I1493" i="3" s="1"/>
  <c r="J1494" i="3"/>
  <c r="I1494" i="3" s="1"/>
  <c r="J1495" i="3"/>
  <c r="I1495" i="3" s="1"/>
  <c r="J1496" i="3"/>
  <c r="I1496" i="3" s="1"/>
  <c r="J1497" i="3"/>
  <c r="J1498" i="3"/>
  <c r="J1499" i="3"/>
  <c r="I1499" i="3" s="1"/>
  <c r="J1500" i="3"/>
  <c r="I1500" i="3" s="1"/>
  <c r="J1501" i="3"/>
  <c r="I1501" i="3" s="1"/>
  <c r="J1502" i="3"/>
  <c r="I1502" i="3" s="1"/>
  <c r="J1503" i="3"/>
  <c r="I1503" i="3" s="1"/>
  <c r="J1504" i="3"/>
  <c r="I1504" i="3" s="1"/>
  <c r="J1505" i="3"/>
  <c r="J1506" i="3"/>
  <c r="J1507" i="3"/>
  <c r="I1507" i="3" s="1"/>
  <c r="J1508" i="3"/>
  <c r="I1508" i="3" s="1"/>
  <c r="J1509" i="3"/>
  <c r="I1509" i="3" s="1"/>
  <c r="J1510" i="3"/>
  <c r="I1510" i="3" s="1"/>
  <c r="J105" i="3"/>
  <c r="I105" i="3" s="1"/>
  <c r="J1511" i="3"/>
  <c r="I1511" i="3" s="1"/>
  <c r="J1512" i="3"/>
  <c r="J1513" i="3"/>
  <c r="J1514" i="3"/>
  <c r="I1514" i="3" s="1"/>
  <c r="J1515" i="3"/>
  <c r="I1515" i="3" s="1"/>
  <c r="J1516" i="3"/>
  <c r="I1516" i="3" s="1"/>
  <c r="J11" i="3"/>
  <c r="I11" i="3" s="1"/>
  <c r="J1517" i="3"/>
  <c r="I1517" i="3" s="1"/>
  <c r="J1518" i="3"/>
  <c r="I1518" i="3" s="1"/>
  <c r="J1519" i="3"/>
  <c r="J1520" i="3"/>
  <c r="J1521" i="3"/>
  <c r="I1521" i="3" s="1"/>
  <c r="J1522" i="3"/>
  <c r="I1522" i="3" s="1"/>
  <c r="J1523" i="3"/>
  <c r="I1523" i="3" s="1"/>
  <c r="J206" i="3"/>
  <c r="I206" i="3" s="1"/>
  <c r="J1524" i="3"/>
  <c r="I1524" i="3" s="1"/>
  <c r="J2619" i="3"/>
  <c r="I2619" i="3" s="1"/>
  <c r="J106" i="3"/>
  <c r="J1525" i="3"/>
  <c r="J1526" i="3"/>
  <c r="I1526" i="3" s="1"/>
  <c r="J1527" i="3"/>
  <c r="I1527" i="3" s="1"/>
  <c r="J1528" i="3"/>
  <c r="I1528" i="3" s="1"/>
  <c r="J1529" i="3"/>
  <c r="I1529" i="3" s="1"/>
  <c r="J1530" i="3"/>
  <c r="I1530" i="3" s="1"/>
  <c r="J1531" i="3"/>
  <c r="I1531" i="3" s="1"/>
  <c r="J1532" i="3"/>
  <c r="J1533" i="3"/>
  <c r="J1534" i="3"/>
  <c r="I1534" i="3" s="1"/>
  <c r="J1535" i="3"/>
  <c r="I1535" i="3" s="1"/>
  <c r="J1536" i="3"/>
  <c r="I1536" i="3" s="1"/>
  <c r="J1537" i="3"/>
  <c r="I1537" i="3" s="1"/>
  <c r="J107" i="3"/>
  <c r="I107" i="3" s="1"/>
  <c r="J1538" i="3"/>
  <c r="I1538" i="3" s="1"/>
  <c r="J1539" i="3"/>
  <c r="J12" i="3"/>
  <c r="J13" i="3"/>
  <c r="I13" i="3" s="1"/>
  <c r="J1540" i="3"/>
  <c r="I1540" i="3" s="1"/>
  <c r="J1541" i="3"/>
  <c r="I1541" i="3" s="1"/>
  <c r="J1542" i="3"/>
  <c r="I1542" i="3" s="1"/>
  <c r="J1543" i="3"/>
  <c r="I1543" i="3" s="1"/>
  <c r="J1544" i="3"/>
  <c r="I1544" i="3" s="1"/>
  <c r="J1545" i="3"/>
  <c r="J1546" i="3"/>
  <c r="J1547" i="3"/>
  <c r="I1547" i="3" s="1"/>
  <c r="J1548" i="3"/>
  <c r="I1548" i="3" s="1"/>
  <c r="J1549" i="3"/>
  <c r="I1549" i="3" s="1"/>
  <c r="J1550" i="3"/>
  <c r="I1550" i="3" s="1"/>
  <c r="J1551" i="3"/>
  <c r="I1551" i="3" s="1"/>
  <c r="J1552" i="3"/>
  <c r="I1552" i="3" s="1"/>
  <c r="J1553" i="3"/>
  <c r="J108" i="3"/>
  <c r="J109" i="3"/>
  <c r="I109" i="3" s="1"/>
  <c r="J1554" i="3"/>
  <c r="I1554" i="3" s="1"/>
  <c r="J1555" i="3"/>
  <c r="I1555" i="3" s="1"/>
  <c r="J1556" i="3"/>
  <c r="I1556" i="3" s="1"/>
  <c r="J1557" i="3"/>
  <c r="I1557" i="3" s="1"/>
  <c r="J1558" i="3"/>
  <c r="I1558" i="3" s="1"/>
  <c r="J1559" i="3"/>
  <c r="J1560" i="3"/>
  <c r="J1561" i="3"/>
  <c r="I1561" i="3" s="1"/>
  <c r="J1562" i="3"/>
  <c r="I1562" i="3" s="1"/>
  <c r="J1563" i="3"/>
  <c r="I1563" i="3" s="1"/>
  <c r="J1564" i="3"/>
  <c r="I1564" i="3" s="1"/>
  <c r="J1565" i="3"/>
  <c r="I1565" i="3" s="1"/>
  <c r="J1566" i="3"/>
  <c r="I1566" i="3" s="1"/>
  <c r="J207" i="3"/>
  <c r="J1567" i="3"/>
  <c r="J110" i="3"/>
  <c r="I110" i="3" s="1"/>
  <c r="J1568" i="3"/>
  <c r="I1568" i="3" s="1"/>
  <c r="J1569" i="3"/>
  <c r="I1569" i="3" s="1"/>
  <c r="J1570" i="3"/>
  <c r="I1570" i="3" s="1"/>
  <c r="J1571" i="3"/>
  <c r="I1571" i="3" s="1"/>
  <c r="J1572" i="3"/>
  <c r="I1572" i="3" s="1"/>
  <c r="J1573" i="3"/>
  <c r="J1574" i="3"/>
  <c r="J111" i="3"/>
  <c r="I111" i="3" s="1"/>
  <c r="J1575" i="3"/>
  <c r="I1575" i="3" s="1"/>
  <c r="J1576" i="3"/>
  <c r="I1576" i="3" s="1"/>
  <c r="J1577" i="3"/>
  <c r="I1577" i="3" s="1"/>
  <c r="J1578" i="3"/>
  <c r="I1578" i="3" s="1"/>
  <c r="J1579" i="3"/>
  <c r="I1579" i="3" s="1"/>
  <c r="J1580" i="3"/>
  <c r="J1581" i="3"/>
  <c r="J1582" i="3"/>
  <c r="I1582" i="3" s="1"/>
  <c r="J1583" i="3"/>
  <c r="I1583" i="3" s="1"/>
  <c r="J1584" i="3"/>
  <c r="I1584" i="3" s="1"/>
  <c r="J112" i="3"/>
  <c r="I112" i="3" s="1"/>
  <c r="J113" i="3"/>
  <c r="I113" i="3" s="1"/>
  <c r="J1585" i="3"/>
  <c r="I1585" i="3" s="1"/>
  <c r="J1586" i="3"/>
  <c r="J1587" i="3"/>
  <c r="J1588" i="3"/>
  <c r="I1588" i="3" s="1"/>
  <c r="J1589" i="3"/>
  <c r="I1589" i="3" s="1"/>
  <c r="J114" i="3"/>
  <c r="I114" i="3" s="1"/>
  <c r="J1590" i="3"/>
  <c r="I1590" i="3" s="1"/>
  <c r="J1591" i="3"/>
  <c r="I1591" i="3" s="1"/>
  <c r="J1592" i="3"/>
  <c r="I1592" i="3" s="1"/>
  <c r="J1593" i="3"/>
  <c r="J1594" i="3"/>
  <c r="J1595" i="3"/>
  <c r="I1595" i="3" s="1"/>
  <c r="J1596" i="3"/>
  <c r="I1596" i="3" s="1"/>
  <c r="J1597" i="3"/>
  <c r="I1597" i="3" s="1"/>
  <c r="J1598" i="3"/>
  <c r="I1598" i="3" s="1"/>
  <c r="J1599" i="3"/>
  <c r="I1599" i="3" s="1"/>
  <c r="J1600" i="3"/>
  <c r="I1600" i="3" s="1"/>
  <c r="J1601" i="3"/>
  <c r="J1602" i="3"/>
  <c r="J1603" i="3"/>
  <c r="I1603" i="3" s="1"/>
  <c r="J1604" i="3"/>
  <c r="I1604" i="3" s="1"/>
  <c r="J1605" i="3"/>
  <c r="I1605" i="3" s="1"/>
  <c r="J1606" i="3"/>
  <c r="I1606" i="3" s="1"/>
  <c r="J1607" i="3"/>
  <c r="I1607" i="3" s="1"/>
  <c r="J1608" i="3"/>
  <c r="I1608" i="3" s="1"/>
  <c r="J1609" i="3"/>
  <c r="J1610" i="3"/>
  <c r="J1611" i="3"/>
  <c r="I1611" i="3" s="1"/>
  <c r="J1612" i="3"/>
  <c r="I1612" i="3" s="1"/>
  <c r="J115" i="3"/>
  <c r="I115" i="3" s="1"/>
  <c r="J1613" i="3"/>
  <c r="I1613" i="3" s="1"/>
  <c r="J1614" i="3"/>
  <c r="I1614" i="3" s="1"/>
  <c r="J1615" i="3"/>
  <c r="I1615" i="3" s="1"/>
  <c r="J1616" i="3"/>
  <c r="J1617" i="3"/>
  <c r="J1618" i="3"/>
  <c r="I1618" i="3" s="1"/>
  <c r="J1619" i="3"/>
  <c r="I1619" i="3" s="1"/>
  <c r="J1620" i="3"/>
  <c r="I1620" i="3" s="1"/>
  <c r="J14" i="3"/>
  <c r="I14" i="3" s="1"/>
  <c r="J1621" i="3"/>
  <c r="I1621" i="3" s="1"/>
  <c r="J1622" i="3"/>
  <c r="I1622" i="3" s="1"/>
  <c r="J1623" i="3"/>
  <c r="J1624" i="3"/>
  <c r="J116" i="3"/>
  <c r="I116" i="3" s="1"/>
  <c r="J1625" i="3"/>
  <c r="I1625" i="3" s="1"/>
  <c r="J1626" i="3"/>
  <c r="I1626" i="3" s="1"/>
  <c r="J1627" i="3"/>
  <c r="I1627" i="3" s="1"/>
  <c r="J1628" i="3"/>
  <c r="I1628" i="3" s="1"/>
  <c r="J1629" i="3"/>
  <c r="I1629" i="3" s="1"/>
  <c r="J1630" i="3"/>
  <c r="J1631" i="3"/>
  <c r="J1632" i="3"/>
  <c r="I1632" i="3" s="1"/>
  <c r="J1633" i="3"/>
  <c r="I1633" i="3" s="1"/>
  <c r="J15" i="3"/>
  <c r="I15" i="3" s="1"/>
  <c r="J1634" i="3"/>
  <c r="I1634" i="3" s="1"/>
  <c r="J1635" i="3"/>
  <c r="I1635" i="3" s="1"/>
  <c r="J1636" i="3"/>
  <c r="I1636" i="3" s="1"/>
  <c r="J1637" i="3"/>
  <c r="J1638" i="3"/>
  <c r="J1639" i="3"/>
  <c r="I1639" i="3" s="1"/>
  <c r="J1640" i="3"/>
  <c r="I1640" i="3" s="1"/>
  <c r="J1641" i="3"/>
  <c r="I1641" i="3" s="1"/>
  <c r="J1642" i="3"/>
  <c r="I1642" i="3" s="1"/>
  <c r="J1643" i="3"/>
  <c r="I1643" i="3" s="1"/>
  <c r="J1644" i="3"/>
  <c r="I1644" i="3" s="1"/>
  <c r="J1645" i="3"/>
  <c r="J117" i="3"/>
  <c r="J16" i="3"/>
  <c r="I16" i="3" s="1"/>
  <c r="J1646" i="3"/>
  <c r="I1646" i="3" s="1"/>
  <c r="J1647" i="3"/>
  <c r="I1647" i="3" s="1"/>
  <c r="J1648" i="3"/>
  <c r="I1648" i="3" s="1"/>
  <c r="J1649" i="3"/>
  <c r="I1649" i="3" s="1"/>
  <c r="J1650" i="3"/>
  <c r="I1650" i="3" s="1"/>
  <c r="J1651" i="3"/>
  <c r="J1652" i="3"/>
  <c r="J1653" i="3"/>
  <c r="I1653" i="3" s="1"/>
  <c r="J1654" i="3"/>
  <c r="I1654" i="3" s="1"/>
  <c r="J1655" i="3"/>
  <c r="I1655" i="3" s="1"/>
  <c r="J118" i="3"/>
  <c r="I118" i="3" s="1"/>
  <c r="J1656" i="3"/>
  <c r="I1656" i="3" s="1"/>
  <c r="J1657" i="3"/>
  <c r="I1657" i="3" s="1"/>
  <c r="J1658" i="3"/>
  <c r="J1659" i="3"/>
  <c r="J1660" i="3"/>
  <c r="I1660" i="3" s="1"/>
  <c r="J1661" i="3"/>
  <c r="I1661" i="3" s="1"/>
  <c r="J1662" i="3"/>
  <c r="I1662" i="3" s="1"/>
  <c r="J1663" i="3"/>
  <c r="I1663" i="3" s="1"/>
  <c r="J1664" i="3"/>
  <c r="I1664" i="3" s="1"/>
  <c r="J1665" i="3"/>
  <c r="I1665" i="3" s="1"/>
  <c r="J1666" i="3"/>
  <c r="J1667" i="3"/>
  <c r="J1668" i="3"/>
  <c r="I1668" i="3" s="1"/>
  <c r="J1669" i="3"/>
  <c r="I1669" i="3" s="1"/>
  <c r="J1670" i="3"/>
  <c r="I1670" i="3" s="1"/>
  <c r="J119" i="3"/>
  <c r="I119" i="3" s="1"/>
  <c r="J1671" i="3"/>
  <c r="I1671" i="3" s="1"/>
  <c r="J1672" i="3"/>
  <c r="I1672" i="3" s="1"/>
  <c r="J1673" i="3"/>
  <c r="J1674" i="3"/>
  <c r="J1675" i="3"/>
  <c r="I1675" i="3" s="1"/>
  <c r="J1676" i="3"/>
  <c r="I1676" i="3" s="1"/>
  <c r="J1677" i="3"/>
  <c r="I1677" i="3" s="1"/>
  <c r="J1678" i="3"/>
  <c r="I1678" i="3" s="1"/>
  <c r="J1679" i="3"/>
  <c r="I1679" i="3" s="1"/>
  <c r="J1680" i="3"/>
  <c r="I1680" i="3" s="1"/>
  <c r="J1681" i="3"/>
  <c r="J1682" i="3"/>
  <c r="J120" i="3"/>
  <c r="I120" i="3" s="1"/>
  <c r="J17" i="3"/>
  <c r="I17" i="3" s="1"/>
  <c r="J1683" i="3"/>
  <c r="I1683" i="3" s="1"/>
  <c r="J1684" i="3"/>
  <c r="I1684" i="3" s="1"/>
  <c r="J121" i="3"/>
  <c r="I121" i="3" s="1"/>
  <c r="J122" i="3"/>
  <c r="I122" i="3" s="1"/>
  <c r="J1685" i="3"/>
  <c r="J1686" i="3"/>
  <c r="J1687" i="3"/>
  <c r="I1687" i="3" s="1"/>
  <c r="J1688" i="3"/>
  <c r="I1688" i="3" s="1"/>
  <c r="J1689" i="3"/>
  <c r="I1689" i="3" s="1"/>
  <c r="J1690" i="3"/>
  <c r="I1690" i="3" s="1"/>
  <c r="J2620" i="3"/>
  <c r="I2620" i="3" s="1"/>
  <c r="J1691" i="3"/>
  <c r="I1691" i="3" s="1"/>
  <c r="J1692" i="3"/>
  <c r="J1693" i="3"/>
  <c r="J1694" i="3"/>
  <c r="I1694" i="3" s="1"/>
  <c r="J1695" i="3"/>
  <c r="I1695" i="3" s="1"/>
  <c r="J1696" i="3"/>
  <c r="I1696" i="3" s="1"/>
  <c r="J1697" i="3"/>
  <c r="I1697" i="3" s="1"/>
  <c r="J1698" i="3"/>
  <c r="I1698" i="3" s="1"/>
  <c r="J1699" i="3"/>
  <c r="I1699" i="3" s="1"/>
  <c r="J1700" i="3"/>
  <c r="J1701" i="3"/>
  <c r="J123" i="3"/>
  <c r="I123" i="3" s="1"/>
  <c r="J1702" i="3"/>
  <c r="I1702" i="3" s="1"/>
  <c r="J1703" i="3"/>
  <c r="I1703" i="3" s="1"/>
  <c r="J1704" i="3"/>
  <c r="I1704" i="3" s="1"/>
  <c r="J124" i="3"/>
  <c r="I124" i="3" s="1"/>
  <c r="J1705" i="3"/>
  <c r="I1705" i="3" s="1"/>
  <c r="J1706" i="3"/>
  <c r="J2621" i="3"/>
  <c r="J1707" i="3"/>
  <c r="I1707" i="3" s="1"/>
  <c r="J18" i="3"/>
  <c r="I18" i="3" s="1"/>
  <c r="J1708" i="3"/>
  <c r="I1708" i="3" s="1"/>
  <c r="J125" i="3"/>
  <c r="I125" i="3" s="1"/>
  <c r="J1709" i="3"/>
  <c r="I1709" i="3" s="1"/>
  <c r="J1710" i="3"/>
  <c r="I1710" i="3" s="1"/>
  <c r="J1711" i="3"/>
  <c r="J1712" i="3"/>
  <c r="J1713" i="3"/>
  <c r="I1713" i="3" s="1"/>
  <c r="J1714" i="3"/>
  <c r="I1714" i="3" s="1"/>
  <c r="J1715" i="3"/>
  <c r="I1715" i="3" s="1"/>
  <c r="J1716" i="3"/>
  <c r="I1716" i="3" s="1"/>
  <c r="J1717" i="3"/>
  <c r="I1717" i="3" s="1"/>
  <c r="J1718" i="3"/>
  <c r="I1718" i="3" s="1"/>
  <c r="J1719" i="3"/>
  <c r="J1720" i="3"/>
  <c r="J1721" i="3"/>
  <c r="I1721" i="3" s="1"/>
  <c r="J1722" i="3"/>
  <c r="I1722" i="3" s="1"/>
  <c r="J1723" i="3"/>
  <c r="I1723" i="3" s="1"/>
  <c r="J1724" i="3"/>
  <c r="I1724" i="3" s="1"/>
  <c r="J1725" i="3"/>
  <c r="I1725" i="3" s="1"/>
  <c r="J1726" i="3"/>
  <c r="I1726" i="3" s="1"/>
  <c r="J1727" i="3"/>
  <c r="J1728" i="3"/>
  <c r="J1729" i="3"/>
  <c r="I1729" i="3" s="1"/>
  <c r="J1730" i="3"/>
  <c r="I1730" i="3" s="1"/>
  <c r="J1731" i="3"/>
  <c r="I1731" i="3" s="1"/>
  <c r="J1732" i="3"/>
  <c r="I1732" i="3" s="1"/>
  <c r="J1733" i="3"/>
  <c r="I1733" i="3" s="1"/>
  <c r="J1734" i="3"/>
  <c r="I1734" i="3" s="1"/>
  <c r="J1735" i="3"/>
  <c r="J1736" i="3"/>
  <c r="J1737" i="3"/>
  <c r="I1737" i="3" s="1"/>
  <c r="J126" i="3"/>
  <c r="I126" i="3" s="1"/>
  <c r="J1738" i="3"/>
  <c r="I1738" i="3" s="1"/>
  <c r="J1739" i="3"/>
  <c r="I1739" i="3" s="1"/>
  <c r="J1740" i="3"/>
  <c r="I1740" i="3" s="1"/>
  <c r="J1741" i="3"/>
  <c r="I1741" i="3" s="1"/>
  <c r="J1742" i="3"/>
  <c r="J1743" i="3"/>
  <c r="J1744" i="3"/>
  <c r="I1744" i="3" s="1"/>
  <c r="J127" i="3"/>
  <c r="I127" i="3" s="1"/>
  <c r="J1745" i="3"/>
  <c r="I1745" i="3" s="1"/>
  <c r="J128" i="3"/>
  <c r="I128" i="3" s="1"/>
  <c r="J1746" i="3"/>
  <c r="I1746" i="3" s="1"/>
  <c r="J1747" i="3"/>
  <c r="I1747" i="3" s="1"/>
  <c r="J1748" i="3"/>
  <c r="J1749" i="3"/>
  <c r="J129" i="3"/>
  <c r="I129" i="3" s="1"/>
  <c r="J1750" i="3"/>
  <c r="I1750" i="3" s="1"/>
  <c r="J130" i="3"/>
  <c r="I130" i="3" s="1"/>
  <c r="J1751" i="3"/>
  <c r="I1751" i="3" s="1"/>
  <c r="J1752" i="3"/>
  <c r="I1752" i="3" s="1"/>
  <c r="J1753" i="3"/>
  <c r="I1753" i="3" s="1"/>
  <c r="J1754" i="3"/>
  <c r="J1755" i="3"/>
  <c r="J1756" i="3"/>
  <c r="I1756" i="3" s="1"/>
  <c r="J1757" i="3"/>
  <c r="I1757" i="3" s="1"/>
  <c r="J1758" i="3"/>
  <c r="I1758" i="3" s="1"/>
  <c r="J131" i="3"/>
  <c r="I131" i="3" s="1"/>
  <c r="J1759" i="3"/>
  <c r="I1759" i="3" s="1"/>
  <c r="J1760" i="3"/>
  <c r="I1760" i="3" s="1"/>
  <c r="J1761" i="3"/>
  <c r="J1762" i="3"/>
  <c r="J1763" i="3"/>
  <c r="I1763" i="3" s="1"/>
  <c r="J1764" i="3"/>
  <c r="I1764" i="3" s="1"/>
  <c r="J1765" i="3"/>
  <c r="I1765" i="3" s="1"/>
  <c r="J132" i="3"/>
  <c r="I132" i="3" s="1"/>
  <c r="J1766" i="3"/>
  <c r="I1766" i="3" s="1"/>
  <c r="J1767" i="3"/>
  <c r="I1767" i="3" s="1"/>
  <c r="J1768" i="3"/>
  <c r="J1769" i="3"/>
  <c r="J19" i="3"/>
  <c r="I19" i="3" s="1"/>
  <c r="J1770" i="3"/>
  <c r="I1770" i="3" s="1"/>
  <c r="J133" i="3"/>
  <c r="I133" i="3" s="1"/>
  <c r="J1771" i="3"/>
  <c r="I1771" i="3" s="1"/>
  <c r="J1772" i="3"/>
  <c r="I1772" i="3" s="1"/>
  <c r="J1773" i="3"/>
  <c r="I1773" i="3" s="1"/>
  <c r="J1774" i="3"/>
  <c r="J1775" i="3"/>
  <c r="J134" i="3"/>
  <c r="I134" i="3" s="1"/>
  <c r="J1776" i="3"/>
  <c r="I1776" i="3" s="1"/>
  <c r="J1777" i="3"/>
  <c r="I1777" i="3" s="1"/>
  <c r="J1778" i="3"/>
  <c r="I1778" i="3" s="1"/>
  <c r="J135" i="3"/>
  <c r="I135" i="3" s="1"/>
  <c r="J136" i="3"/>
  <c r="I136" i="3" s="1"/>
  <c r="J1779" i="3"/>
  <c r="J1780" i="3"/>
  <c r="J1781" i="3"/>
  <c r="I1781" i="3" s="1"/>
  <c r="J137" i="3"/>
  <c r="I137" i="3" s="1"/>
  <c r="J1782" i="3"/>
  <c r="I1782" i="3" s="1"/>
  <c r="J1783" i="3"/>
  <c r="I1783" i="3" s="1"/>
  <c r="J208" i="3"/>
  <c r="I208" i="3" s="1"/>
  <c r="J1784" i="3"/>
  <c r="I1784" i="3" s="1"/>
  <c r="J1785" i="3"/>
  <c r="J1786" i="3"/>
  <c r="J1787" i="3"/>
  <c r="I1787" i="3" s="1"/>
  <c r="J1788" i="3"/>
  <c r="I1788" i="3" s="1"/>
  <c r="J1789" i="3"/>
  <c r="I1789" i="3" s="1"/>
  <c r="J1790" i="3"/>
  <c r="I1790" i="3" s="1"/>
  <c r="J1791" i="3"/>
  <c r="I1791" i="3" s="1"/>
  <c r="J1792" i="3"/>
  <c r="I1792" i="3" s="1"/>
  <c r="J2622" i="3"/>
  <c r="J138" i="3"/>
  <c r="J139" i="3"/>
  <c r="I139" i="3" s="1"/>
  <c r="J1793" i="3"/>
  <c r="I1793" i="3" s="1"/>
  <c r="J1794" i="3"/>
  <c r="I1794" i="3" s="1"/>
  <c r="J1795" i="3"/>
  <c r="I1795" i="3" s="1"/>
  <c r="J1796" i="3"/>
  <c r="I1796" i="3" s="1"/>
  <c r="J1797" i="3"/>
  <c r="I1797" i="3" s="1"/>
  <c r="J1798" i="3"/>
  <c r="J1799" i="3"/>
  <c r="J1800" i="3"/>
  <c r="I1800" i="3" s="1"/>
  <c r="J2623" i="3"/>
  <c r="I2623" i="3" s="1"/>
  <c r="J1801" i="3"/>
  <c r="I1801" i="3" s="1"/>
  <c r="J1802" i="3"/>
  <c r="I1802" i="3" s="1"/>
  <c r="J1803" i="3"/>
  <c r="I1803" i="3" s="1"/>
  <c r="J1804" i="3"/>
  <c r="I1804" i="3" s="1"/>
  <c r="J1805" i="3"/>
  <c r="J1806" i="3"/>
  <c r="J1807" i="3"/>
  <c r="I1807" i="3" s="1"/>
  <c r="J1808" i="3"/>
  <c r="I1808" i="3" s="1"/>
  <c r="J20" i="3"/>
  <c r="I20" i="3" s="1"/>
  <c r="J1809" i="3"/>
  <c r="I1809" i="3" s="1"/>
  <c r="J21" i="3"/>
  <c r="I21" i="3" s="1"/>
  <c r="J1810" i="3"/>
  <c r="I1810" i="3" s="1"/>
  <c r="J1811" i="3"/>
  <c r="J1812" i="3"/>
  <c r="J1813" i="3"/>
  <c r="I1813" i="3" s="1"/>
  <c r="J1814" i="3"/>
  <c r="I1814" i="3" s="1"/>
  <c r="J1815" i="3"/>
  <c r="I1815" i="3" s="1"/>
  <c r="J1816" i="3"/>
  <c r="I1816" i="3" s="1"/>
  <c r="J1817" i="3"/>
  <c r="I1817" i="3" s="1"/>
  <c r="J1818" i="3"/>
  <c r="I1818" i="3" s="1"/>
  <c r="J1819" i="3"/>
  <c r="J1820" i="3"/>
  <c r="J22" i="3"/>
  <c r="I22" i="3" s="1"/>
  <c r="J1821" i="3"/>
  <c r="I1821" i="3" s="1"/>
  <c r="J23" i="3"/>
  <c r="I23" i="3" s="1"/>
  <c r="J140" i="3"/>
  <c r="I140" i="3" s="1"/>
  <c r="J1822" i="3"/>
  <c r="I1822" i="3" s="1"/>
  <c r="J1823" i="3"/>
  <c r="I1823" i="3" s="1"/>
  <c r="J1824" i="3"/>
  <c r="J1825" i="3"/>
  <c r="J1826" i="3"/>
  <c r="I1826" i="3" s="1"/>
  <c r="J1827" i="3"/>
  <c r="I1827" i="3" s="1"/>
  <c r="J1828" i="3"/>
  <c r="I1828" i="3" s="1"/>
  <c r="J1829" i="3"/>
  <c r="I1829" i="3" s="1"/>
  <c r="J2624" i="3"/>
  <c r="I2624" i="3" s="1"/>
  <c r="J1830" i="3"/>
  <c r="I1830" i="3" s="1"/>
  <c r="J1831" i="3"/>
  <c r="J1832" i="3"/>
  <c r="J1833" i="3"/>
  <c r="I1833" i="3" s="1"/>
  <c r="J1834" i="3"/>
  <c r="I1834" i="3" s="1"/>
  <c r="J1835" i="3"/>
  <c r="I1835" i="3" s="1"/>
  <c r="J1836" i="3"/>
  <c r="I1836" i="3" s="1"/>
  <c r="J1837" i="3"/>
  <c r="I1837" i="3" s="1"/>
  <c r="J1838" i="3"/>
  <c r="I1838" i="3" s="1"/>
  <c r="J24" i="3"/>
  <c r="J1839" i="3"/>
  <c r="J1840" i="3"/>
  <c r="I1840" i="3" s="1"/>
  <c r="J1841" i="3"/>
  <c r="I1841" i="3" s="1"/>
  <c r="J141" i="3"/>
  <c r="I141" i="3" s="1"/>
  <c r="J142" i="3"/>
  <c r="I142" i="3" s="1"/>
  <c r="J1842" i="3"/>
  <c r="I1842" i="3" s="1"/>
  <c r="J1843" i="3"/>
  <c r="I1843" i="3" s="1"/>
  <c r="J1844" i="3"/>
  <c r="J1845" i="3"/>
  <c r="J1846" i="3"/>
  <c r="I1846" i="3" s="1"/>
  <c r="J1847" i="3"/>
  <c r="I1847" i="3" s="1"/>
  <c r="J143" i="3"/>
  <c r="I143" i="3" s="1"/>
  <c r="J1848" i="3"/>
  <c r="I1848" i="3" s="1"/>
  <c r="J1849" i="3"/>
  <c r="I1849" i="3" s="1"/>
  <c r="J1850" i="3"/>
  <c r="I1850" i="3" s="1"/>
  <c r="J1851" i="3"/>
  <c r="J1852" i="3"/>
  <c r="J1853" i="3"/>
  <c r="I1853" i="3" s="1"/>
  <c r="J1854" i="3"/>
  <c r="I1854" i="3" s="1"/>
  <c r="J1855" i="3"/>
  <c r="I1855" i="3" s="1"/>
  <c r="J1856" i="3"/>
  <c r="I1856" i="3" s="1"/>
  <c r="J1857" i="3"/>
  <c r="I1857" i="3" s="1"/>
  <c r="J1858" i="3"/>
  <c r="I1858" i="3" s="1"/>
  <c r="J1859" i="3"/>
  <c r="J1860" i="3"/>
  <c r="J1861" i="3"/>
  <c r="I1861" i="3" s="1"/>
  <c r="J144" i="3"/>
  <c r="I144" i="3" s="1"/>
  <c r="J1862" i="3"/>
  <c r="I1862" i="3" s="1"/>
  <c r="J1863" i="3"/>
  <c r="I1863" i="3" s="1"/>
  <c r="J1864" i="3"/>
  <c r="I1864" i="3" s="1"/>
  <c r="J1865" i="3"/>
  <c r="I1865" i="3" s="1"/>
  <c r="J1866" i="3"/>
  <c r="J1867" i="3"/>
  <c r="J1868" i="3"/>
  <c r="I1868" i="3" s="1"/>
  <c r="J145" i="3"/>
  <c r="I145" i="3" s="1"/>
  <c r="J1869" i="3"/>
  <c r="I1869" i="3" s="1"/>
  <c r="J1870" i="3"/>
  <c r="I1870" i="3" s="1"/>
  <c r="J1871" i="3"/>
  <c r="I1871" i="3" s="1"/>
  <c r="J1872" i="3"/>
  <c r="I1872" i="3" s="1"/>
  <c r="J1873" i="3"/>
  <c r="J1874" i="3"/>
  <c r="J1875" i="3"/>
  <c r="I1875" i="3" s="1"/>
  <c r="J1876" i="3"/>
  <c r="I1876" i="3" s="1"/>
  <c r="J1877" i="3"/>
  <c r="I1877" i="3" s="1"/>
  <c r="J146" i="3"/>
  <c r="I146" i="3" s="1"/>
  <c r="J1878" i="3"/>
  <c r="I1878" i="3" s="1"/>
  <c r="J1879" i="3"/>
  <c r="I1879" i="3" s="1"/>
  <c r="J1880" i="3"/>
  <c r="J1881" i="3"/>
  <c r="J1882" i="3"/>
  <c r="I1882" i="3" s="1"/>
  <c r="J1883" i="3"/>
  <c r="I1883" i="3" s="1"/>
  <c r="J1884" i="3"/>
  <c r="I1884" i="3" s="1"/>
  <c r="J1885" i="3"/>
  <c r="I1885" i="3" s="1"/>
  <c r="J147" i="3"/>
  <c r="I147" i="3" s="1"/>
  <c r="J1886" i="3"/>
  <c r="I1886" i="3" s="1"/>
  <c r="J148" i="3"/>
  <c r="J25" i="3"/>
  <c r="J1887" i="3"/>
  <c r="I1887" i="3" s="1"/>
  <c r="J1888" i="3"/>
  <c r="I1888" i="3" s="1"/>
  <c r="J1889" i="3"/>
  <c r="I1889" i="3" s="1"/>
  <c r="J1890" i="3"/>
  <c r="I1890" i="3" s="1"/>
  <c r="J1891" i="3"/>
  <c r="I1891" i="3" s="1"/>
  <c r="J1892" i="3"/>
  <c r="I1892" i="3" s="1"/>
  <c r="J1893" i="3"/>
  <c r="J1894" i="3"/>
  <c r="J1895" i="3"/>
  <c r="I1895" i="3" s="1"/>
  <c r="J1896" i="3"/>
  <c r="I1896" i="3" s="1"/>
  <c r="J1897" i="3"/>
  <c r="I1897" i="3" s="1"/>
  <c r="J1898" i="3"/>
  <c r="I1898" i="3" s="1"/>
  <c r="J1899" i="3"/>
  <c r="I1899" i="3" s="1"/>
  <c r="J26" i="3"/>
  <c r="I26" i="3" s="1"/>
  <c r="J1900" i="3"/>
  <c r="J1901" i="3"/>
  <c r="J1902" i="3"/>
  <c r="I1902" i="3" s="1"/>
  <c r="J1903" i="3"/>
  <c r="I1903" i="3" s="1"/>
  <c r="J1904" i="3"/>
  <c r="I1904" i="3" s="1"/>
  <c r="J27" i="3"/>
  <c r="I27" i="3" s="1"/>
  <c r="J1905" i="3"/>
  <c r="I1905" i="3" s="1"/>
  <c r="J1906" i="3"/>
  <c r="I1906" i="3" s="1"/>
  <c r="J1907" i="3"/>
  <c r="J1908" i="3"/>
  <c r="J1909" i="3"/>
  <c r="I1909" i="3" s="1"/>
  <c r="J149" i="3"/>
  <c r="I149" i="3" s="1"/>
  <c r="J1910" i="3"/>
  <c r="I1910" i="3" s="1"/>
  <c r="J150" i="3"/>
  <c r="I150" i="3" s="1"/>
  <c r="J1911" i="3"/>
  <c r="I1911" i="3" s="1"/>
  <c r="J1912" i="3"/>
  <c r="I1912" i="3" s="1"/>
  <c r="J1913" i="3"/>
  <c r="J1914" i="3"/>
  <c r="J1915" i="3"/>
  <c r="I1915" i="3" s="1"/>
  <c r="J1916" i="3"/>
  <c r="I1916" i="3" s="1"/>
  <c r="J1917" i="3"/>
  <c r="I1917" i="3" s="1"/>
  <c r="J1918" i="3"/>
  <c r="I1918" i="3" s="1"/>
  <c r="J1919" i="3"/>
  <c r="I1919" i="3" s="1"/>
  <c r="J1920" i="3"/>
  <c r="I1920" i="3" s="1"/>
  <c r="J1921" i="3"/>
  <c r="J1922" i="3"/>
  <c r="J1923" i="3"/>
  <c r="I1923" i="3" s="1"/>
  <c r="J1924" i="3"/>
  <c r="I1924" i="3" s="1"/>
  <c r="J1925" i="3"/>
  <c r="I1925" i="3" s="1"/>
  <c r="J1926" i="3"/>
  <c r="I1926" i="3" s="1"/>
  <c r="J151" i="3"/>
  <c r="I151" i="3" s="1"/>
  <c r="J1927" i="3"/>
  <c r="I1927" i="3" s="1"/>
  <c r="J28" i="3"/>
  <c r="J1928" i="3"/>
  <c r="J1929" i="3"/>
  <c r="I1929" i="3" s="1"/>
  <c r="J1930" i="3"/>
  <c r="I1930" i="3" s="1"/>
  <c r="J1931" i="3"/>
  <c r="I1931" i="3" s="1"/>
  <c r="J1932" i="3"/>
  <c r="I1932" i="3" s="1"/>
  <c r="J1933" i="3"/>
  <c r="I1933" i="3" s="1"/>
  <c r="J152" i="3"/>
  <c r="I152" i="3" s="1"/>
  <c r="J1934" i="3"/>
  <c r="J1935" i="3"/>
  <c r="J1936" i="3"/>
  <c r="I1936" i="3" s="1"/>
  <c r="J1937" i="3"/>
  <c r="I1937" i="3" s="1"/>
  <c r="J1938" i="3"/>
  <c r="I1938" i="3" s="1"/>
  <c r="J1939" i="3"/>
  <c r="I1939" i="3" s="1"/>
  <c r="J153" i="3"/>
  <c r="I153" i="3" s="1"/>
  <c r="J1940" i="3"/>
  <c r="I1940" i="3" s="1"/>
  <c r="J1941" i="3"/>
  <c r="J1942" i="3"/>
  <c r="J1943" i="3"/>
  <c r="I1943" i="3" s="1"/>
  <c r="J1944" i="3"/>
  <c r="I1944" i="3" s="1"/>
  <c r="J1945" i="3"/>
  <c r="I1945" i="3" s="1"/>
  <c r="J1946" i="3"/>
  <c r="I1946" i="3" s="1"/>
  <c r="J1947" i="3"/>
  <c r="I1947" i="3" s="1"/>
  <c r="J1948" i="3"/>
  <c r="I1948" i="3" s="1"/>
  <c r="J1949" i="3"/>
  <c r="J1950" i="3"/>
  <c r="J1951" i="3"/>
  <c r="I1951" i="3" s="1"/>
  <c r="J1952" i="3"/>
  <c r="I1952" i="3" s="1"/>
  <c r="J1953" i="3"/>
  <c r="I1953" i="3" s="1"/>
  <c r="J154" i="3"/>
  <c r="I154" i="3" s="1"/>
  <c r="J1954" i="3"/>
  <c r="I1954" i="3" s="1"/>
  <c r="J1955" i="3"/>
  <c r="I1955" i="3" s="1"/>
  <c r="J1956" i="3"/>
  <c r="J1957" i="3"/>
  <c r="J1958" i="3"/>
  <c r="I1958" i="3" s="1"/>
  <c r="J1959" i="3"/>
  <c r="I1959" i="3" s="1"/>
  <c r="J1960" i="3"/>
  <c r="I1960" i="3" s="1"/>
  <c r="J1961" i="3"/>
  <c r="I1961" i="3" s="1"/>
  <c r="J155" i="3"/>
  <c r="I155" i="3" s="1"/>
  <c r="J1962" i="3"/>
  <c r="I1962" i="3" s="1"/>
  <c r="J1963" i="3"/>
  <c r="J1964" i="3"/>
  <c r="J1965" i="3"/>
  <c r="I1965" i="3" s="1"/>
  <c r="J1966" i="3"/>
  <c r="I1966" i="3" s="1"/>
  <c r="J1967" i="3"/>
  <c r="I1967" i="3" s="1"/>
  <c r="J1968" i="3"/>
  <c r="I1968" i="3" s="1"/>
  <c r="J1969" i="3"/>
  <c r="I1969" i="3" s="1"/>
  <c r="J1970" i="3"/>
  <c r="I1970" i="3" s="1"/>
  <c r="J1971" i="3"/>
  <c r="J1972" i="3"/>
  <c r="J1973" i="3"/>
  <c r="I1973" i="3" s="1"/>
  <c r="J1974" i="3"/>
  <c r="I1974" i="3" s="1"/>
  <c r="J1975" i="3"/>
  <c r="I1975" i="3" s="1"/>
  <c r="J1976" i="3"/>
  <c r="I1976" i="3" s="1"/>
  <c r="J1977" i="3"/>
  <c r="I1977" i="3" s="1"/>
  <c r="J1978" i="3"/>
  <c r="I1978" i="3" s="1"/>
  <c r="J1979" i="3"/>
  <c r="J1980" i="3"/>
  <c r="J1981" i="3"/>
  <c r="I1981" i="3" s="1"/>
  <c r="J1982" i="3"/>
  <c r="I1982" i="3" s="1"/>
  <c r="J1983" i="3"/>
  <c r="I1983" i="3" s="1"/>
  <c r="J1984" i="3"/>
  <c r="I1984" i="3" s="1"/>
  <c r="J1985" i="3"/>
  <c r="I1985" i="3" s="1"/>
  <c r="J1986" i="3"/>
  <c r="I1986" i="3" s="1"/>
  <c r="J1987" i="3"/>
  <c r="J29" i="3"/>
  <c r="J1988" i="3"/>
  <c r="I1988" i="3" s="1"/>
  <c r="J30" i="3"/>
  <c r="I30" i="3" s="1"/>
  <c r="J1989" i="3"/>
  <c r="I1989" i="3" s="1"/>
  <c r="J1990" i="3"/>
  <c r="I1990" i="3" s="1"/>
  <c r="J1991" i="3"/>
  <c r="I1991" i="3" s="1"/>
  <c r="J1992" i="3"/>
  <c r="I1992" i="3" s="1"/>
  <c r="J1993" i="3"/>
  <c r="J1994" i="3"/>
  <c r="J31" i="3"/>
  <c r="I31" i="3" s="1"/>
  <c r="J1995" i="3"/>
  <c r="I1995" i="3" s="1"/>
  <c r="J1996" i="3"/>
  <c r="I1996" i="3" s="1"/>
  <c r="J156" i="3"/>
  <c r="I156" i="3" s="1"/>
  <c r="J1997" i="3"/>
  <c r="I1997" i="3" s="1"/>
  <c r="J1998" i="3"/>
  <c r="I1998" i="3" s="1"/>
  <c r="J157" i="3"/>
  <c r="J32" i="3"/>
  <c r="J1999" i="3"/>
  <c r="I1999" i="3" s="1"/>
  <c r="J2000" i="3"/>
  <c r="I2000" i="3" s="1"/>
  <c r="J2001" i="3"/>
  <c r="I2001" i="3" s="1"/>
  <c r="J2002" i="3"/>
  <c r="I2002" i="3" s="1"/>
  <c r="J2003" i="3"/>
  <c r="I2003" i="3" s="1"/>
  <c r="J2004" i="3"/>
  <c r="I2004" i="3" s="1"/>
  <c r="J2005" i="3"/>
  <c r="J2006" i="3"/>
  <c r="J2007" i="3"/>
  <c r="I2007" i="3" s="1"/>
  <c r="J2008" i="3"/>
  <c r="I2008" i="3" s="1"/>
  <c r="J2009" i="3"/>
  <c r="I2009" i="3" s="1"/>
  <c r="J2010" i="3"/>
  <c r="I2010" i="3" s="1"/>
  <c r="J2011" i="3"/>
  <c r="I2011" i="3" s="1"/>
  <c r="J2012" i="3"/>
  <c r="I2012" i="3" s="1"/>
  <c r="J2013" i="3"/>
  <c r="J2014" i="3"/>
  <c r="J2015" i="3"/>
  <c r="I2015" i="3" s="1"/>
  <c r="J2016" i="3"/>
  <c r="I2016" i="3" s="1"/>
  <c r="J2017" i="3"/>
  <c r="I2017" i="3" s="1"/>
  <c r="J2018" i="3"/>
  <c r="I2018" i="3" s="1"/>
  <c r="J2019" i="3"/>
  <c r="I2019" i="3" s="1"/>
  <c r="J2020" i="3"/>
  <c r="I2020" i="3" s="1"/>
  <c r="J33" i="3"/>
  <c r="J2021" i="3"/>
  <c r="J2022" i="3"/>
  <c r="I2022" i="3" s="1"/>
  <c r="J34" i="3"/>
  <c r="I34" i="3" s="1"/>
  <c r="J2023" i="3"/>
  <c r="I2023" i="3" s="1"/>
  <c r="J2024" i="3"/>
  <c r="I2024" i="3" s="1"/>
  <c r="J2025" i="3"/>
  <c r="I2025" i="3" s="1"/>
  <c r="J2026" i="3"/>
  <c r="I2026" i="3" s="1"/>
  <c r="J2027" i="3"/>
  <c r="J2028" i="3"/>
  <c r="J2029" i="3"/>
  <c r="I2029" i="3" s="1"/>
  <c r="J2030" i="3"/>
  <c r="I2030" i="3" s="1"/>
  <c r="J2031" i="3"/>
  <c r="I2031" i="3" s="1"/>
  <c r="J2032" i="3"/>
  <c r="I2032" i="3" s="1"/>
  <c r="J2033" i="3"/>
  <c r="I2033" i="3" s="1"/>
  <c r="J2034" i="3"/>
  <c r="I2034" i="3" s="1"/>
  <c r="J2035" i="3"/>
  <c r="J2036" i="3"/>
  <c r="J2037" i="3"/>
  <c r="I2037" i="3" s="1"/>
  <c r="J2038" i="3"/>
  <c r="I2038" i="3" s="1"/>
  <c r="J2039" i="3"/>
  <c r="I2039" i="3" s="1"/>
  <c r="J35" i="3"/>
  <c r="I35" i="3" s="1"/>
  <c r="J2040" i="3"/>
  <c r="I2040" i="3" s="1"/>
  <c r="J2041" i="3"/>
  <c r="I2041" i="3" s="1"/>
  <c r="J158" i="3"/>
  <c r="J2042" i="3"/>
  <c r="J2043" i="3"/>
  <c r="I2043" i="3" s="1"/>
  <c r="J2044" i="3"/>
  <c r="I2044" i="3" s="1"/>
  <c r="J2045" i="3"/>
  <c r="I2045" i="3" s="1"/>
  <c r="J2046" i="3"/>
  <c r="I2046" i="3" s="1"/>
  <c r="J2047" i="3"/>
  <c r="I2047" i="3" s="1"/>
  <c r="J159" i="3"/>
  <c r="I159" i="3" s="1"/>
  <c r="J2048" i="3"/>
  <c r="J2625" i="3"/>
  <c r="J2049" i="3"/>
  <c r="I2049" i="3" s="1"/>
  <c r="J2050" i="3"/>
  <c r="I2050" i="3" s="1"/>
  <c r="J2051" i="3"/>
  <c r="I2051" i="3" s="1"/>
  <c r="J2052" i="3"/>
  <c r="I2052" i="3" s="1"/>
  <c r="J160" i="3"/>
  <c r="I160" i="3" s="1"/>
  <c r="J2053" i="3"/>
  <c r="I2053" i="3" s="1"/>
  <c r="J2626" i="3"/>
  <c r="J2054" i="3"/>
  <c r="J2055" i="3"/>
  <c r="I2055" i="3" s="1"/>
  <c r="J2056" i="3"/>
  <c r="I2056" i="3" s="1"/>
  <c r="J2057" i="3"/>
  <c r="I2057" i="3" s="1"/>
  <c r="J2058" i="3"/>
  <c r="I2058" i="3" s="1"/>
  <c r="J2059" i="3"/>
  <c r="I2059" i="3" s="1"/>
  <c r="J2060" i="3"/>
  <c r="I2060" i="3" s="1"/>
  <c r="J36" i="3"/>
  <c r="J2061" i="3"/>
  <c r="J2062" i="3"/>
  <c r="I2062" i="3" s="1"/>
  <c r="J2063" i="3"/>
  <c r="I2063" i="3" s="1"/>
  <c r="J161" i="3"/>
  <c r="I161" i="3" s="1"/>
  <c r="J2064" i="3"/>
  <c r="I2064" i="3" s="1"/>
  <c r="J2065" i="3"/>
  <c r="I2065" i="3" s="1"/>
  <c r="J2066" i="3"/>
  <c r="I2066" i="3" s="1"/>
  <c r="J2067" i="3"/>
  <c r="J2068" i="3"/>
  <c r="J2069" i="3"/>
  <c r="I2069" i="3" s="1"/>
  <c r="J2070" i="3"/>
  <c r="I2070" i="3" s="1"/>
  <c r="J2071" i="3"/>
  <c r="I2071" i="3" s="1"/>
  <c r="J2072" i="3"/>
  <c r="I2072" i="3" s="1"/>
  <c r="J2073" i="3"/>
  <c r="I2073" i="3" s="1"/>
  <c r="J2074" i="3"/>
  <c r="I2074" i="3" s="1"/>
  <c r="J2075" i="3"/>
  <c r="J2076" i="3"/>
  <c r="J2077" i="3"/>
  <c r="I2077" i="3" s="1"/>
  <c r="J2078" i="3"/>
  <c r="I2078" i="3" s="1"/>
  <c r="J2079" i="3"/>
  <c r="I2079" i="3" s="1"/>
  <c r="J2080" i="3"/>
  <c r="I2080" i="3" s="1"/>
  <c r="J2081" i="3"/>
  <c r="I2081" i="3" s="1"/>
  <c r="J2082" i="3"/>
  <c r="I2082" i="3" s="1"/>
  <c r="J37" i="3"/>
  <c r="J2083" i="3"/>
  <c r="J2084" i="3"/>
  <c r="I2084" i="3" s="1"/>
  <c r="J162" i="3"/>
  <c r="I162" i="3" s="1"/>
  <c r="J2085" i="3"/>
  <c r="I2085" i="3" s="1"/>
  <c r="J163" i="3"/>
  <c r="I163" i="3" s="1"/>
  <c r="J2086" i="3"/>
  <c r="I2086" i="3" s="1"/>
  <c r="J2087" i="3"/>
  <c r="I2087" i="3" s="1"/>
  <c r="J2088" i="3"/>
  <c r="J2089" i="3"/>
  <c r="J2090" i="3"/>
  <c r="I2090" i="3" s="1"/>
  <c r="J2091" i="3"/>
  <c r="I2091" i="3" s="1"/>
  <c r="J2092" i="3"/>
  <c r="I2092" i="3" s="1"/>
  <c r="J2093" i="3"/>
  <c r="I2093" i="3" s="1"/>
  <c r="J2094" i="3"/>
  <c r="I2094" i="3" s="1"/>
  <c r="J2095" i="3"/>
  <c r="I2095" i="3" s="1"/>
  <c r="J2096" i="3"/>
  <c r="J2097" i="3"/>
  <c r="J2098" i="3"/>
  <c r="I2098" i="3" s="1"/>
  <c r="J2099" i="3"/>
  <c r="I2099" i="3" s="1"/>
  <c r="J164" i="3"/>
  <c r="I164" i="3" s="1"/>
  <c r="J38" i="3"/>
  <c r="I38" i="3" s="1"/>
  <c r="J2100" i="3"/>
  <c r="I2100" i="3" s="1"/>
  <c r="J2101" i="3"/>
  <c r="I2101" i="3" s="1"/>
  <c r="J2102" i="3"/>
  <c r="J2103" i="3"/>
  <c r="J39" i="3"/>
  <c r="I39" i="3" s="1"/>
  <c r="J2104" i="3"/>
  <c r="I2104" i="3" s="1"/>
  <c r="J2105" i="3"/>
  <c r="I2105" i="3" s="1"/>
  <c r="J165" i="3"/>
  <c r="I165" i="3" s="1"/>
  <c r="J2106" i="3"/>
  <c r="I2106" i="3" s="1"/>
  <c r="J2107" i="3"/>
  <c r="I2107" i="3" s="1"/>
  <c r="J2108" i="3"/>
  <c r="J2109" i="3"/>
  <c r="J209" i="3"/>
  <c r="I209" i="3" s="1"/>
  <c r="J2110" i="3"/>
  <c r="I2110" i="3" s="1"/>
  <c r="J2111" i="3"/>
  <c r="I2111" i="3" s="1"/>
  <c r="J2112" i="3"/>
  <c r="I2112" i="3" s="1"/>
  <c r="J2113" i="3"/>
  <c r="I2113" i="3" s="1"/>
  <c r="J2114" i="3"/>
  <c r="I2114" i="3" s="1"/>
  <c r="J2115" i="3"/>
  <c r="J2116" i="3"/>
  <c r="J166" i="3"/>
  <c r="I166" i="3" s="1"/>
  <c r="J2117" i="3"/>
  <c r="I2117" i="3" s="1"/>
  <c r="J2118" i="3"/>
  <c r="I2118" i="3" s="1"/>
  <c r="J2119" i="3"/>
  <c r="I2119" i="3" s="1"/>
  <c r="J2120" i="3"/>
  <c r="I2120" i="3" s="1"/>
  <c r="J2121" i="3"/>
  <c r="I2121" i="3" s="1"/>
  <c r="J2122" i="3"/>
  <c r="J2123" i="3"/>
  <c r="J2124" i="3"/>
  <c r="I2124" i="3" s="1"/>
  <c r="J2125" i="3"/>
  <c r="I2125" i="3" s="1"/>
  <c r="J2126" i="3"/>
  <c r="I2126" i="3" s="1"/>
  <c r="J2127" i="3"/>
  <c r="I2127" i="3" s="1"/>
  <c r="J2128" i="3"/>
  <c r="I2128" i="3" s="1"/>
  <c r="J2129" i="3"/>
  <c r="I2129" i="3" s="1"/>
  <c r="J40" i="3"/>
  <c r="J2130" i="3"/>
  <c r="J2131" i="3"/>
  <c r="I2131" i="3" s="1"/>
  <c r="J2132" i="3"/>
  <c r="I2132" i="3" s="1"/>
  <c r="J41" i="3"/>
  <c r="I41" i="3" s="1"/>
  <c r="J2133" i="3"/>
  <c r="I2133" i="3" s="1"/>
  <c r="J2134" i="3"/>
  <c r="I2134" i="3" s="1"/>
  <c r="J2135" i="3"/>
  <c r="I2135" i="3" s="1"/>
  <c r="J2136" i="3"/>
  <c r="J2137" i="3"/>
  <c r="J2138" i="3"/>
  <c r="I2138" i="3" s="1"/>
  <c r="J2139" i="3"/>
  <c r="I2139" i="3" s="1"/>
  <c r="J2140" i="3"/>
  <c r="I2140" i="3" s="1"/>
  <c r="J2141" i="3"/>
  <c r="I2141" i="3" s="1"/>
  <c r="J2627" i="3"/>
  <c r="I2627" i="3" s="1"/>
  <c r="J2142" i="3"/>
  <c r="I2142" i="3" s="1"/>
  <c r="J167" i="3"/>
  <c r="J2143" i="3"/>
  <c r="J2144" i="3"/>
  <c r="I2144" i="3" s="1"/>
  <c r="J2145" i="3"/>
  <c r="I2145" i="3" s="1"/>
  <c r="J2146" i="3"/>
  <c r="I2146" i="3" s="1"/>
  <c r="J2147" i="3"/>
  <c r="I2147" i="3" s="1"/>
  <c r="J2148" i="3"/>
  <c r="I2148" i="3" s="1"/>
  <c r="J2149" i="3"/>
  <c r="I2149" i="3" s="1"/>
  <c r="J2150" i="3"/>
  <c r="J2151" i="3"/>
  <c r="J2152" i="3"/>
  <c r="I2152" i="3" s="1"/>
  <c r="J2153" i="3"/>
  <c r="I2153" i="3" s="1"/>
  <c r="J2154" i="3"/>
  <c r="I2154" i="3" s="1"/>
  <c r="J2155" i="3"/>
  <c r="I2155" i="3" s="1"/>
  <c r="J42" i="3"/>
  <c r="I42" i="3" s="1"/>
  <c r="J2156" i="3"/>
  <c r="I2156" i="3" s="1"/>
  <c r="J2157" i="3"/>
  <c r="J2158" i="3"/>
  <c r="J2159" i="3"/>
  <c r="I2159" i="3" s="1"/>
  <c r="J2160" i="3"/>
  <c r="I2160" i="3" s="1"/>
  <c r="J2161" i="3"/>
  <c r="I2161" i="3" s="1"/>
  <c r="J2162" i="3"/>
  <c r="I2162" i="3" s="1"/>
  <c r="J2163" i="3"/>
  <c r="I2163" i="3" s="1"/>
  <c r="J2164" i="3"/>
  <c r="I2164" i="3" s="1"/>
  <c r="J2165" i="3"/>
  <c r="J2166" i="3"/>
  <c r="J2167" i="3"/>
  <c r="I2167" i="3" s="1"/>
  <c r="J2168" i="3"/>
  <c r="I2168" i="3" s="1"/>
  <c r="J2169" i="3"/>
  <c r="I2169" i="3" s="1"/>
  <c r="J2170" i="3"/>
  <c r="I2170" i="3" s="1"/>
  <c r="J2171" i="3"/>
  <c r="I2171" i="3" s="1"/>
  <c r="J2172" i="3"/>
  <c r="I2172" i="3" s="1"/>
  <c r="J2173" i="3"/>
  <c r="J2174" i="3"/>
  <c r="J43" i="3"/>
  <c r="I43" i="3" s="1"/>
  <c r="J2175" i="3"/>
  <c r="I2175" i="3" s="1"/>
  <c r="J2176" i="3"/>
  <c r="I2176" i="3" s="1"/>
  <c r="J2177" i="3"/>
  <c r="I2177" i="3" s="1"/>
  <c r="J2178" i="3"/>
  <c r="I2178" i="3" s="1"/>
  <c r="J168" i="3"/>
  <c r="I168" i="3" s="1"/>
  <c r="J2179" i="3"/>
  <c r="J169" i="3"/>
  <c r="J2180" i="3"/>
  <c r="I2180" i="3" s="1"/>
  <c r="J2181" i="3"/>
  <c r="I2181" i="3" s="1"/>
  <c r="J2182" i="3"/>
  <c r="I2182" i="3" s="1"/>
  <c r="J2183" i="3"/>
  <c r="I2183" i="3" s="1"/>
  <c r="J2184" i="3"/>
  <c r="I2184" i="3" s="1"/>
  <c r="J2185" i="3"/>
  <c r="I2185" i="3" s="1"/>
  <c r="J2186" i="3"/>
  <c r="J2187" i="3"/>
  <c r="J2188" i="3"/>
  <c r="I2188" i="3" s="1"/>
  <c r="J2189" i="3"/>
  <c r="I2189" i="3" s="1"/>
  <c r="J2190" i="3"/>
  <c r="I2190" i="3" s="1"/>
  <c r="J2191" i="3"/>
  <c r="I2191" i="3" s="1"/>
  <c r="J44" i="3"/>
  <c r="I44" i="3" s="1"/>
  <c r="J2192" i="3"/>
  <c r="I2192" i="3" s="1"/>
  <c r="J2193" i="3"/>
  <c r="J2194" i="3"/>
  <c r="J2195" i="3"/>
  <c r="I2195" i="3" s="1"/>
  <c r="J170" i="3"/>
  <c r="I170" i="3" s="1"/>
  <c r="J2196" i="3"/>
  <c r="I2196" i="3" s="1"/>
  <c r="J2197" i="3"/>
  <c r="I2197" i="3" s="1"/>
  <c r="J2198" i="3"/>
  <c r="I2198" i="3" s="1"/>
  <c r="J2199" i="3"/>
  <c r="I2199" i="3" s="1"/>
  <c r="J2200" i="3"/>
  <c r="J171" i="3"/>
  <c r="J2201" i="3"/>
  <c r="I2201" i="3" s="1"/>
  <c r="J45" i="3"/>
  <c r="I45" i="3" s="1"/>
  <c r="J2202" i="3"/>
  <c r="I2202" i="3" s="1"/>
  <c r="J172" i="3"/>
  <c r="I172" i="3" s="1"/>
  <c r="J2203" i="3"/>
  <c r="I2203" i="3" s="1"/>
  <c r="J2204" i="3"/>
  <c r="I2204" i="3" s="1"/>
  <c r="J2205" i="3"/>
  <c r="J2206" i="3"/>
  <c r="J2207" i="3"/>
  <c r="I2207" i="3" s="1"/>
  <c r="J2208" i="3"/>
  <c r="I2208" i="3" s="1"/>
  <c r="J2209" i="3"/>
  <c r="I2209" i="3" s="1"/>
  <c r="J2210" i="3"/>
  <c r="I2210" i="3" s="1"/>
  <c r="J2211" i="3"/>
  <c r="I2211" i="3" s="1"/>
  <c r="J2212" i="3"/>
  <c r="I2212" i="3" s="1"/>
  <c r="J2213" i="3"/>
  <c r="J2214" i="3"/>
  <c r="J2215" i="3"/>
  <c r="I2215" i="3" s="1"/>
  <c r="J2216" i="3"/>
  <c r="I2216" i="3" s="1"/>
  <c r="J2217" i="3"/>
  <c r="I2217" i="3" s="1"/>
  <c r="J2218" i="3"/>
  <c r="I2218" i="3" s="1"/>
  <c r="J2219" i="3"/>
  <c r="I2219" i="3" s="1"/>
  <c r="J173" i="3"/>
  <c r="I173" i="3" s="1"/>
  <c r="J2220" i="3"/>
  <c r="J2221" i="3"/>
  <c r="J2222" i="3"/>
  <c r="I2222" i="3" s="1"/>
  <c r="J174" i="3"/>
  <c r="I174" i="3" s="1"/>
  <c r="J46" i="3"/>
  <c r="I46" i="3" s="1"/>
  <c r="J2223" i="3"/>
  <c r="I2223" i="3" s="1"/>
  <c r="J2224" i="3"/>
  <c r="I2224" i="3" s="1"/>
  <c r="J47" i="3"/>
  <c r="I47" i="3" s="1"/>
  <c r="J2225" i="3"/>
  <c r="J2226" i="3"/>
  <c r="J175" i="3"/>
  <c r="I175" i="3" s="1"/>
  <c r="J48" i="3"/>
  <c r="I48" i="3" s="1"/>
  <c r="J2227" i="3"/>
  <c r="I2227" i="3" s="1"/>
  <c r="J2228" i="3"/>
  <c r="I2228" i="3" s="1"/>
  <c r="J176" i="3"/>
  <c r="I176" i="3" s="1"/>
  <c r="J49" i="3"/>
  <c r="I49" i="3" s="1"/>
  <c r="J2229" i="3"/>
  <c r="J2230" i="3"/>
  <c r="J2231" i="3"/>
  <c r="I2231" i="3" s="1"/>
  <c r="J2232" i="3"/>
  <c r="I2232" i="3" s="1"/>
  <c r="J2233" i="3"/>
  <c r="I2233" i="3" s="1"/>
  <c r="J2234" i="3"/>
  <c r="I2234" i="3" s="1"/>
  <c r="J2235" i="3"/>
  <c r="I2235" i="3" s="1"/>
  <c r="J2236" i="3"/>
  <c r="I2236" i="3" s="1"/>
  <c r="J2237" i="3"/>
  <c r="J2238" i="3"/>
  <c r="J2239" i="3"/>
  <c r="I2239" i="3" s="1"/>
  <c r="J50" i="3"/>
  <c r="I50" i="3" s="1"/>
  <c r="J51" i="3"/>
  <c r="I51" i="3" s="1"/>
  <c r="J2240" i="3"/>
  <c r="I2240" i="3" s="1"/>
  <c r="J2241" i="3"/>
  <c r="I2241" i="3" s="1"/>
  <c r="J2242" i="3"/>
  <c r="I2242" i="3" s="1"/>
  <c r="J2243" i="3"/>
  <c r="J2244" i="3"/>
  <c r="J177" i="3"/>
  <c r="I177" i="3" s="1"/>
  <c r="J2245" i="3"/>
  <c r="I2245" i="3" s="1"/>
  <c r="J52" i="3"/>
  <c r="I52" i="3" s="1"/>
  <c r="J2246" i="3"/>
  <c r="I2246" i="3" s="1"/>
  <c r="J2247" i="3"/>
  <c r="I2247" i="3" s="1"/>
  <c r="J2248" i="3"/>
  <c r="I2248" i="3" s="1"/>
  <c r="J2249" i="3"/>
  <c r="J2250" i="3"/>
  <c r="J2251" i="3"/>
  <c r="I2251" i="3" s="1"/>
  <c r="J2252" i="3"/>
  <c r="I2252" i="3" s="1"/>
  <c r="J178" i="3"/>
  <c r="I178" i="3" s="1"/>
  <c r="J2253" i="3"/>
  <c r="I2253" i="3" s="1"/>
  <c r="J2254" i="3"/>
  <c r="I2254" i="3" s="1"/>
  <c r="J2255" i="3"/>
  <c r="I2255" i="3" s="1"/>
  <c r="J2256" i="3"/>
  <c r="J2257" i="3"/>
  <c r="J2258" i="3"/>
  <c r="I2258" i="3" s="1"/>
  <c r="J2259" i="3"/>
  <c r="I2259" i="3" s="1"/>
  <c r="J2260" i="3"/>
  <c r="I2260" i="3" s="1"/>
  <c r="J2261" i="3"/>
  <c r="I2261" i="3" s="1"/>
  <c r="J2262" i="3"/>
  <c r="I2262" i="3" s="1"/>
  <c r="J179" i="3"/>
  <c r="I179" i="3" s="1"/>
  <c r="J2263" i="3"/>
  <c r="J2264" i="3"/>
  <c r="J2265" i="3"/>
  <c r="I2265" i="3" s="1"/>
  <c r="J2266" i="3"/>
  <c r="I2266" i="3" s="1"/>
  <c r="J2267" i="3"/>
  <c r="I2267" i="3" s="1"/>
  <c r="J2268" i="3"/>
  <c r="I2268" i="3" s="1"/>
  <c r="J2269" i="3"/>
  <c r="I2269" i="3" s="1"/>
  <c r="J2270" i="3"/>
  <c r="I2270" i="3" s="1"/>
  <c r="J2271" i="3"/>
  <c r="J2272" i="3"/>
  <c r="J2273" i="3"/>
  <c r="I2273" i="3" s="1"/>
  <c r="J2274" i="3"/>
  <c r="I2274" i="3" s="1"/>
  <c r="J2275" i="3"/>
  <c r="I2275" i="3" s="1"/>
  <c r="J2276" i="3"/>
  <c r="I2276" i="3" s="1"/>
  <c r="J2277" i="3"/>
  <c r="I2277" i="3" s="1"/>
  <c r="J2278" i="3"/>
  <c r="I2278" i="3" s="1"/>
  <c r="J180" i="3"/>
  <c r="J2279" i="3"/>
  <c r="J53" i="3"/>
  <c r="I53" i="3" s="1"/>
  <c r="J54" i="3"/>
  <c r="I54" i="3" s="1"/>
  <c r="J2280" i="3"/>
  <c r="I2280" i="3" s="1"/>
  <c r="J2281" i="3"/>
  <c r="I2281" i="3" s="1"/>
  <c r="J2282" i="3"/>
  <c r="I2282" i="3" s="1"/>
  <c r="J55" i="3"/>
  <c r="I55" i="3" s="1"/>
  <c r="J2283" i="3"/>
  <c r="J2284" i="3"/>
  <c r="J2285" i="3"/>
  <c r="I2285" i="3" s="1"/>
  <c r="J2286" i="3"/>
  <c r="I2286" i="3" s="1"/>
  <c r="J2287" i="3"/>
  <c r="I2287" i="3" s="1"/>
  <c r="J2288" i="3"/>
  <c r="I2288" i="3" s="1"/>
  <c r="J2289" i="3"/>
  <c r="I2289" i="3" s="1"/>
  <c r="J181" i="3"/>
  <c r="I181" i="3" s="1"/>
  <c r="J2290" i="3"/>
  <c r="J2291" i="3"/>
  <c r="J2292" i="3"/>
  <c r="I2292" i="3" s="1"/>
  <c r="J2293" i="3"/>
  <c r="I2293" i="3" s="1"/>
  <c r="J2294" i="3"/>
  <c r="I2294" i="3" s="1"/>
  <c r="J2295" i="3"/>
  <c r="I2295" i="3" s="1"/>
  <c r="J2296" i="3"/>
  <c r="I2296" i="3" s="1"/>
  <c r="J2297" i="3"/>
  <c r="I2297" i="3" s="1"/>
  <c r="J2298" i="3"/>
  <c r="J2299" i="3"/>
  <c r="J2300" i="3"/>
  <c r="I2300" i="3" s="1"/>
  <c r="J2301" i="3"/>
  <c r="I2301" i="3" s="1"/>
  <c r="J2302" i="3"/>
  <c r="I2302" i="3" s="1"/>
  <c r="J2303" i="3"/>
  <c r="I2303" i="3" s="1"/>
  <c r="J2304" i="3"/>
  <c r="I2304" i="3" s="1"/>
  <c r="J2305" i="3"/>
  <c r="I2305" i="3" s="1"/>
  <c r="J2306" i="3"/>
  <c r="J2307" i="3"/>
  <c r="J182" i="3"/>
  <c r="I182" i="3" s="1"/>
  <c r="J2308" i="3"/>
  <c r="I2308" i="3" s="1"/>
  <c r="J2309" i="3"/>
  <c r="I2309" i="3" s="1"/>
  <c r="J2628" i="3"/>
  <c r="I2628" i="3" s="1"/>
  <c r="J2310" i="3"/>
  <c r="I2310" i="3" s="1"/>
  <c r="J2311" i="3"/>
  <c r="I2311" i="3" s="1"/>
  <c r="J2312" i="3"/>
  <c r="J2313" i="3"/>
  <c r="J2314" i="3"/>
  <c r="I2314" i="3" s="1"/>
  <c r="J2315" i="3"/>
  <c r="I2315" i="3" s="1"/>
  <c r="J2316" i="3"/>
  <c r="I2316" i="3" s="1"/>
  <c r="J2317" i="3"/>
  <c r="I2317" i="3" s="1"/>
  <c r="J2318" i="3"/>
  <c r="I2318" i="3" s="1"/>
  <c r="J2319" i="3"/>
  <c r="I2319" i="3" s="1"/>
  <c r="J2320" i="3"/>
  <c r="J2321" i="3"/>
  <c r="J183" i="3"/>
  <c r="I183" i="3" s="1"/>
  <c r="J2322" i="3"/>
  <c r="I2322" i="3" s="1"/>
  <c r="J2323" i="3"/>
  <c r="I2323" i="3" s="1"/>
  <c r="J2324" i="3"/>
  <c r="I2324" i="3" s="1"/>
  <c r="J2325" i="3"/>
  <c r="I2325" i="3" s="1"/>
  <c r="J2326" i="3"/>
  <c r="I2326" i="3" s="1"/>
  <c r="J2327" i="3"/>
  <c r="J2629" i="3"/>
  <c r="J2328" i="3"/>
  <c r="I2328" i="3" s="1"/>
  <c r="J2329" i="3"/>
  <c r="I2329" i="3" s="1"/>
  <c r="J2330" i="3"/>
  <c r="I2330" i="3" s="1"/>
  <c r="J2331" i="3"/>
  <c r="I2331" i="3" s="1"/>
  <c r="J184" i="3"/>
  <c r="I184" i="3" s="1"/>
  <c r="J2332" i="3"/>
  <c r="I2332" i="3" s="1"/>
  <c r="J2333" i="3"/>
  <c r="J2334" i="3"/>
  <c r="J2335" i="3"/>
  <c r="I2335" i="3" s="1"/>
  <c r="J185" i="3"/>
  <c r="I185" i="3" s="1"/>
  <c r="J2336" i="3"/>
  <c r="I2336" i="3" s="1"/>
  <c r="J2337" i="3"/>
  <c r="I2337" i="3" s="1"/>
  <c r="J2338" i="3"/>
  <c r="I2338" i="3" s="1"/>
  <c r="J2339" i="3"/>
  <c r="I2339" i="3" s="1"/>
  <c r="J56" i="3"/>
  <c r="J2340" i="3"/>
  <c r="J2341" i="3"/>
  <c r="I2341" i="3" s="1"/>
  <c r="J2342" i="3"/>
  <c r="I2342" i="3" s="1"/>
  <c r="J2343" i="3"/>
  <c r="I2343" i="3" s="1"/>
  <c r="J2344" i="3"/>
  <c r="I2344" i="3" s="1"/>
  <c r="J2345" i="3"/>
  <c r="I2345" i="3" s="1"/>
  <c r="J2346" i="3"/>
  <c r="I2346" i="3" s="1"/>
  <c r="J2347" i="3"/>
  <c r="J186" i="3"/>
  <c r="J2348" i="3"/>
  <c r="I2348" i="3" s="1"/>
  <c r="J57" i="3"/>
  <c r="I57" i="3" s="1"/>
  <c r="J2349" i="3"/>
  <c r="I2349" i="3" s="1"/>
  <c r="J2350" i="3"/>
  <c r="I2350" i="3" s="1"/>
  <c r="J2351" i="3"/>
  <c r="I2351" i="3" s="1"/>
  <c r="J187" i="3"/>
  <c r="I187" i="3" s="1"/>
  <c r="J188" i="3"/>
  <c r="J2352" i="3"/>
  <c r="J2353" i="3"/>
  <c r="I2353" i="3" s="1"/>
  <c r="J2354" i="3"/>
  <c r="I2354" i="3" s="1"/>
  <c r="J2355" i="3"/>
  <c r="I2355" i="3" s="1"/>
  <c r="J2356" i="3"/>
  <c r="I2356" i="3" s="1"/>
  <c r="J2357" i="3"/>
  <c r="I2357" i="3" s="1"/>
  <c r="J2358" i="3"/>
  <c r="I2358" i="3" s="1"/>
  <c r="J2359" i="3"/>
  <c r="J2360" i="3"/>
  <c r="J2361" i="3"/>
  <c r="I2361" i="3" s="1"/>
  <c r="J2362" i="3"/>
  <c r="I2362" i="3" s="1"/>
  <c r="J2363" i="3"/>
  <c r="I2363" i="3" s="1"/>
  <c r="J2364" i="3"/>
  <c r="I2364" i="3" s="1"/>
  <c r="J2365" i="3"/>
  <c r="I2365" i="3" s="1"/>
  <c r="J2366" i="3"/>
  <c r="I2366" i="3" s="1"/>
  <c r="J2367" i="3"/>
  <c r="J2368" i="3"/>
  <c r="J2369" i="3"/>
  <c r="I2369" i="3" s="1"/>
  <c r="J2370" i="3"/>
  <c r="I2370" i="3" s="1"/>
  <c r="J2371" i="3"/>
  <c r="I2371" i="3" s="1"/>
  <c r="J58" i="3"/>
  <c r="I58" i="3" s="1"/>
  <c r="J2372" i="3"/>
  <c r="I2372" i="3" s="1"/>
  <c r="J2373" i="3"/>
  <c r="I2373" i="3" s="1"/>
  <c r="J2374" i="3"/>
  <c r="J2375" i="3"/>
  <c r="J2376" i="3"/>
  <c r="I2376" i="3" s="1"/>
  <c r="J2377" i="3"/>
  <c r="I2377" i="3" s="1"/>
  <c r="J2378" i="3"/>
  <c r="I2378" i="3" s="1"/>
  <c r="J2379" i="3"/>
  <c r="I2379" i="3" s="1"/>
  <c r="J2380" i="3"/>
  <c r="I2380" i="3" s="1"/>
  <c r="J2381" i="3"/>
  <c r="I2381" i="3" s="1"/>
  <c r="J2382" i="3"/>
  <c r="J2383" i="3"/>
  <c r="J2384" i="3"/>
  <c r="I2384" i="3" s="1"/>
  <c r="J2385" i="3"/>
  <c r="I2385" i="3" s="1"/>
  <c r="J2386" i="3"/>
  <c r="I2386" i="3" s="1"/>
  <c r="J189" i="3"/>
  <c r="I189" i="3" s="1"/>
  <c r="J2387" i="3"/>
  <c r="I2387" i="3" s="1"/>
  <c r="J2388" i="3"/>
  <c r="I2388" i="3" s="1"/>
  <c r="J190" i="3"/>
  <c r="J191" i="3"/>
  <c r="J2389" i="3"/>
  <c r="I2389" i="3" s="1"/>
  <c r="J2390" i="3"/>
  <c r="I2390" i="3" s="1"/>
  <c r="J2391" i="3"/>
  <c r="I2391" i="3" s="1"/>
  <c r="J59" i="3"/>
  <c r="I59" i="3" s="1"/>
  <c r="J2392" i="3"/>
  <c r="I2392" i="3" s="1"/>
  <c r="J2630" i="3"/>
  <c r="I2630" i="3" s="1"/>
  <c r="J2393" i="3"/>
  <c r="J2394" i="3"/>
  <c r="J2395" i="3"/>
  <c r="I2395" i="3" s="1"/>
  <c r="J2396" i="3"/>
  <c r="I2396" i="3" s="1"/>
  <c r="J2397" i="3"/>
  <c r="I2397" i="3" s="1"/>
  <c r="J2398" i="3"/>
  <c r="I2398" i="3" s="1"/>
  <c r="J2399" i="3"/>
  <c r="I2399" i="3" s="1"/>
  <c r="J2400" i="3"/>
  <c r="I2400" i="3" s="1"/>
  <c r="J2401" i="3"/>
  <c r="J60" i="3"/>
  <c r="J2402" i="3"/>
  <c r="I2402" i="3" s="1"/>
  <c r="J2403" i="3"/>
  <c r="I2403" i="3" s="1"/>
  <c r="J2404" i="3"/>
  <c r="I2404" i="3" s="1"/>
  <c r="J2405" i="3"/>
  <c r="I2405" i="3" s="1"/>
  <c r="J2406" i="3"/>
  <c r="I2406" i="3" s="1"/>
  <c r="J2407" i="3"/>
  <c r="I2407" i="3" s="1"/>
  <c r="J2408" i="3"/>
  <c r="J2409" i="3"/>
  <c r="J210" i="3"/>
  <c r="I210" i="3" s="1"/>
  <c r="J2410" i="3"/>
  <c r="I2410" i="3" s="1"/>
  <c r="J2411" i="3"/>
  <c r="I2411" i="3" s="1"/>
  <c r="J192" i="3"/>
  <c r="I192" i="3" s="1"/>
  <c r="J2412" i="3"/>
  <c r="I2412" i="3" s="1"/>
  <c r="J2413" i="3"/>
  <c r="I2413" i="3" s="1"/>
  <c r="J2414" i="3"/>
  <c r="J2415" i="3"/>
  <c r="J2416" i="3"/>
  <c r="I2416" i="3" s="1"/>
  <c r="J2417" i="3"/>
  <c r="I2417" i="3" s="1"/>
  <c r="J193" i="3"/>
  <c r="I193" i="3" s="1"/>
  <c r="J194" i="3"/>
  <c r="I194" i="3" s="1"/>
  <c r="J2418" i="3"/>
  <c r="I2418" i="3" s="1"/>
  <c r="J2419" i="3"/>
  <c r="I2419" i="3" s="1"/>
  <c r="J2420" i="3"/>
  <c r="J2421" i="3"/>
  <c r="J2422" i="3"/>
  <c r="I2422" i="3" s="1"/>
  <c r="J2423" i="3"/>
  <c r="I2423" i="3" s="1"/>
  <c r="J2424" i="3"/>
  <c r="I2424" i="3" s="1"/>
  <c r="J2425" i="3"/>
  <c r="I2425" i="3" s="1"/>
  <c r="J2426" i="3"/>
  <c r="I2426" i="3" s="1"/>
  <c r="J2427" i="3"/>
  <c r="I2427" i="3" s="1"/>
  <c r="J2428" i="3"/>
  <c r="J2429" i="3"/>
  <c r="J2430" i="3"/>
  <c r="I2430" i="3" s="1"/>
  <c r="J61" i="3"/>
  <c r="I61" i="3" s="1"/>
  <c r="J2431" i="3"/>
  <c r="I2431" i="3" s="1"/>
  <c r="J2432" i="3"/>
  <c r="I2432" i="3" s="1"/>
  <c r="J2433" i="3"/>
  <c r="I2433" i="3" s="1"/>
  <c r="J2434" i="3"/>
  <c r="I2434" i="3" s="1"/>
  <c r="J195" i="3"/>
  <c r="J2435" i="3"/>
  <c r="J2436" i="3"/>
  <c r="I2436" i="3" s="1"/>
  <c r="J2437" i="3"/>
  <c r="I2437" i="3" s="1"/>
  <c r="J2438" i="3"/>
  <c r="I2438" i="3" s="1"/>
  <c r="J2439" i="3"/>
  <c r="I2439" i="3" s="1"/>
  <c r="J62" i="3"/>
  <c r="I62" i="3" s="1"/>
  <c r="J2440" i="3"/>
  <c r="I2440" i="3" s="1"/>
  <c r="J2441" i="3"/>
  <c r="J2442" i="3"/>
  <c r="J2443" i="3"/>
  <c r="I2443" i="3" s="1"/>
  <c r="J2444" i="3"/>
  <c r="I2444" i="3" s="1"/>
  <c r="J63" i="3"/>
  <c r="I63" i="3" s="1"/>
  <c r="J2445" i="3"/>
  <c r="I2445" i="3" s="1"/>
  <c r="J2446" i="3"/>
  <c r="I2446" i="3" s="1"/>
  <c r="J2447" i="3"/>
  <c r="I2447" i="3" s="1"/>
  <c r="J2448" i="3"/>
  <c r="J196" i="3"/>
  <c r="J2449" i="3"/>
  <c r="I2449" i="3" s="1"/>
  <c r="J2450" i="3"/>
  <c r="I2450" i="3" s="1"/>
  <c r="J2451" i="3"/>
  <c r="I2451" i="3" s="1"/>
  <c r="J2452" i="3"/>
  <c r="I2452" i="3" s="1"/>
  <c r="J2453" i="3"/>
  <c r="I2453" i="3" s="1"/>
  <c r="J2454" i="3"/>
  <c r="I2454" i="3" s="1"/>
  <c r="J2455" i="3"/>
  <c r="J2456" i="3"/>
  <c r="J2457" i="3"/>
  <c r="I2457" i="3" s="1"/>
  <c r="J2458" i="3"/>
  <c r="I2458" i="3" s="1"/>
  <c r="J2459" i="3"/>
  <c r="I2459" i="3" s="1"/>
  <c r="J2460" i="3"/>
  <c r="I2460" i="3" s="1"/>
  <c r="J2461" i="3"/>
  <c r="I2461" i="3" s="1"/>
  <c r="J2462" i="3"/>
  <c r="I2462" i="3" s="1"/>
  <c r="J2463" i="3"/>
  <c r="J197" i="3"/>
  <c r="J2464" i="3"/>
  <c r="I2464" i="3" s="1"/>
  <c r="J211" i="3"/>
  <c r="I211" i="3" s="1"/>
  <c r="J2465" i="3"/>
  <c r="I2465" i="3" s="1"/>
  <c r="J2466" i="3"/>
  <c r="I2466" i="3" s="1"/>
  <c r="J2467" i="3"/>
  <c r="I2467" i="3" s="1"/>
  <c r="J198" i="3"/>
  <c r="I198" i="3" s="1"/>
  <c r="J2468" i="3"/>
  <c r="J199" i="3"/>
  <c r="J2469" i="3"/>
  <c r="I2469" i="3" s="1"/>
  <c r="J212" i="3"/>
  <c r="I212" i="3" s="1"/>
  <c r="J2470" i="3"/>
  <c r="I2470" i="3" s="1"/>
  <c r="J2471" i="3"/>
  <c r="I2471" i="3" s="1"/>
  <c r="J2472" i="3"/>
  <c r="I2472" i="3" s="1"/>
  <c r="J2473" i="3"/>
  <c r="I2473" i="3" s="1"/>
  <c r="J2474" i="3"/>
  <c r="J2475" i="3"/>
  <c r="J2476" i="3"/>
  <c r="I2476" i="3" s="1"/>
  <c r="J200" i="3"/>
  <c r="I200" i="3" s="1"/>
  <c r="J2477" i="3"/>
  <c r="I2477" i="3" s="1"/>
  <c r="J201" i="3"/>
  <c r="I201" i="3" s="1"/>
  <c r="J202" i="3"/>
  <c r="I202" i="3" s="1"/>
  <c r="J2478" i="3"/>
  <c r="I2478" i="3" s="1"/>
  <c r="J64" i="3"/>
  <c r="J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65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6" i="3"/>
  <c r="H619" i="3"/>
  <c r="H620" i="3"/>
  <c r="H2613" i="3"/>
  <c r="H621" i="3"/>
  <c r="H622" i="3"/>
  <c r="H67" i="3"/>
  <c r="H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H682" i="3"/>
  <c r="H683" i="3"/>
  <c r="H684" i="3"/>
  <c r="H685" i="3"/>
  <c r="H686" i="3"/>
  <c r="H687" i="3"/>
  <c r="H688" i="3"/>
  <c r="H689" i="3"/>
  <c r="H690" i="3"/>
  <c r="H691" i="3"/>
  <c r="H692" i="3"/>
  <c r="H693" i="3"/>
  <c r="H694" i="3"/>
  <c r="H695" i="3"/>
  <c r="H696" i="3"/>
  <c r="H697" i="3"/>
  <c r="H698" i="3"/>
  <c r="H699" i="3"/>
  <c r="H700" i="3"/>
  <c r="H701" i="3"/>
  <c r="H702" i="3"/>
  <c r="H703" i="3"/>
  <c r="H704" i="3"/>
  <c r="H705" i="3"/>
  <c r="H706" i="3"/>
  <c r="H707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720" i="3"/>
  <c r="H721" i="3"/>
  <c r="H722" i="3"/>
  <c r="H723" i="3"/>
  <c r="H724" i="3"/>
  <c r="H725" i="3"/>
  <c r="H726" i="3"/>
  <c r="H727" i="3"/>
  <c r="H728" i="3"/>
  <c r="H729" i="3"/>
  <c r="H730" i="3"/>
  <c r="H731" i="3"/>
  <c r="H732" i="3"/>
  <c r="H733" i="3"/>
  <c r="H734" i="3"/>
  <c r="H735" i="3"/>
  <c r="H736" i="3"/>
  <c r="H737" i="3"/>
  <c r="H738" i="3"/>
  <c r="H739" i="3"/>
  <c r="H740" i="3"/>
  <c r="H741" i="3"/>
  <c r="H742" i="3"/>
  <c r="H743" i="3"/>
  <c r="H744" i="3"/>
  <c r="H745" i="3"/>
  <c r="H746" i="3"/>
  <c r="H3" i="3"/>
  <c r="H747" i="3"/>
  <c r="H748" i="3"/>
  <c r="H749" i="3"/>
  <c r="H750" i="3"/>
  <c r="H751" i="3"/>
  <c r="H752" i="3"/>
  <c r="H753" i="3"/>
  <c r="H754" i="3"/>
  <c r="H755" i="3"/>
  <c r="H756" i="3"/>
  <c r="H757" i="3"/>
  <c r="H758" i="3"/>
  <c r="H759" i="3"/>
  <c r="H760" i="3"/>
  <c r="H761" i="3"/>
  <c r="H762" i="3"/>
  <c r="H763" i="3"/>
  <c r="H764" i="3"/>
  <c r="H765" i="3"/>
  <c r="H766" i="3"/>
  <c r="H767" i="3"/>
  <c r="H768" i="3"/>
  <c r="H769" i="3"/>
  <c r="H770" i="3"/>
  <c r="H771" i="3"/>
  <c r="H772" i="3"/>
  <c r="H773" i="3"/>
  <c r="H774" i="3"/>
  <c r="H775" i="3"/>
  <c r="H776" i="3"/>
  <c r="H777" i="3"/>
  <c r="H778" i="3"/>
  <c r="H779" i="3"/>
  <c r="H780" i="3"/>
  <c r="H781" i="3"/>
  <c r="H782" i="3"/>
  <c r="H783" i="3"/>
  <c r="H784" i="3"/>
  <c r="H785" i="3"/>
  <c r="H786" i="3"/>
  <c r="H787" i="3"/>
  <c r="H788" i="3"/>
  <c r="H789" i="3"/>
  <c r="H790" i="3"/>
  <c r="H791" i="3"/>
  <c r="H792" i="3"/>
  <c r="H793" i="3"/>
  <c r="H794" i="3"/>
  <c r="H795" i="3"/>
  <c r="H796" i="3"/>
  <c r="H797" i="3"/>
  <c r="H798" i="3"/>
  <c r="H799" i="3"/>
  <c r="H800" i="3"/>
  <c r="H801" i="3"/>
  <c r="H802" i="3"/>
  <c r="H803" i="3"/>
  <c r="H804" i="3"/>
  <c r="H805" i="3"/>
  <c r="H806" i="3"/>
  <c r="H807" i="3"/>
  <c r="H808" i="3"/>
  <c r="H809" i="3"/>
  <c r="H810" i="3"/>
  <c r="H811" i="3"/>
  <c r="H812" i="3"/>
  <c r="H813" i="3"/>
  <c r="H814" i="3"/>
  <c r="H815" i="3"/>
  <c r="H816" i="3"/>
  <c r="H817" i="3"/>
  <c r="H818" i="3"/>
  <c r="H819" i="3"/>
  <c r="H820" i="3"/>
  <c r="H821" i="3"/>
  <c r="H822" i="3"/>
  <c r="H823" i="3"/>
  <c r="H824" i="3"/>
  <c r="H825" i="3"/>
  <c r="H826" i="3"/>
  <c r="H827" i="3"/>
  <c r="H828" i="3"/>
  <c r="H829" i="3"/>
  <c r="H830" i="3"/>
  <c r="H831" i="3"/>
  <c r="H832" i="3"/>
  <c r="H833" i="3"/>
  <c r="H834" i="3"/>
  <c r="H835" i="3"/>
  <c r="H836" i="3"/>
  <c r="H837" i="3"/>
  <c r="H838" i="3"/>
  <c r="H839" i="3"/>
  <c r="H840" i="3"/>
  <c r="H841" i="3"/>
  <c r="H842" i="3"/>
  <c r="H843" i="3"/>
  <c r="H844" i="3"/>
  <c r="H845" i="3"/>
  <c r="H846" i="3"/>
  <c r="H847" i="3"/>
  <c r="H4" i="3"/>
  <c r="H848" i="3"/>
  <c r="H849" i="3"/>
  <c r="H850" i="3"/>
  <c r="H851" i="3"/>
  <c r="H852" i="3"/>
  <c r="H853" i="3"/>
  <c r="H854" i="3"/>
  <c r="H855" i="3"/>
  <c r="H856" i="3"/>
  <c r="H857" i="3"/>
  <c r="H858" i="3"/>
  <c r="H859" i="3"/>
  <c r="H860" i="3"/>
  <c r="H861" i="3"/>
  <c r="H862" i="3"/>
  <c r="H863" i="3"/>
  <c r="H864" i="3"/>
  <c r="H865" i="3"/>
  <c r="H69" i="3"/>
  <c r="H866" i="3"/>
  <c r="H867" i="3"/>
  <c r="H868" i="3"/>
  <c r="H869" i="3"/>
  <c r="H870" i="3"/>
  <c r="H871" i="3"/>
  <c r="H872" i="3"/>
  <c r="H873" i="3"/>
  <c r="H874" i="3"/>
  <c r="H875" i="3"/>
  <c r="H876" i="3"/>
  <c r="H877" i="3"/>
  <c r="H878" i="3"/>
  <c r="H879" i="3"/>
  <c r="H880" i="3"/>
  <c r="H881" i="3"/>
  <c r="H882" i="3"/>
  <c r="H883" i="3"/>
  <c r="H884" i="3"/>
  <c r="H885" i="3"/>
  <c r="H886" i="3"/>
  <c r="H887" i="3"/>
  <c r="H888" i="3"/>
  <c r="H889" i="3"/>
  <c r="H890" i="3"/>
  <c r="H891" i="3"/>
  <c r="H892" i="3"/>
  <c r="H893" i="3"/>
  <c r="H894" i="3"/>
  <c r="H895" i="3"/>
  <c r="H896" i="3"/>
  <c r="H897" i="3"/>
  <c r="H898" i="3"/>
  <c r="H899" i="3"/>
  <c r="H900" i="3"/>
  <c r="H901" i="3"/>
  <c r="H902" i="3"/>
  <c r="H903" i="3"/>
  <c r="H904" i="3"/>
  <c r="H905" i="3"/>
  <c r="H906" i="3"/>
  <c r="H907" i="3"/>
  <c r="H908" i="3"/>
  <c r="H909" i="3"/>
  <c r="H910" i="3"/>
  <c r="H911" i="3"/>
  <c r="H912" i="3"/>
  <c r="H913" i="3"/>
  <c r="H914" i="3"/>
  <c r="H915" i="3"/>
  <c r="H916" i="3"/>
  <c r="H917" i="3"/>
  <c r="H918" i="3"/>
  <c r="H919" i="3"/>
  <c r="H920" i="3"/>
  <c r="H921" i="3"/>
  <c r="H922" i="3"/>
  <c r="H923" i="3"/>
  <c r="H924" i="3"/>
  <c r="H925" i="3"/>
  <c r="H926" i="3"/>
  <c r="H927" i="3"/>
  <c r="H928" i="3"/>
  <c r="H929" i="3"/>
  <c r="H930" i="3"/>
  <c r="H931" i="3"/>
  <c r="H932" i="3"/>
  <c r="H933" i="3"/>
  <c r="H934" i="3"/>
  <c r="H935" i="3"/>
  <c r="H936" i="3"/>
  <c r="H937" i="3"/>
  <c r="H938" i="3"/>
  <c r="H939" i="3"/>
  <c r="H940" i="3"/>
  <c r="H941" i="3"/>
  <c r="H942" i="3"/>
  <c r="H943" i="3"/>
  <c r="H944" i="3"/>
  <c r="H945" i="3"/>
  <c r="H946" i="3"/>
  <c r="H947" i="3"/>
  <c r="H948" i="3"/>
  <c r="H949" i="3"/>
  <c r="H950" i="3"/>
  <c r="H951" i="3"/>
  <c r="H952" i="3"/>
  <c r="H953" i="3"/>
  <c r="H954" i="3"/>
  <c r="H955" i="3"/>
  <c r="H956" i="3"/>
  <c r="H957" i="3"/>
  <c r="H958" i="3"/>
  <c r="H959" i="3"/>
  <c r="H960" i="3"/>
  <c r="H961" i="3"/>
  <c r="H962" i="3"/>
  <c r="H963" i="3"/>
  <c r="H964" i="3"/>
  <c r="H965" i="3"/>
  <c r="H966" i="3"/>
  <c r="H70" i="3"/>
  <c r="H967" i="3"/>
  <c r="H968" i="3"/>
  <c r="H969" i="3"/>
  <c r="H970" i="3"/>
  <c r="H71" i="3"/>
  <c r="H971" i="3"/>
  <c r="H972" i="3"/>
  <c r="H973" i="3"/>
  <c r="H974" i="3"/>
  <c r="H975" i="3"/>
  <c r="H976" i="3"/>
  <c r="H977" i="3"/>
  <c r="H978" i="3"/>
  <c r="H979" i="3"/>
  <c r="H980" i="3"/>
  <c r="H981" i="3"/>
  <c r="H982" i="3"/>
  <c r="H983" i="3"/>
  <c r="H984" i="3"/>
  <c r="H985" i="3"/>
  <c r="H986" i="3"/>
  <c r="H987" i="3"/>
  <c r="H988" i="3"/>
  <c r="H989" i="3"/>
  <c r="H990" i="3"/>
  <c r="H991" i="3"/>
  <c r="H992" i="3"/>
  <c r="H993" i="3"/>
  <c r="H994" i="3"/>
  <c r="H995" i="3"/>
  <c r="H996" i="3"/>
  <c r="H997" i="3"/>
  <c r="H998" i="3"/>
  <c r="H999" i="3"/>
  <c r="H1000" i="3"/>
  <c r="H1001" i="3"/>
  <c r="H1002" i="3"/>
  <c r="H1003" i="3"/>
  <c r="H1004" i="3"/>
  <c r="H1005" i="3"/>
  <c r="H1006" i="3"/>
  <c r="H1007" i="3"/>
  <c r="H1008" i="3"/>
  <c r="H1009" i="3"/>
  <c r="H1010" i="3"/>
  <c r="H1011" i="3"/>
  <c r="H1012" i="3"/>
  <c r="H1013" i="3"/>
  <c r="H1014" i="3"/>
  <c r="H1015" i="3"/>
  <c r="H1016" i="3"/>
  <c r="H1017" i="3"/>
  <c r="H1018" i="3"/>
  <c r="H1019" i="3"/>
  <c r="H1020" i="3"/>
  <c r="H1021" i="3"/>
  <c r="H1022" i="3"/>
  <c r="H1023" i="3"/>
  <c r="H1024" i="3"/>
  <c r="H1025" i="3"/>
  <c r="H1026" i="3"/>
  <c r="H1027" i="3"/>
  <c r="H1028" i="3"/>
  <c r="H1029" i="3"/>
  <c r="H1030" i="3"/>
  <c r="H1031" i="3"/>
  <c r="H1032" i="3"/>
  <c r="H1033" i="3"/>
  <c r="H1034" i="3"/>
  <c r="H1035" i="3"/>
  <c r="H1036" i="3"/>
  <c r="H1037" i="3"/>
  <c r="H1038" i="3"/>
  <c r="H1039" i="3"/>
  <c r="H1040" i="3"/>
  <c r="H1041" i="3"/>
  <c r="H1042" i="3"/>
  <c r="H1043" i="3"/>
  <c r="H72" i="3"/>
  <c r="H1044" i="3"/>
  <c r="H1045" i="3"/>
  <c r="H1046" i="3"/>
  <c r="H1047" i="3"/>
  <c r="H1048" i="3"/>
  <c r="H1049" i="3"/>
  <c r="H1050" i="3"/>
  <c r="H1051" i="3"/>
  <c r="H1052" i="3"/>
  <c r="H1053" i="3"/>
  <c r="H73" i="3"/>
  <c r="H1054" i="3"/>
  <c r="H1055" i="3"/>
  <c r="H1056" i="3"/>
  <c r="H1057" i="3"/>
  <c r="H2614" i="3"/>
  <c r="H1058" i="3"/>
  <c r="H1059" i="3"/>
  <c r="H1060" i="3"/>
  <c r="H1061" i="3"/>
  <c r="H1062" i="3"/>
  <c r="H1063" i="3"/>
  <c r="H1064" i="3"/>
  <c r="H1065" i="3"/>
  <c r="H1066" i="3"/>
  <c r="H1067" i="3"/>
  <c r="H1068" i="3"/>
  <c r="H1069" i="3"/>
  <c r="H1070" i="3"/>
  <c r="H1071" i="3"/>
  <c r="H1072" i="3"/>
  <c r="H1073" i="3"/>
  <c r="H1074" i="3"/>
  <c r="H1075" i="3"/>
  <c r="H1076" i="3"/>
  <c r="H1077" i="3"/>
  <c r="H1078" i="3"/>
  <c r="H1079" i="3"/>
  <c r="H1080" i="3"/>
  <c r="H74" i="3"/>
  <c r="H1081" i="3"/>
  <c r="H203" i="3"/>
  <c r="H75" i="3"/>
  <c r="H1082" i="3"/>
  <c r="H1083" i="3"/>
  <c r="H1084" i="3"/>
  <c r="H76" i="3"/>
  <c r="H1085" i="3"/>
  <c r="H77" i="3"/>
  <c r="H1086" i="3"/>
  <c r="H1087" i="3"/>
  <c r="H1088" i="3"/>
  <c r="H1089" i="3"/>
  <c r="H1090" i="3"/>
  <c r="H1091" i="3"/>
  <c r="H1092" i="3"/>
  <c r="H1093" i="3"/>
  <c r="H1094" i="3"/>
  <c r="H1095" i="3"/>
  <c r="H1096" i="3"/>
  <c r="H1097" i="3"/>
  <c r="H1098" i="3"/>
  <c r="H1099" i="3"/>
  <c r="H1100" i="3"/>
  <c r="H1101" i="3"/>
  <c r="H1102" i="3"/>
  <c r="H1103" i="3"/>
  <c r="H1104" i="3"/>
  <c r="H1105" i="3"/>
  <c r="H1106" i="3"/>
  <c r="H78" i="3"/>
  <c r="H1107" i="3"/>
  <c r="H1108" i="3"/>
  <c r="H1109" i="3"/>
  <c r="H5" i="3"/>
  <c r="H1110" i="3"/>
  <c r="H1111" i="3"/>
  <c r="H1112" i="3"/>
  <c r="H1113" i="3"/>
  <c r="H1114" i="3"/>
  <c r="H79" i="3"/>
  <c r="H1115" i="3"/>
  <c r="H1116" i="3"/>
  <c r="H1117" i="3"/>
  <c r="H1118" i="3"/>
  <c r="H1119" i="3"/>
  <c r="H1120" i="3"/>
  <c r="H1121" i="3"/>
  <c r="H1122" i="3"/>
  <c r="H1123" i="3"/>
  <c r="H1124" i="3"/>
  <c r="H1125" i="3"/>
  <c r="H1126" i="3"/>
  <c r="H80" i="3"/>
  <c r="H1127" i="3"/>
  <c r="H1128" i="3"/>
  <c r="H81" i="3"/>
  <c r="H1129" i="3"/>
  <c r="H1130" i="3"/>
  <c r="H1131" i="3"/>
  <c r="H1132" i="3"/>
  <c r="H1133" i="3"/>
  <c r="H1134" i="3"/>
  <c r="H1135" i="3"/>
  <c r="H1136" i="3"/>
  <c r="H82" i="3"/>
  <c r="H1137" i="3"/>
  <c r="H1138" i="3"/>
  <c r="H1139" i="3"/>
  <c r="H1140" i="3"/>
  <c r="H1141" i="3"/>
  <c r="H1142" i="3"/>
  <c r="H1143" i="3"/>
  <c r="H1144" i="3"/>
  <c r="H1145" i="3"/>
  <c r="H1146" i="3"/>
  <c r="H1147" i="3"/>
  <c r="H1148" i="3"/>
  <c r="H1149" i="3"/>
  <c r="H1150" i="3"/>
  <c r="H1151" i="3"/>
  <c r="H1152" i="3"/>
  <c r="H1153" i="3"/>
  <c r="H1154" i="3"/>
  <c r="H1155" i="3"/>
  <c r="H1156" i="3"/>
  <c r="H1157" i="3"/>
  <c r="H1158" i="3"/>
  <c r="H1159" i="3"/>
  <c r="H1160" i="3"/>
  <c r="H1161" i="3"/>
  <c r="H1162" i="3"/>
  <c r="H1163" i="3"/>
  <c r="H1164" i="3"/>
  <c r="H1165" i="3"/>
  <c r="H1166" i="3"/>
  <c r="H1167" i="3"/>
  <c r="H1168" i="3"/>
  <c r="H1169" i="3"/>
  <c r="H1170" i="3"/>
  <c r="H1171" i="3"/>
  <c r="H1172" i="3"/>
  <c r="H1173" i="3"/>
  <c r="H1174" i="3"/>
  <c r="H1175" i="3"/>
  <c r="H1176" i="3"/>
  <c r="H1177" i="3"/>
  <c r="H1178" i="3"/>
  <c r="H1179" i="3"/>
  <c r="H1180" i="3"/>
  <c r="H1181" i="3"/>
  <c r="H1182" i="3"/>
  <c r="H1183" i="3"/>
  <c r="H1184" i="3"/>
  <c r="H1185" i="3"/>
  <c r="H1186" i="3"/>
  <c r="H1187" i="3"/>
  <c r="H1188" i="3"/>
  <c r="H6" i="3"/>
  <c r="H1189" i="3"/>
  <c r="H1190" i="3"/>
  <c r="H83" i="3"/>
  <c r="H1191" i="3"/>
  <c r="H1192" i="3"/>
  <c r="H1193" i="3"/>
  <c r="H1194" i="3"/>
  <c r="H1195" i="3"/>
  <c r="H7" i="3"/>
  <c r="H1196" i="3"/>
  <c r="H1197" i="3"/>
  <c r="H1198" i="3"/>
  <c r="H1199" i="3"/>
  <c r="H1200" i="3"/>
  <c r="H1201" i="3"/>
  <c r="H1202" i="3"/>
  <c r="H1203" i="3"/>
  <c r="H1204" i="3"/>
  <c r="H1205" i="3"/>
  <c r="H1206" i="3"/>
  <c r="H1207" i="3"/>
  <c r="H1208" i="3"/>
  <c r="H1209" i="3"/>
  <c r="H1210" i="3"/>
  <c r="H1211" i="3"/>
  <c r="H1212" i="3"/>
  <c r="H1213" i="3"/>
  <c r="H1214" i="3"/>
  <c r="H1215" i="3"/>
  <c r="H1216" i="3"/>
  <c r="H1217" i="3"/>
  <c r="H1218" i="3"/>
  <c r="H1219" i="3"/>
  <c r="H1220" i="3"/>
  <c r="H1221" i="3"/>
  <c r="H1222" i="3"/>
  <c r="H1223" i="3"/>
  <c r="H1224" i="3"/>
  <c r="H1225" i="3"/>
  <c r="H1226" i="3"/>
  <c r="H1227" i="3"/>
  <c r="H1228" i="3"/>
  <c r="H1229" i="3"/>
  <c r="H1230" i="3"/>
  <c r="H1231" i="3"/>
  <c r="H1232" i="3"/>
  <c r="H1233" i="3"/>
  <c r="H1234" i="3"/>
  <c r="H1235" i="3"/>
  <c r="H1236" i="3"/>
  <c r="H1237" i="3"/>
  <c r="H1238" i="3"/>
  <c r="H1239" i="3"/>
  <c r="H84" i="3"/>
  <c r="H85" i="3"/>
  <c r="H86" i="3"/>
  <c r="H1240" i="3"/>
  <c r="H1241" i="3"/>
  <c r="H1242" i="3"/>
  <c r="H1243" i="3"/>
  <c r="H1244" i="3"/>
  <c r="H1245" i="3"/>
  <c r="H1246" i="3"/>
  <c r="H1247" i="3"/>
  <c r="H87" i="3"/>
  <c r="H1248" i="3"/>
  <c r="H1249" i="3"/>
  <c r="H1250" i="3"/>
  <c r="H8" i="3"/>
  <c r="H1251" i="3"/>
  <c r="H1252" i="3"/>
  <c r="H1253" i="3"/>
  <c r="H1254" i="3"/>
  <c r="H88" i="3"/>
  <c r="H1255" i="3"/>
  <c r="H1256" i="3"/>
  <c r="H1257" i="3"/>
  <c r="H1258" i="3"/>
  <c r="H1259" i="3"/>
  <c r="H204" i="3"/>
  <c r="H1260" i="3"/>
  <c r="H1261" i="3"/>
  <c r="H89" i="3"/>
  <c r="H1262" i="3"/>
  <c r="H1263" i="3"/>
  <c r="H1264" i="3"/>
  <c r="H90" i="3"/>
  <c r="H1265" i="3"/>
  <c r="H1266" i="3"/>
  <c r="H2615" i="3"/>
  <c r="H1267" i="3"/>
  <c r="H1268" i="3"/>
  <c r="H1269" i="3"/>
  <c r="H1270" i="3"/>
  <c r="H1271" i="3"/>
  <c r="H1272" i="3"/>
  <c r="H1273" i="3"/>
  <c r="H1274" i="3"/>
  <c r="H1275" i="3"/>
  <c r="H1276" i="3"/>
  <c r="H1277" i="3"/>
  <c r="H1278" i="3"/>
  <c r="H91" i="3"/>
  <c r="H1279" i="3"/>
  <c r="H92" i="3"/>
  <c r="H1280" i="3"/>
  <c r="H1281" i="3"/>
  <c r="H1282" i="3"/>
  <c r="H1283" i="3"/>
  <c r="H1284" i="3"/>
  <c r="H1285" i="3"/>
  <c r="H1286" i="3"/>
  <c r="H1287" i="3"/>
  <c r="H1288" i="3"/>
  <c r="H1289" i="3"/>
  <c r="H1290" i="3"/>
  <c r="H1291" i="3"/>
  <c r="H1292" i="3"/>
  <c r="H1293" i="3"/>
  <c r="H2616" i="3"/>
  <c r="H1294" i="3"/>
  <c r="H1295" i="3"/>
  <c r="H1296" i="3"/>
  <c r="H1297" i="3"/>
  <c r="H1298" i="3"/>
  <c r="H1299" i="3"/>
  <c r="H1300" i="3"/>
  <c r="H1301" i="3"/>
  <c r="H1302" i="3"/>
  <c r="H93" i="3"/>
  <c r="H1303" i="3"/>
  <c r="H1304" i="3"/>
  <c r="H1305" i="3"/>
  <c r="H1306" i="3"/>
  <c r="H1307" i="3"/>
  <c r="H1308" i="3"/>
  <c r="H1309" i="3"/>
  <c r="H1310" i="3"/>
  <c r="H1311" i="3"/>
  <c r="H1312" i="3"/>
  <c r="H1313" i="3"/>
  <c r="H1314" i="3"/>
  <c r="H1315" i="3"/>
  <c r="H1316" i="3"/>
  <c r="H1317" i="3"/>
  <c r="H1318" i="3"/>
  <c r="H1319" i="3"/>
  <c r="H1320" i="3"/>
  <c r="H1321" i="3"/>
  <c r="H1322" i="3"/>
  <c r="H1323" i="3"/>
  <c r="H1324" i="3"/>
  <c r="H1325" i="3"/>
  <c r="H1326" i="3"/>
  <c r="H94" i="3"/>
  <c r="H1327" i="3"/>
  <c r="H1328" i="3"/>
  <c r="H9" i="3"/>
  <c r="H1329" i="3"/>
  <c r="H1330" i="3"/>
  <c r="H1331" i="3"/>
  <c r="H10" i="3"/>
  <c r="H1332" i="3"/>
  <c r="H1333" i="3"/>
  <c r="H1334" i="3"/>
  <c r="H1335" i="3"/>
  <c r="H1336" i="3"/>
  <c r="H1337" i="3"/>
  <c r="H1338" i="3"/>
  <c r="H1339" i="3"/>
  <c r="H1340" i="3"/>
  <c r="H1341" i="3"/>
  <c r="H95" i="3"/>
  <c r="H1342" i="3"/>
  <c r="H1343" i="3"/>
  <c r="H1344" i="3"/>
  <c r="H1345" i="3"/>
  <c r="H1346" i="3"/>
  <c r="H1347" i="3"/>
  <c r="H1348" i="3"/>
  <c r="H1349" i="3"/>
  <c r="H1350" i="3"/>
  <c r="H1351" i="3"/>
  <c r="H1352" i="3"/>
  <c r="H1353" i="3"/>
  <c r="H1354" i="3"/>
  <c r="H1355" i="3"/>
  <c r="H1356" i="3"/>
  <c r="H1357" i="3"/>
  <c r="H1358" i="3"/>
  <c r="H1359" i="3"/>
  <c r="H96" i="3"/>
  <c r="H1360" i="3"/>
  <c r="H1361" i="3"/>
  <c r="H1362" i="3"/>
  <c r="H1363" i="3"/>
  <c r="H1364" i="3"/>
  <c r="H97" i="3"/>
  <c r="H1365" i="3"/>
  <c r="H1366" i="3"/>
  <c r="H1367" i="3"/>
  <c r="H205" i="3"/>
  <c r="H98" i="3"/>
  <c r="H1368" i="3"/>
  <c r="H1369" i="3"/>
  <c r="H1370" i="3"/>
  <c r="H1371" i="3"/>
  <c r="H1372" i="3"/>
  <c r="H1373" i="3"/>
  <c r="H1374" i="3"/>
  <c r="H1375" i="3"/>
  <c r="H99" i="3"/>
  <c r="H1376" i="3"/>
  <c r="H1377" i="3"/>
  <c r="H1378" i="3"/>
  <c r="H1379" i="3"/>
  <c r="H1380" i="3"/>
  <c r="H1381" i="3"/>
  <c r="H1382" i="3"/>
  <c r="H100" i="3"/>
  <c r="H1383" i="3"/>
  <c r="H1384" i="3"/>
  <c r="H1385" i="3"/>
  <c r="H1386" i="3"/>
  <c r="H1387" i="3"/>
  <c r="H2617" i="3"/>
  <c r="H101" i="3"/>
  <c r="H1388" i="3"/>
  <c r="H1389" i="3"/>
  <c r="H1390" i="3"/>
  <c r="H1391" i="3"/>
  <c r="H1392" i="3"/>
  <c r="H1393" i="3"/>
  <c r="H102" i="3"/>
  <c r="H1394" i="3"/>
  <c r="H1395" i="3"/>
  <c r="H1396" i="3"/>
  <c r="H1397" i="3"/>
  <c r="H1398" i="3"/>
  <c r="H1399" i="3"/>
  <c r="H1400" i="3"/>
  <c r="H1401" i="3"/>
  <c r="H1402" i="3"/>
  <c r="H1403" i="3"/>
  <c r="H1404" i="3"/>
  <c r="H1405" i="3"/>
  <c r="H1406" i="3"/>
  <c r="H1407" i="3"/>
  <c r="H1408" i="3"/>
  <c r="H1409" i="3"/>
  <c r="H2618" i="3"/>
  <c r="H1410" i="3"/>
  <c r="H1411" i="3"/>
  <c r="H1412" i="3"/>
  <c r="H1413" i="3"/>
  <c r="H1414" i="3"/>
  <c r="H103" i="3"/>
  <c r="H1415" i="3"/>
  <c r="H1416" i="3"/>
  <c r="H104" i="3"/>
  <c r="H1417" i="3"/>
  <c r="H1418" i="3"/>
  <c r="H1419" i="3"/>
  <c r="H1420" i="3"/>
  <c r="H1421" i="3"/>
  <c r="H1422" i="3"/>
  <c r="H1423" i="3"/>
  <c r="H1424" i="3"/>
  <c r="H1425" i="3"/>
  <c r="H1426" i="3"/>
  <c r="H1427" i="3"/>
  <c r="H1428" i="3"/>
  <c r="H1429" i="3"/>
  <c r="H1430" i="3"/>
  <c r="H1431" i="3"/>
  <c r="H1432" i="3"/>
  <c r="H1433" i="3"/>
  <c r="H1434" i="3"/>
  <c r="H1435" i="3"/>
  <c r="H1436" i="3"/>
  <c r="H1437" i="3"/>
  <c r="H1438" i="3"/>
  <c r="H1439" i="3"/>
  <c r="H1440" i="3"/>
  <c r="H1441" i="3"/>
  <c r="H1442" i="3"/>
  <c r="H1443" i="3"/>
  <c r="H1444" i="3"/>
  <c r="H1445" i="3"/>
  <c r="H1446" i="3"/>
  <c r="H1447" i="3"/>
  <c r="H1448" i="3"/>
  <c r="H1449" i="3"/>
  <c r="H1450" i="3"/>
  <c r="H1451" i="3"/>
  <c r="H1452" i="3"/>
  <c r="H1453" i="3"/>
  <c r="H1454" i="3"/>
  <c r="H1455" i="3"/>
  <c r="H1456" i="3"/>
  <c r="H1457" i="3"/>
  <c r="H1458" i="3"/>
  <c r="H1459" i="3"/>
  <c r="H1460" i="3"/>
  <c r="H1461" i="3"/>
  <c r="H1462" i="3"/>
  <c r="H1463" i="3"/>
  <c r="H1464" i="3"/>
  <c r="H1465" i="3"/>
  <c r="H1466" i="3"/>
  <c r="H1467" i="3"/>
  <c r="H1468" i="3"/>
  <c r="H1469" i="3"/>
  <c r="H1470" i="3"/>
  <c r="H1471" i="3"/>
  <c r="H1472" i="3"/>
  <c r="H1473" i="3"/>
  <c r="H1474" i="3"/>
  <c r="H1475" i="3"/>
  <c r="H1476" i="3"/>
  <c r="H1477" i="3"/>
  <c r="H1478" i="3"/>
  <c r="H1479" i="3"/>
  <c r="H1480" i="3"/>
  <c r="H1481" i="3"/>
  <c r="H1482" i="3"/>
  <c r="H1483" i="3"/>
  <c r="H1484" i="3"/>
  <c r="H1485" i="3"/>
  <c r="H1486" i="3"/>
  <c r="H1487" i="3"/>
  <c r="H1488" i="3"/>
  <c r="H1489" i="3"/>
  <c r="H1490" i="3"/>
  <c r="H1491" i="3"/>
  <c r="H1492" i="3"/>
  <c r="H1493" i="3"/>
  <c r="H1494" i="3"/>
  <c r="H1495" i="3"/>
  <c r="H1496" i="3"/>
  <c r="H1497" i="3"/>
  <c r="H1498" i="3"/>
  <c r="H1499" i="3"/>
  <c r="H1500" i="3"/>
  <c r="H1501" i="3"/>
  <c r="H1502" i="3"/>
  <c r="H1503" i="3"/>
  <c r="H1504" i="3"/>
  <c r="H1505" i="3"/>
  <c r="H1506" i="3"/>
  <c r="H1507" i="3"/>
  <c r="H1508" i="3"/>
  <c r="H1509" i="3"/>
  <c r="H1510" i="3"/>
  <c r="H105" i="3"/>
  <c r="H1511" i="3"/>
  <c r="H1512" i="3"/>
  <c r="H1513" i="3"/>
  <c r="H1514" i="3"/>
  <c r="H1515" i="3"/>
  <c r="H1516" i="3"/>
  <c r="H11" i="3"/>
  <c r="H1517" i="3"/>
  <c r="H1518" i="3"/>
  <c r="H1519" i="3"/>
  <c r="H1520" i="3"/>
  <c r="H1521" i="3"/>
  <c r="H1522" i="3"/>
  <c r="H1523" i="3"/>
  <c r="H206" i="3"/>
  <c r="H1524" i="3"/>
  <c r="H2619" i="3"/>
  <c r="H106" i="3"/>
  <c r="H1525" i="3"/>
  <c r="H1526" i="3"/>
  <c r="H1527" i="3"/>
  <c r="H1528" i="3"/>
  <c r="H1529" i="3"/>
  <c r="H1530" i="3"/>
  <c r="H1531" i="3"/>
  <c r="H1532" i="3"/>
  <c r="H1533" i="3"/>
  <c r="H1534" i="3"/>
  <c r="H1535" i="3"/>
  <c r="H1536" i="3"/>
  <c r="H1537" i="3"/>
  <c r="H107" i="3"/>
  <c r="H1538" i="3"/>
  <c r="H1539" i="3"/>
  <c r="H12" i="3"/>
  <c r="H13" i="3"/>
  <c r="H1540" i="3"/>
  <c r="H1541" i="3"/>
  <c r="H1542" i="3"/>
  <c r="H1543" i="3"/>
  <c r="H1544" i="3"/>
  <c r="H1545" i="3"/>
  <c r="H1546" i="3"/>
  <c r="H1547" i="3"/>
  <c r="H1548" i="3"/>
  <c r="H1549" i="3"/>
  <c r="H1550" i="3"/>
  <c r="H1551" i="3"/>
  <c r="H1552" i="3"/>
  <c r="H1553" i="3"/>
  <c r="H108" i="3"/>
  <c r="H109" i="3"/>
  <c r="H1554" i="3"/>
  <c r="H1555" i="3"/>
  <c r="H1556" i="3"/>
  <c r="H1557" i="3"/>
  <c r="H1558" i="3"/>
  <c r="H1559" i="3"/>
  <c r="H1560" i="3"/>
  <c r="H1561" i="3"/>
  <c r="H1562" i="3"/>
  <c r="H1563" i="3"/>
  <c r="H1564" i="3"/>
  <c r="H1565" i="3"/>
  <c r="H1566" i="3"/>
  <c r="H207" i="3"/>
  <c r="H1567" i="3"/>
  <c r="H110" i="3"/>
  <c r="H1568" i="3"/>
  <c r="H1569" i="3"/>
  <c r="H1570" i="3"/>
  <c r="H1571" i="3"/>
  <c r="H1572" i="3"/>
  <c r="H1573" i="3"/>
  <c r="H1574" i="3"/>
  <c r="H111" i="3"/>
  <c r="H1575" i="3"/>
  <c r="H1576" i="3"/>
  <c r="H1577" i="3"/>
  <c r="H1578" i="3"/>
  <c r="H1579" i="3"/>
  <c r="H1580" i="3"/>
  <c r="H1581" i="3"/>
  <c r="H1582" i="3"/>
  <c r="H1583" i="3"/>
  <c r="H1584" i="3"/>
  <c r="H112" i="3"/>
  <c r="H113" i="3"/>
  <c r="H1585" i="3"/>
  <c r="H1586" i="3"/>
  <c r="H1587" i="3"/>
  <c r="H1588" i="3"/>
  <c r="H1589" i="3"/>
  <c r="H114" i="3"/>
  <c r="H1590" i="3"/>
  <c r="H1591" i="3"/>
  <c r="H1592" i="3"/>
  <c r="H1593" i="3"/>
  <c r="H1594" i="3"/>
  <c r="H1595" i="3"/>
  <c r="H1596" i="3"/>
  <c r="H1597" i="3"/>
  <c r="H1598" i="3"/>
  <c r="H1599" i="3"/>
  <c r="H1600" i="3"/>
  <c r="H1601" i="3"/>
  <c r="H1602" i="3"/>
  <c r="H1603" i="3"/>
  <c r="H1604" i="3"/>
  <c r="H1605" i="3"/>
  <c r="H1606" i="3"/>
  <c r="H1607" i="3"/>
  <c r="H1608" i="3"/>
  <c r="H1609" i="3"/>
  <c r="H1610" i="3"/>
  <c r="H1611" i="3"/>
  <c r="H1612" i="3"/>
  <c r="H115" i="3"/>
  <c r="H1613" i="3"/>
  <c r="H1614" i="3"/>
  <c r="H1615" i="3"/>
  <c r="H1616" i="3"/>
  <c r="H1617" i="3"/>
  <c r="H1618" i="3"/>
  <c r="H1619" i="3"/>
  <c r="H1620" i="3"/>
  <c r="H14" i="3"/>
  <c r="H1621" i="3"/>
  <c r="H1622" i="3"/>
  <c r="H1623" i="3"/>
  <c r="H1624" i="3"/>
  <c r="H116" i="3"/>
  <c r="H1625" i="3"/>
  <c r="H1626" i="3"/>
  <c r="H1627" i="3"/>
  <c r="H1628" i="3"/>
  <c r="H1629" i="3"/>
  <c r="H1630" i="3"/>
  <c r="H1631" i="3"/>
  <c r="H1632" i="3"/>
  <c r="H1633" i="3"/>
  <c r="H15" i="3"/>
  <c r="H1634" i="3"/>
  <c r="H1635" i="3"/>
  <c r="H1636" i="3"/>
  <c r="H1637" i="3"/>
  <c r="H1638" i="3"/>
  <c r="H1639" i="3"/>
  <c r="H1640" i="3"/>
  <c r="H1641" i="3"/>
  <c r="H1642" i="3"/>
  <c r="H1643" i="3"/>
  <c r="H1644" i="3"/>
  <c r="H1645" i="3"/>
  <c r="H117" i="3"/>
  <c r="H16" i="3"/>
  <c r="H1646" i="3"/>
  <c r="H1647" i="3"/>
  <c r="H1648" i="3"/>
  <c r="H1649" i="3"/>
  <c r="H1650" i="3"/>
  <c r="H1651" i="3"/>
  <c r="H1652" i="3"/>
  <c r="H1653" i="3"/>
  <c r="H1654" i="3"/>
  <c r="H1655" i="3"/>
  <c r="H118" i="3"/>
  <c r="H1656" i="3"/>
  <c r="H1657" i="3"/>
  <c r="H1658" i="3"/>
  <c r="H1659" i="3"/>
  <c r="H1660" i="3"/>
  <c r="H1661" i="3"/>
  <c r="H1662" i="3"/>
  <c r="H1663" i="3"/>
  <c r="H1664" i="3"/>
  <c r="H1665" i="3"/>
  <c r="H1666" i="3"/>
  <c r="H1667" i="3"/>
  <c r="H1668" i="3"/>
  <c r="H1669" i="3"/>
  <c r="H1670" i="3"/>
  <c r="H119" i="3"/>
  <c r="H1671" i="3"/>
  <c r="H1672" i="3"/>
  <c r="H1673" i="3"/>
  <c r="H1674" i="3"/>
  <c r="H1675" i="3"/>
  <c r="H1676" i="3"/>
  <c r="H1677" i="3"/>
  <c r="H1678" i="3"/>
  <c r="H1679" i="3"/>
  <c r="H1680" i="3"/>
  <c r="H1681" i="3"/>
  <c r="H1682" i="3"/>
  <c r="H120" i="3"/>
  <c r="H17" i="3"/>
  <c r="H1683" i="3"/>
  <c r="H1684" i="3"/>
  <c r="H121" i="3"/>
  <c r="H122" i="3"/>
  <c r="H1685" i="3"/>
  <c r="H1686" i="3"/>
  <c r="H1687" i="3"/>
  <c r="H1688" i="3"/>
  <c r="H1689" i="3"/>
  <c r="H1690" i="3"/>
  <c r="H2620" i="3"/>
  <c r="H1691" i="3"/>
  <c r="H1692" i="3"/>
  <c r="H1693" i="3"/>
  <c r="H1694" i="3"/>
  <c r="H1695" i="3"/>
  <c r="H1696" i="3"/>
  <c r="H1697" i="3"/>
  <c r="H1698" i="3"/>
  <c r="H1699" i="3"/>
  <c r="H1700" i="3"/>
  <c r="H1701" i="3"/>
  <c r="H123" i="3"/>
  <c r="H1702" i="3"/>
  <c r="H1703" i="3"/>
  <c r="H1704" i="3"/>
  <c r="H124" i="3"/>
  <c r="H1705" i="3"/>
  <c r="H1706" i="3"/>
  <c r="H2621" i="3"/>
  <c r="H1707" i="3"/>
  <c r="H18" i="3"/>
  <c r="H1708" i="3"/>
  <c r="H125" i="3"/>
  <c r="H1709" i="3"/>
  <c r="H1710" i="3"/>
  <c r="H1711" i="3"/>
  <c r="H1712" i="3"/>
  <c r="H1713" i="3"/>
  <c r="H1714" i="3"/>
  <c r="H1715" i="3"/>
  <c r="H1716" i="3"/>
  <c r="H1717" i="3"/>
  <c r="H1718" i="3"/>
  <c r="H1719" i="3"/>
  <c r="H1720" i="3"/>
  <c r="H1721" i="3"/>
  <c r="H1722" i="3"/>
  <c r="H1723" i="3"/>
  <c r="H1724" i="3"/>
  <c r="H1725" i="3"/>
  <c r="H1726" i="3"/>
  <c r="H1727" i="3"/>
  <c r="H1728" i="3"/>
  <c r="H1729" i="3"/>
  <c r="H1730" i="3"/>
  <c r="H1731" i="3"/>
  <c r="H1732" i="3"/>
  <c r="H1733" i="3"/>
  <c r="H1734" i="3"/>
  <c r="H1735" i="3"/>
  <c r="H1736" i="3"/>
  <c r="H1737" i="3"/>
  <c r="H126" i="3"/>
  <c r="H1738" i="3"/>
  <c r="H1739" i="3"/>
  <c r="H1740" i="3"/>
  <c r="H1741" i="3"/>
  <c r="H1742" i="3"/>
  <c r="H1743" i="3"/>
  <c r="H1744" i="3"/>
  <c r="H127" i="3"/>
  <c r="H1745" i="3"/>
  <c r="H128" i="3"/>
  <c r="H1746" i="3"/>
  <c r="H1747" i="3"/>
  <c r="H1748" i="3"/>
  <c r="H1749" i="3"/>
  <c r="H129" i="3"/>
  <c r="H1750" i="3"/>
  <c r="H130" i="3"/>
  <c r="H1751" i="3"/>
  <c r="H1752" i="3"/>
  <c r="H1753" i="3"/>
  <c r="H1754" i="3"/>
  <c r="H1755" i="3"/>
  <c r="H1756" i="3"/>
  <c r="H1757" i="3"/>
  <c r="H1758" i="3"/>
  <c r="H131" i="3"/>
  <c r="H1759" i="3"/>
  <c r="H1760" i="3"/>
  <c r="H1761" i="3"/>
  <c r="H1762" i="3"/>
  <c r="H1763" i="3"/>
  <c r="H1764" i="3"/>
  <c r="H1765" i="3"/>
  <c r="H132" i="3"/>
  <c r="H1766" i="3"/>
  <c r="H1767" i="3"/>
  <c r="H1768" i="3"/>
  <c r="H1769" i="3"/>
  <c r="H19" i="3"/>
  <c r="H1770" i="3"/>
  <c r="H133" i="3"/>
  <c r="H1771" i="3"/>
  <c r="H1772" i="3"/>
  <c r="H1773" i="3"/>
  <c r="H1774" i="3"/>
  <c r="H1775" i="3"/>
  <c r="H134" i="3"/>
  <c r="H1776" i="3"/>
  <c r="H1777" i="3"/>
  <c r="H1778" i="3"/>
  <c r="H135" i="3"/>
  <c r="H136" i="3"/>
  <c r="H1779" i="3"/>
  <c r="H1780" i="3"/>
  <c r="H1781" i="3"/>
  <c r="H137" i="3"/>
  <c r="H1782" i="3"/>
  <c r="H1783" i="3"/>
  <c r="H208" i="3"/>
  <c r="H1784" i="3"/>
  <c r="H1785" i="3"/>
  <c r="H1786" i="3"/>
  <c r="H1787" i="3"/>
  <c r="H1788" i="3"/>
  <c r="H1789" i="3"/>
  <c r="H1790" i="3"/>
  <c r="H1791" i="3"/>
  <c r="H1792" i="3"/>
  <c r="H2622" i="3"/>
  <c r="H138" i="3"/>
  <c r="H139" i="3"/>
  <c r="H1793" i="3"/>
  <c r="H1794" i="3"/>
  <c r="H1795" i="3"/>
  <c r="H1796" i="3"/>
  <c r="H1797" i="3"/>
  <c r="H1798" i="3"/>
  <c r="H1799" i="3"/>
  <c r="H1800" i="3"/>
  <c r="H2623" i="3"/>
  <c r="H1801" i="3"/>
  <c r="H1802" i="3"/>
  <c r="H1803" i="3"/>
  <c r="H1804" i="3"/>
  <c r="H1805" i="3"/>
  <c r="H1806" i="3"/>
  <c r="H1807" i="3"/>
  <c r="H1808" i="3"/>
  <c r="H20" i="3"/>
  <c r="H1809" i="3"/>
  <c r="H21" i="3"/>
  <c r="H1810" i="3"/>
  <c r="H1811" i="3"/>
  <c r="H1812" i="3"/>
  <c r="H1813" i="3"/>
  <c r="H1814" i="3"/>
  <c r="H1815" i="3"/>
  <c r="H1816" i="3"/>
  <c r="H1817" i="3"/>
  <c r="H1818" i="3"/>
  <c r="H1819" i="3"/>
  <c r="H1820" i="3"/>
  <c r="H22" i="3"/>
  <c r="H1821" i="3"/>
  <c r="H23" i="3"/>
  <c r="H140" i="3"/>
  <c r="H1822" i="3"/>
  <c r="H1823" i="3"/>
  <c r="H1824" i="3"/>
  <c r="H1825" i="3"/>
  <c r="H1826" i="3"/>
  <c r="H1827" i="3"/>
  <c r="H1828" i="3"/>
  <c r="H1829" i="3"/>
  <c r="H2624" i="3"/>
  <c r="H1830" i="3"/>
  <c r="H1831" i="3"/>
  <c r="H1832" i="3"/>
  <c r="H1833" i="3"/>
  <c r="H1834" i="3"/>
  <c r="H1835" i="3"/>
  <c r="H1836" i="3"/>
  <c r="H1837" i="3"/>
  <c r="H1838" i="3"/>
  <c r="H24" i="3"/>
  <c r="H1839" i="3"/>
  <c r="H1840" i="3"/>
  <c r="H1841" i="3"/>
  <c r="H141" i="3"/>
  <c r="H142" i="3"/>
  <c r="H1842" i="3"/>
  <c r="H1843" i="3"/>
  <c r="H1844" i="3"/>
  <c r="H1845" i="3"/>
  <c r="H1846" i="3"/>
  <c r="H1847" i="3"/>
  <c r="H143" i="3"/>
  <c r="H1848" i="3"/>
  <c r="H1849" i="3"/>
  <c r="H1850" i="3"/>
  <c r="H1851" i="3"/>
  <c r="H1852" i="3"/>
  <c r="H1853" i="3"/>
  <c r="H1854" i="3"/>
  <c r="H1855" i="3"/>
  <c r="H1856" i="3"/>
  <c r="H1857" i="3"/>
  <c r="H1858" i="3"/>
  <c r="H1859" i="3"/>
  <c r="H1860" i="3"/>
  <c r="H1861" i="3"/>
  <c r="H144" i="3"/>
  <c r="H1862" i="3"/>
  <c r="H1863" i="3"/>
  <c r="H1864" i="3"/>
  <c r="H1865" i="3"/>
  <c r="H1866" i="3"/>
  <c r="H1867" i="3"/>
  <c r="H1868" i="3"/>
  <c r="H145" i="3"/>
  <c r="H1869" i="3"/>
  <c r="H1870" i="3"/>
  <c r="H1871" i="3"/>
  <c r="H1872" i="3"/>
  <c r="H1873" i="3"/>
  <c r="H1874" i="3"/>
  <c r="H1875" i="3"/>
  <c r="H1876" i="3"/>
  <c r="H1877" i="3"/>
  <c r="H146" i="3"/>
  <c r="H1878" i="3"/>
  <c r="H1879" i="3"/>
  <c r="H1880" i="3"/>
  <c r="H1881" i="3"/>
  <c r="H1882" i="3"/>
  <c r="H1883" i="3"/>
  <c r="H1884" i="3"/>
  <c r="H1885" i="3"/>
  <c r="H147" i="3"/>
  <c r="H1886" i="3"/>
  <c r="H148" i="3"/>
  <c r="H25" i="3"/>
  <c r="H1887" i="3"/>
  <c r="H1888" i="3"/>
  <c r="H1889" i="3"/>
  <c r="H1890" i="3"/>
  <c r="H1891" i="3"/>
  <c r="H1892" i="3"/>
  <c r="H1893" i="3"/>
  <c r="H1894" i="3"/>
  <c r="H1895" i="3"/>
  <c r="H1896" i="3"/>
  <c r="H1897" i="3"/>
  <c r="H1898" i="3"/>
  <c r="H1899" i="3"/>
  <c r="H26" i="3"/>
  <c r="H1900" i="3"/>
  <c r="H1901" i="3"/>
  <c r="H1902" i="3"/>
  <c r="H1903" i="3"/>
  <c r="H1904" i="3"/>
  <c r="H27" i="3"/>
  <c r="H1905" i="3"/>
  <c r="H1906" i="3"/>
  <c r="H1907" i="3"/>
  <c r="H1908" i="3"/>
  <c r="H1909" i="3"/>
  <c r="H149" i="3"/>
  <c r="H1910" i="3"/>
  <c r="H150" i="3"/>
  <c r="H1911" i="3"/>
  <c r="H1912" i="3"/>
  <c r="H1913" i="3"/>
  <c r="H1914" i="3"/>
  <c r="H1915" i="3"/>
  <c r="H1916" i="3"/>
  <c r="H1917" i="3"/>
  <c r="H1918" i="3"/>
  <c r="H1919" i="3"/>
  <c r="H1920" i="3"/>
  <c r="H1921" i="3"/>
  <c r="H1922" i="3"/>
  <c r="H1923" i="3"/>
  <c r="H1924" i="3"/>
  <c r="H1925" i="3"/>
  <c r="H1926" i="3"/>
  <c r="H151" i="3"/>
  <c r="H1927" i="3"/>
  <c r="H28" i="3"/>
  <c r="H1928" i="3"/>
  <c r="H1929" i="3"/>
  <c r="H1930" i="3"/>
  <c r="H1931" i="3"/>
  <c r="H1932" i="3"/>
  <c r="H1933" i="3"/>
  <c r="H152" i="3"/>
  <c r="H1934" i="3"/>
  <c r="H1935" i="3"/>
  <c r="H1936" i="3"/>
  <c r="H1937" i="3"/>
  <c r="H1938" i="3"/>
  <c r="H1939" i="3"/>
  <c r="H153" i="3"/>
  <c r="H1940" i="3"/>
  <c r="H1941" i="3"/>
  <c r="H1942" i="3"/>
  <c r="H1943" i="3"/>
  <c r="H1944" i="3"/>
  <c r="H1945" i="3"/>
  <c r="H1946" i="3"/>
  <c r="H1947" i="3"/>
  <c r="H1948" i="3"/>
  <c r="H1949" i="3"/>
  <c r="H1950" i="3"/>
  <c r="H1951" i="3"/>
  <c r="H1952" i="3"/>
  <c r="H1953" i="3"/>
  <c r="H154" i="3"/>
  <c r="H1954" i="3"/>
  <c r="H1955" i="3"/>
  <c r="H1956" i="3"/>
  <c r="H1957" i="3"/>
  <c r="H1958" i="3"/>
  <c r="H1959" i="3"/>
  <c r="H1960" i="3"/>
  <c r="H1961" i="3"/>
  <c r="H155" i="3"/>
  <c r="H1962" i="3"/>
  <c r="H1963" i="3"/>
  <c r="H1964" i="3"/>
  <c r="H1965" i="3"/>
  <c r="H1966" i="3"/>
  <c r="H1967" i="3"/>
  <c r="H1968" i="3"/>
  <c r="H1969" i="3"/>
  <c r="H1970" i="3"/>
  <c r="H1971" i="3"/>
  <c r="H1972" i="3"/>
  <c r="H1973" i="3"/>
  <c r="H1974" i="3"/>
  <c r="H1975" i="3"/>
  <c r="H1976" i="3"/>
  <c r="H1977" i="3"/>
  <c r="H1978" i="3"/>
  <c r="H1979" i="3"/>
  <c r="H1980" i="3"/>
  <c r="H1981" i="3"/>
  <c r="H1982" i="3"/>
  <c r="H1983" i="3"/>
  <c r="H1984" i="3"/>
  <c r="H1985" i="3"/>
  <c r="H1986" i="3"/>
  <c r="H1987" i="3"/>
  <c r="H29" i="3"/>
  <c r="H1988" i="3"/>
  <c r="H30" i="3"/>
  <c r="H1989" i="3"/>
  <c r="H1990" i="3"/>
  <c r="H1991" i="3"/>
  <c r="H1992" i="3"/>
  <c r="H1993" i="3"/>
  <c r="H1994" i="3"/>
  <c r="H31" i="3"/>
  <c r="H1995" i="3"/>
  <c r="H1996" i="3"/>
  <c r="H156" i="3"/>
  <c r="H1997" i="3"/>
  <c r="H1998" i="3"/>
  <c r="H157" i="3"/>
  <c r="H32" i="3"/>
  <c r="H1999" i="3"/>
  <c r="H2000" i="3"/>
  <c r="H2001" i="3"/>
  <c r="H2002" i="3"/>
  <c r="H2003" i="3"/>
  <c r="H2004" i="3"/>
  <c r="H2005" i="3"/>
  <c r="H2006" i="3"/>
  <c r="H2007" i="3"/>
  <c r="H2008" i="3"/>
  <c r="H2009" i="3"/>
  <c r="H2010" i="3"/>
  <c r="H2011" i="3"/>
  <c r="H2012" i="3"/>
  <c r="H2013" i="3"/>
  <c r="H2014" i="3"/>
  <c r="H2015" i="3"/>
  <c r="H2016" i="3"/>
  <c r="H2017" i="3"/>
  <c r="H2018" i="3"/>
  <c r="H2019" i="3"/>
  <c r="H2020" i="3"/>
  <c r="H33" i="3"/>
  <c r="H2021" i="3"/>
  <c r="H2022" i="3"/>
  <c r="H34" i="3"/>
  <c r="H2023" i="3"/>
  <c r="H2024" i="3"/>
  <c r="H2025" i="3"/>
  <c r="H2026" i="3"/>
  <c r="H2027" i="3"/>
  <c r="H2028" i="3"/>
  <c r="H2029" i="3"/>
  <c r="H2030" i="3"/>
  <c r="H2031" i="3"/>
  <c r="H2032" i="3"/>
  <c r="H2033" i="3"/>
  <c r="H2034" i="3"/>
  <c r="H2035" i="3"/>
  <c r="H2036" i="3"/>
  <c r="H2037" i="3"/>
  <c r="H2038" i="3"/>
  <c r="H2039" i="3"/>
  <c r="H35" i="3"/>
  <c r="H2040" i="3"/>
  <c r="H2041" i="3"/>
  <c r="H158" i="3"/>
  <c r="H2042" i="3"/>
  <c r="H2043" i="3"/>
  <c r="H2044" i="3"/>
  <c r="H2045" i="3"/>
  <c r="H2046" i="3"/>
  <c r="H2047" i="3"/>
  <c r="H159" i="3"/>
  <c r="H2048" i="3"/>
  <c r="H2625" i="3"/>
  <c r="H2049" i="3"/>
  <c r="H2050" i="3"/>
  <c r="H2051" i="3"/>
  <c r="H2052" i="3"/>
  <c r="H160" i="3"/>
  <c r="H2053" i="3"/>
  <c r="H2626" i="3"/>
  <c r="H2054" i="3"/>
  <c r="H2055" i="3"/>
  <c r="H2056" i="3"/>
  <c r="H2057" i="3"/>
  <c r="H2058" i="3"/>
  <c r="H2059" i="3"/>
  <c r="H2060" i="3"/>
  <c r="H36" i="3"/>
  <c r="H2061" i="3"/>
  <c r="H2062" i="3"/>
  <c r="H2063" i="3"/>
  <c r="H161" i="3"/>
  <c r="H2064" i="3"/>
  <c r="H2065" i="3"/>
  <c r="H2066" i="3"/>
  <c r="H2067" i="3"/>
  <c r="H2068" i="3"/>
  <c r="H2069" i="3"/>
  <c r="H2070" i="3"/>
  <c r="H2071" i="3"/>
  <c r="H2072" i="3"/>
  <c r="H2073" i="3"/>
  <c r="H2074" i="3"/>
  <c r="H2075" i="3"/>
  <c r="H2076" i="3"/>
  <c r="H2077" i="3"/>
  <c r="H2078" i="3"/>
  <c r="H2079" i="3"/>
  <c r="H2080" i="3"/>
  <c r="H2081" i="3"/>
  <c r="H2082" i="3"/>
  <c r="H37" i="3"/>
  <c r="H2083" i="3"/>
  <c r="H2084" i="3"/>
  <c r="H162" i="3"/>
  <c r="H2085" i="3"/>
  <c r="H163" i="3"/>
  <c r="H2086" i="3"/>
  <c r="H2087" i="3"/>
  <c r="H2088" i="3"/>
  <c r="H2089" i="3"/>
  <c r="H2090" i="3"/>
  <c r="H2091" i="3"/>
  <c r="H2092" i="3"/>
  <c r="H2093" i="3"/>
  <c r="H2094" i="3"/>
  <c r="H2095" i="3"/>
  <c r="H2096" i="3"/>
  <c r="H2097" i="3"/>
  <c r="H2098" i="3"/>
  <c r="H2099" i="3"/>
  <c r="H164" i="3"/>
  <c r="H38" i="3"/>
  <c r="H2100" i="3"/>
  <c r="H2101" i="3"/>
  <c r="H2102" i="3"/>
  <c r="H2103" i="3"/>
  <c r="H39" i="3"/>
  <c r="H2104" i="3"/>
  <c r="H2105" i="3"/>
  <c r="H165" i="3"/>
  <c r="H2106" i="3"/>
  <c r="H2107" i="3"/>
  <c r="H2108" i="3"/>
  <c r="H2109" i="3"/>
  <c r="H209" i="3"/>
  <c r="H2110" i="3"/>
  <c r="H2111" i="3"/>
  <c r="H2112" i="3"/>
  <c r="H2113" i="3"/>
  <c r="H2114" i="3"/>
  <c r="H2115" i="3"/>
  <c r="H2116" i="3"/>
  <c r="H166" i="3"/>
  <c r="H2117" i="3"/>
  <c r="H2118" i="3"/>
  <c r="H2119" i="3"/>
  <c r="H2120" i="3"/>
  <c r="H2121" i="3"/>
  <c r="H2122" i="3"/>
  <c r="H2123" i="3"/>
  <c r="H2124" i="3"/>
  <c r="H2125" i="3"/>
  <c r="H2126" i="3"/>
  <c r="H2127" i="3"/>
  <c r="H2128" i="3"/>
  <c r="H2129" i="3"/>
  <c r="H40" i="3"/>
  <c r="H2130" i="3"/>
  <c r="H2131" i="3"/>
  <c r="H2132" i="3"/>
  <c r="H41" i="3"/>
  <c r="H2133" i="3"/>
  <c r="H2134" i="3"/>
  <c r="H2135" i="3"/>
  <c r="H2136" i="3"/>
  <c r="H2137" i="3"/>
  <c r="H2138" i="3"/>
  <c r="H2139" i="3"/>
  <c r="H2140" i="3"/>
  <c r="H2141" i="3"/>
  <c r="H2627" i="3"/>
  <c r="H2142" i="3"/>
  <c r="H167" i="3"/>
  <c r="H2143" i="3"/>
  <c r="H2144" i="3"/>
  <c r="H2145" i="3"/>
  <c r="H2146" i="3"/>
  <c r="H2147" i="3"/>
  <c r="H2148" i="3"/>
  <c r="H2149" i="3"/>
  <c r="H2150" i="3"/>
  <c r="H2151" i="3"/>
  <c r="H2152" i="3"/>
  <c r="H2153" i="3"/>
  <c r="H2154" i="3"/>
  <c r="H2155" i="3"/>
  <c r="H42" i="3"/>
  <c r="H2156" i="3"/>
  <c r="H2157" i="3"/>
  <c r="H2158" i="3"/>
  <c r="H2159" i="3"/>
  <c r="H2160" i="3"/>
  <c r="H2161" i="3"/>
  <c r="H2162" i="3"/>
  <c r="H2163" i="3"/>
  <c r="H2164" i="3"/>
  <c r="H2165" i="3"/>
  <c r="H2166" i="3"/>
  <c r="H2167" i="3"/>
  <c r="H2168" i="3"/>
  <c r="H2169" i="3"/>
  <c r="H2170" i="3"/>
  <c r="H2171" i="3"/>
  <c r="H2172" i="3"/>
  <c r="H2173" i="3"/>
  <c r="H2174" i="3"/>
  <c r="H43" i="3"/>
  <c r="H2175" i="3"/>
  <c r="H2176" i="3"/>
  <c r="H2177" i="3"/>
  <c r="H2178" i="3"/>
  <c r="H168" i="3"/>
  <c r="H2179" i="3"/>
  <c r="H169" i="3"/>
  <c r="H2180" i="3"/>
  <c r="H2181" i="3"/>
  <c r="H2182" i="3"/>
  <c r="H2183" i="3"/>
  <c r="H2184" i="3"/>
  <c r="H2185" i="3"/>
  <c r="H2186" i="3"/>
  <c r="H2187" i="3"/>
  <c r="H2188" i="3"/>
  <c r="H2189" i="3"/>
  <c r="H2190" i="3"/>
  <c r="H2191" i="3"/>
  <c r="H44" i="3"/>
  <c r="H2192" i="3"/>
  <c r="H2193" i="3"/>
  <c r="H2194" i="3"/>
  <c r="H2195" i="3"/>
  <c r="H170" i="3"/>
  <c r="H2196" i="3"/>
  <c r="H2197" i="3"/>
  <c r="H2198" i="3"/>
  <c r="H2199" i="3"/>
  <c r="H2200" i="3"/>
  <c r="H171" i="3"/>
  <c r="H2201" i="3"/>
  <c r="H45" i="3"/>
  <c r="H2202" i="3"/>
  <c r="H172" i="3"/>
  <c r="H2203" i="3"/>
  <c r="H2204" i="3"/>
  <c r="H2205" i="3"/>
  <c r="H2206" i="3"/>
  <c r="H2207" i="3"/>
  <c r="H2208" i="3"/>
  <c r="H2209" i="3"/>
  <c r="H2210" i="3"/>
  <c r="H2211" i="3"/>
  <c r="H2212" i="3"/>
  <c r="H2213" i="3"/>
  <c r="H2214" i="3"/>
  <c r="H2215" i="3"/>
  <c r="H2216" i="3"/>
  <c r="H2217" i="3"/>
  <c r="H2218" i="3"/>
  <c r="H2219" i="3"/>
  <c r="H173" i="3"/>
  <c r="H2220" i="3"/>
  <c r="H2221" i="3"/>
  <c r="H2222" i="3"/>
  <c r="H174" i="3"/>
  <c r="H46" i="3"/>
  <c r="H2223" i="3"/>
  <c r="H2224" i="3"/>
  <c r="H47" i="3"/>
  <c r="H2225" i="3"/>
  <c r="H2226" i="3"/>
  <c r="H175" i="3"/>
  <c r="H48" i="3"/>
  <c r="H2227" i="3"/>
  <c r="H2228" i="3"/>
  <c r="H176" i="3"/>
  <c r="H49" i="3"/>
  <c r="H2229" i="3"/>
  <c r="H2230" i="3"/>
  <c r="H2231" i="3"/>
  <c r="H2232" i="3"/>
  <c r="H2233" i="3"/>
  <c r="H2234" i="3"/>
  <c r="H2235" i="3"/>
  <c r="H2236" i="3"/>
  <c r="H2237" i="3"/>
  <c r="H2238" i="3"/>
  <c r="H2239" i="3"/>
  <c r="H50" i="3"/>
  <c r="H51" i="3"/>
  <c r="H2240" i="3"/>
  <c r="H2241" i="3"/>
  <c r="H2242" i="3"/>
  <c r="H2243" i="3"/>
  <c r="H2244" i="3"/>
  <c r="H177" i="3"/>
  <c r="H2245" i="3"/>
  <c r="H52" i="3"/>
  <c r="H2246" i="3"/>
  <c r="H2247" i="3"/>
  <c r="H2248" i="3"/>
  <c r="H2249" i="3"/>
  <c r="H2250" i="3"/>
  <c r="H2251" i="3"/>
  <c r="H2252" i="3"/>
  <c r="H178" i="3"/>
  <c r="H2253" i="3"/>
  <c r="H2254" i="3"/>
  <c r="H2255" i="3"/>
  <c r="H2256" i="3"/>
  <c r="H2257" i="3"/>
  <c r="H2258" i="3"/>
  <c r="H2259" i="3"/>
  <c r="H2260" i="3"/>
  <c r="H2261" i="3"/>
  <c r="H2262" i="3"/>
  <c r="H179" i="3"/>
  <c r="H2263" i="3"/>
  <c r="H2264" i="3"/>
  <c r="H2265" i="3"/>
  <c r="H2266" i="3"/>
  <c r="H2267" i="3"/>
  <c r="H2268" i="3"/>
  <c r="H2269" i="3"/>
  <c r="H2270" i="3"/>
  <c r="H2271" i="3"/>
  <c r="H2272" i="3"/>
  <c r="H2273" i="3"/>
  <c r="H2274" i="3"/>
  <c r="H2275" i="3"/>
  <c r="H2276" i="3"/>
  <c r="H2277" i="3"/>
  <c r="H2278" i="3"/>
  <c r="H180" i="3"/>
  <c r="H2279" i="3"/>
  <c r="H53" i="3"/>
  <c r="H54" i="3"/>
  <c r="H2280" i="3"/>
  <c r="H2281" i="3"/>
  <c r="H2282" i="3"/>
  <c r="H55" i="3"/>
  <c r="H2283" i="3"/>
  <c r="H2284" i="3"/>
  <c r="H2285" i="3"/>
  <c r="H2286" i="3"/>
  <c r="H2287" i="3"/>
  <c r="H2288" i="3"/>
  <c r="H2289" i="3"/>
  <c r="H181" i="3"/>
  <c r="H2290" i="3"/>
  <c r="H2291" i="3"/>
  <c r="H2292" i="3"/>
  <c r="H2293" i="3"/>
  <c r="H2294" i="3"/>
  <c r="H2295" i="3"/>
  <c r="H2296" i="3"/>
  <c r="H2297" i="3"/>
  <c r="H2298" i="3"/>
  <c r="H2299" i="3"/>
  <c r="H2300" i="3"/>
  <c r="H2301" i="3"/>
  <c r="H2302" i="3"/>
  <c r="H2303" i="3"/>
  <c r="H2304" i="3"/>
  <c r="H2305" i="3"/>
  <c r="H2306" i="3"/>
  <c r="H2307" i="3"/>
  <c r="H182" i="3"/>
  <c r="H2308" i="3"/>
  <c r="H2309" i="3"/>
  <c r="H2628" i="3"/>
  <c r="H2310" i="3"/>
  <c r="H2311" i="3"/>
  <c r="H2312" i="3"/>
  <c r="H2313" i="3"/>
  <c r="H2314" i="3"/>
  <c r="H2315" i="3"/>
  <c r="H2316" i="3"/>
  <c r="H2317" i="3"/>
  <c r="H2318" i="3"/>
  <c r="H2319" i="3"/>
  <c r="H2320" i="3"/>
  <c r="H2321" i="3"/>
  <c r="H183" i="3"/>
  <c r="H2322" i="3"/>
  <c r="H2323" i="3"/>
  <c r="H2324" i="3"/>
  <c r="H2325" i="3"/>
  <c r="H2326" i="3"/>
  <c r="H2327" i="3"/>
  <c r="H2629" i="3"/>
  <c r="H2328" i="3"/>
  <c r="H2329" i="3"/>
  <c r="H2330" i="3"/>
  <c r="H2331" i="3"/>
  <c r="H184" i="3"/>
  <c r="H2332" i="3"/>
  <c r="H2333" i="3"/>
  <c r="H2334" i="3"/>
  <c r="H2335" i="3"/>
  <c r="H185" i="3"/>
  <c r="H2336" i="3"/>
  <c r="H2337" i="3"/>
  <c r="H2338" i="3"/>
  <c r="H2339" i="3"/>
  <c r="H56" i="3"/>
  <c r="H2340" i="3"/>
  <c r="H2341" i="3"/>
  <c r="H2342" i="3"/>
  <c r="H2343" i="3"/>
  <c r="H2344" i="3"/>
  <c r="H2345" i="3"/>
  <c r="H2346" i="3"/>
  <c r="H2347" i="3"/>
  <c r="H186" i="3"/>
  <c r="H2348" i="3"/>
  <c r="H57" i="3"/>
  <c r="H2349" i="3"/>
  <c r="H2350" i="3"/>
  <c r="H2351" i="3"/>
  <c r="H187" i="3"/>
  <c r="H188" i="3"/>
  <c r="H2352" i="3"/>
  <c r="H2353" i="3"/>
  <c r="H2354" i="3"/>
  <c r="H2355" i="3"/>
  <c r="H2356" i="3"/>
  <c r="H2357" i="3"/>
  <c r="H2358" i="3"/>
  <c r="H2359" i="3"/>
  <c r="H2360" i="3"/>
  <c r="H2361" i="3"/>
  <c r="H2362" i="3"/>
  <c r="H2363" i="3"/>
  <c r="H2364" i="3"/>
  <c r="H2365" i="3"/>
  <c r="H2366" i="3"/>
  <c r="H2367" i="3"/>
  <c r="H2368" i="3"/>
  <c r="H2369" i="3"/>
  <c r="H2370" i="3"/>
  <c r="H2371" i="3"/>
  <c r="H58" i="3"/>
  <c r="H2372" i="3"/>
  <c r="H2373" i="3"/>
  <c r="H2374" i="3"/>
  <c r="H2375" i="3"/>
  <c r="H2376" i="3"/>
  <c r="H2377" i="3"/>
  <c r="H2378" i="3"/>
  <c r="H2379" i="3"/>
  <c r="H2380" i="3"/>
  <c r="H2381" i="3"/>
  <c r="H2382" i="3"/>
  <c r="H2383" i="3"/>
  <c r="H2384" i="3"/>
  <c r="H2385" i="3"/>
  <c r="H2386" i="3"/>
  <c r="H189" i="3"/>
  <c r="H2387" i="3"/>
  <c r="H2388" i="3"/>
  <c r="H190" i="3"/>
  <c r="H191" i="3"/>
  <c r="H2389" i="3"/>
  <c r="H2390" i="3"/>
  <c r="H2391" i="3"/>
  <c r="H59" i="3"/>
  <c r="H2392" i="3"/>
  <c r="H2630" i="3"/>
  <c r="H2393" i="3"/>
  <c r="H2394" i="3"/>
  <c r="H2395" i="3"/>
  <c r="H2396" i="3"/>
  <c r="H2397" i="3"/>
  <c r="H2398" i="3"/>
  <c r="H2399" i="3"/>
  <c r="H2400" i="3"/>
  <c r="H2401" i="3"/>
  <c r="H60" i="3"/>
  <c r="H2402" i="3"/>
  <c r="H2403" i="3"/>
  <c r="H2404" i="3"/>
  <c r="H2405" i="3"/>
  <c r="H2406" i="3"/>
  <c r="H2407" i="3"/>
  <c r="H2408" i="3"/>
  <c r="H2409" i="3"/>
  <c r="H210" i="3"/>
  <c r="H2410" i="3"/>
  <c r="H2411" i="3"/>
  <c r="H192" i="3"/>
  <c r="H2412" i="3"/>
  <c r="H2413" i="3"/>
  <c r="H2414" i="3"/>
  <c r="H2415" i="3"/>
  <c r="H2416" i="3"/>
  <c r="H2417" i="3"/>
  <c r="H193" i="3"/>
  <c r="H194" i="3"/>
  <c r="H2418" i="3"/>
  <c r="H2419" i="3"/>
  <c r="H2420" i="3"/>
  <c r="H2421" i="3"/>
  <c r="H2422" i="3"/>
  <c r="H2423" i="3"/>
  <c r="H2424" i="3"/>
  <c r="H2425" i="3"/>
  <c r="H2426" i="3"/>
  <c r="H2427" i="3"/>
  <c r="H2428" i="3"/>
  <c r="H2429" i="3"/>
  <c r="H2430" i="3"/>
  <c r="H61" i="3"/>
  <c r="H2431" i="3"/>
  <c r="H2432" i="3"/>
  <c r="H2433" i="3"/>
  <c r="H2434" i="3"/>
  <c r="H195" i="3"/>
  <c r="H2435" i="3"/>
  <c r="H2436" i="3"/>
  <c r="H2437" i="3"/>
  <c r="H2438" i="3"/>
  <c r="H2439" i="3"/>
  <c r="H62" i="3"/>
  <c r="H2440" i="3"/>
  <c r="H2441" i="3"/>
  <c r="H2442" i="3"/>
  <c r="H2443" i="3"/>
  <c r="H2444" i="3"/>
  <c r="H63" i="3"/>
  <c r="H2445" i="3"/>
  <c r="H2446" i="3"/>
  <c r="H2447" i="3"/>
  <c r="H2448" i="3"/>
  <c r="H196" i="3"/>
  <c r="H2449" i="3"/>
  <c r="H2450" i="3"/>
  <c r="H2451" i="3"/>
  <c r="H2452" i="3"/>
  <c r="H2453" i="3"/>
  <c r="H2454" i="3"/>
  <c r="H2455" i="3"/>
  <c r="H2456" i="3"/>
  <c r="H2457" i="3"/>
  <c r="H2458" i="3"/>
  <c r="H2459" i="3"/>
  <c r="H2460" i="3"/>
  <c r="H2461" i="3"/>
  <c r="H2462" i="3"/>
  <c r="H2463" i="3"/>
  <c r="H197" i="3"/>
  <c r="H2464" i="3"/>
  <c r="H211" i="3"/>
  <c r="H2465" i="3"/>
  <c r="H2466" i="3"/>
  <c r="H2467" i="3"/>
  <c r="H198" i="3"/>
  <c r="H2468" i="3"/>
  <c r="H199" i="3"/>
  <c r="H2469" i="3"/>
  <c r="H212" i="3"/>
  <c r="H2470" i="3"/>
  <c r="H2471" i="3"/>
  <c r="H2472" i="3"/>
  <c r="H2473" i="3"/>
  <c r="H2474" i="3"/>
  <c r="H2475" i="3"/>
  <c r="H2476" i="3"/>
  <c r="H200" i="3"/>
  <c r="H2477" i="3"/>
  <c r="H201" i="3"/>
  <c r="H202" i="3"/>
  <c r="H2478" i="3"/>
  <c r="H64" i="3"/>
  <c r="H213" i="3"/>
  <c r="G214" i="3"/>
  <c r="F214" i="3" s="1"/>
  <c r="E214" i="3" s="1"/>
  <c r="G215" i="3"/>
  <c r="G216" i="3"/>
  <c r="G217" i="3"/>
  <c r="F217" i="3" s="1"/>
  <c r="E217" i="3" s="1"/>
  <c r="G218" i="3"/>
  <c r="G219" i="3"/>
  <c r="F219" i="3" s="1"/>
  <c r="E219" i="3" s="1"/>
  <c r="G220" i="3"/>
  <c r="G221" i="3"/>
  <c r="F221" i="3" s="1"/>
  <c r="E221" i="3" s="1"/>
  <c r="G222" i="3"/>
  <c r="F222" i="3" s="1"/>
  <c r="E222" i="3" s="1"/>
  <c r="G223" i="3"/>
  <c r="G224" i="3"/>
  <c r="G225" i="3"/>
  <c r="F225" i="3" s="1"/>
  <c r="E225" i="3" s="1"/>
  <c r="G226" i="3"/>
  <c r="G227" i="3"/>
  <c r="F227" i="3" s="1"/>
  <c r="E227" i="3" s="1"/>
  <c r="G228" i="3"/>
  <c r="G229" i="3"/>
  <c r="F229" i="3" s="1"/>
  <c r="E229" i="3" s="1"/>
  <c r="G230" i="3"/>
  <c r="F230" i="3" s="1"/>
  <c r="E230" i="3" s="1"/>
  <c r="G231" i="3"/>
  <c r="G232" i="3"/>
  <c r="G233" i="3"/>
  <c r="F233" i="3" s="1"/>
  <c r="E233" i="3" s="1"/>
  <c r="G234" i="3"/>
  <c r="G235" i="3"/>
  <c r="F235" i="3" s="1"/>
  <c r="E235" i="3" s="1"/>
  <c r="G236" i="3"/>
  <c r="G237" i="3"/>
  <c r="F237" i="3" s="1"/>
  <c r="E237" i="3" s="1"/>
  <c r="G238" i="3"/>
  <c r="F238" i="3" s="1"/>
  <c r="E238" i="3" s="1"/>
  <c r="G239" i="3"/>
  <c r="G240" i="3"/>
  <c r="F240" i="3" s="1"/>
  <c r="E240" i="3" s="1"/>
  <c r="G241" i="3"/>
  <c r="F241" i="3" s="1"/>
  <c r="E241" i="3" s="1"/>
  <c r="G242" i="3"/>
  <c r="F242" i="3" s="1"/>
  <c r="E242" i="3" s="1"/>
  <c r="G243" i="3"/>
  <c r="F243" i="3" s="1"/>
  <c r="E243" i="3" s="1"/>
  <c r="G244" i="3"/>
  <c r="G245" i="3"/>
  <c r="F245" i="3" s="1"/>
  <c r="E245" i="3" s="1"/>
  <c r="G246" i="3"/>
  <c r="F246" i="3" s="1"/>
  <c r="E246" i="3" s="1"/>
  <c r="G247" i="3"/>
  <c r="G248" i="3"/>
  <c r="G249" i="3"/>
  <c r="F249" i="3" s="1"/>
  <c r="E249" i="3" s="1"/>
  <c r="G250" i="3"/>
  <c r="F250" i="3" s="1"/>
  <c r="E250" i="3" s="1"/>
  <c r="G251" i="3"/>
  <c r="G252" i="3"/>
  <c r="G253" i="3"/>
  <c r="F253" i="3" s="1"/>
  <c r="E253" i="3" s="1"/>
  <c r="G254" i="3"/>
  <c r="F254" i="3" s="1"/>
  <c r="E254" i="3" s="1"/>
  <c r="G255" i="3"/>
  <c r="G256" i="3"/>
  <c r="G257" i="3"/>
  <c r="F257" i="3" s="1"/>
  <c r="E257" i="3" s="1"/>
  <c r="G258" i="3"/>
  <c r="F258" i="3" s="1"/>
  <c r="E258" i="3" s="1"/>
  <c r="G259" i="3"/>
  <c r="G260" i="3"/>
  <c r="G261" i="3"/>
  <c r="F261" i="3" s="1"/>
  <c r="E261" i="3" s="1"/>
  <c r="G262" i="3"/>
  <c r="F262" i="3" s="1"/>
  <c r="E262" i="3" s="1"/>
  <c r="G263" i="3"/>
  <c r="G264" i="3"/>
  <c r="G265" i="3"/>
  <c r="F265" i="3" s="1"/>
  <c r="E265" i="3" s="1"/>
  <c r="G266" i="3"/>
  <c r="F266" i="3" s="1"/>
  <c r="E266" i="3" s="1"/>
  <c r="G65" i="3"/>
  <c r="G267" i="3"/>
  <c r="G268" i="3"/>
  <c r="F268" i="3" s="1"/>
  <c r="E268" i="3" s="1"/>
  <c r="G269" i="3"/>
  <c r="F269" i="3" s="1"/>
  <c r="E269" i="3" s="1"/>
  <c r="G270" i="3"/>
  <c r="G271" i="3"/>
  <c r="G272" i="3"/>
  <c r="F272" i="3" s="1"/>
  <c r="E272" i="3" s="1"/>
  <c r="G273" i="3"/>
  <c r="F273" i="3" s="1"/>
  <c r="E273" i="3" s="1"/>
  <c r="G274" i="3"/>
  <c r="G275" i="3"/>
  <c r="G276" i="3"/>
  <c r="F276" i="3" s="1"/>
  <c r="E276" i="3" s="1"/>
  <c r="G277" i="3"/>
  <c r="F277" i="3" s="1"/>
  <c r="E277" i="3" s="1"/>
  <c r="G278" i="3"/>
  <c r="G279" i="3"/>
  <c r="G280" i="3"/>
  <c r="F280" i="3" s="1"/>
  <c r="E280" i="3" s="1"/>
  <c r="G281" i="3"/>
  <c r="F281" i="3" s="1"/>
  <c r="E281" i="3" s="1"/>
  <c r="G282" i="3"/>
  <c r="G283" i="3"/>
  <c r="G284" i="3"/>
  <c r="F284" i="3" s="1"/>
  <c r="E284" i="3" s="1"/>
  <c r="G285" i="3"/>
  <c r="F285" i="3" s="1"/>
  <c r="E285" i="3" s="1"/>
  <c r="G286" i="3"/>
  <c r="G287" i="3"/>
  <c r="G288" i="3"/>
  <c r="F288" i="3" s="1"/>
  <c r="E288" i="3" s="1"/>
  <c r="G289" i="3"/>
  <c r="F289" i="3" s="1"/>
  <c r="E289" i="3" s="1"/>
  <c r="G290" i="3"/>
  <c r="G291" i="3"/>
  <c r="G292" i="3"/>
  <c r="F292" i="3" s="1"/>
  <c r="E292" i="3" s="1"/>
  <c r="G293" i="3"/>
  <c r="F293" i="3" s="1"/>
  <c r="E293" i="3" s="1"/>
  <c r="G294" i="3"/>
  <c r="G295" i="3"/>
  <c r="G296" i="3"/>
  <c r="F296" i="3" s="1"/>
  <c r="E296" i="3" s="1"/>
  <c r="G297" i="3"/>
  <c r="F297" i="3" s="1"/>
  <c r="E297" i="3" s="1"/>
  <c r="G298" i="3"/>
  <c r="G299" i="3"/>
  <c r="G300" i="3"/>
  <c r="F300" i="3" s="1"/>
  <c r="E300" i="3" s="1"/>
  <c r="G301" i="3"/>
  <c r="F301" i="3" s="1"/>
  <c r="E301" i="3" s="1"/>
  <c r="G302" i="3"/>
  <c r="G303" i="3"/>
  <c r="G304" i="3"/>
  <c r="F304" i="3" s="1"/>
  <c r="E304" i="3" s="1"/>
  <c r="G305" i="3"/>
  <c r="F305" i="3" s="1"/>
  <c r="E305" i="3" s="1"/>
  <c r="G306" i="3"/>
  <c r="G307" i="3"/>
  <c r="G308" i="3"/>
  <c r="F308" i="3" s="1"/>
  <c r="E308" i="3" s="1"/>
  <c r="G309" i="3"/>
  <c r="F309" i="3" s="1"/>
  <c r="E309" i="3" s="1"/>
  <c r="G310" i="3"/>
  <c r="G311" i="3"/>
  <c r="G312" i="3"/>
  <c r="F312" i="3" s="1"/>
  <c r="E312" i="3" s="1"/>
  <c r="G313" i="3"/>
  <c r="F313" i="3" s="1"/>
  <c r="E313" i="3" s="1"/>
  <c r="G314" i="3"/>
  <c r="G315" i="3"/>
  <c r="G316" i="3"/>
  <c r="F316" i="3" s="1"/>
  <c r="E316" i="3" s="1"/>
  <c r="G317" i="3"/>
  <c r="F317" i="3" s="1"/>
  <c r="E317" i="3" s="1"/>
  <c r="G318" i="3"/>
  <c r="G319" i="3"/>
  <c r="G320" i="3"/>
  <c r="F320" i="3" s="1"/>
  <c r="E320" i="3" s="1"/>
  <c r="G321" i="3"/>
  <c r="F321" i="3" s="1"/>
  <c r="E321" i="3" s="1"/>
  <c r="G322" i="3"/>
  <c r="G323" i="3"/>
  <c r="G324" i="3"/>
  <c r="F324" i="3" s="1"/>
  <c r="E324" i="3" s="1"/>
  <c r="G325" i="3"/>
  <c r="F325" i="3" s="1"/>
  <c r="E325" i="3" s="1"/>
  <c r="G326" i="3"/>
  <c r="G327" i="3"/>
  <c r="G328" i="3"/>
  <c r="F328" i="3" s="1"/>
  <c r="E328" i="3" s="1"/>
  <c r="G329" i="3"/>
  <c r="F329" i="3" s="1"/>
  <c r="E329" i="3" s="1"/>
  <c r="G330" i="3"/>
  <c r="G331" i="3"/>
  <c r="G332" i="3"/>
  <c r="F332" i="3" s="1"/>
  <c r="E332" i="3" s="1"/>
  <c r="G333" i="3"/>
  <c r="F333" i="3" s="1"/>
  <c r="E333" i="3" s="1"/>
  <c r="G334" i="3"/>
  <c r="G335" i="3"/>
  <c r="G336" i="3"/>
  <c r="F336" i="3" s="1"/>
  <c r="E336" i="3" s="1"/>
  <c r="G337" i="3"/>
  <c r="F337" i="3" s="1"/>
  <c r="E337" i="3" s="1"/>
  <c r="G338" i="3"/>
  <c r="G339" i="3"/>
  <c r="G340" i="3"/>
  <c r="F340" i="3" s="1"/>
  <c r="E340" i="3" s="1"/>
  <c r="G341" i="3"/>
  <c r="F341" i="3" s="1"/>
  <c r="E341" i="3" s="1"/>
  <c r="G342" i="3"/>
  <c r="G343" i="3"/>
  <c r="G344" i="3"/>
  <c r="F344" i="3" s="1"/>
  <c r="E344" i="3" s="1"/>
  <c r="G345" i="3"/>
  <c r="F345" i="3" s="1"/>
  <c r="E345" i="3" s="1"/>
  <c r="G346" i="3"/>
  <c r="G347" i="3"/>
  <c r="G348" i="3"/>
  <c r="F348" i="3" s="1"/>
  <c r="E348" i="3" s="1"/>
  <c r="G349" i="3"/>
  <c r="F349" i="3" s="1"/>
  <c r="E349" i="3" s="1"/>
  <c r="G350" i="3"/>
  <c r="G351" i="3"/>
  <c r="G352" i="3"/>
  <c r="F352" i="3" s="1"/>
  <c r="E352" i="3" s="1"/>
  <c r="G353" i="3"/>
  <c r="F353" i="3" s="1"/>
  <c r="E353" i="3" s="1"/>
  <c r="G354" i="3"/>
  <c r="G355" i="3"/>
  <c r="G356" i="3"/>
  <c r="F356" i="3" s="1"/>
  <c r="E356" i="3" s="1"/>
  <c r="G357" i="3"/>
  <c r="F357" i="3" s="1"/>
  <c r="E357" i="3" s="1"/>
  <c r="G358" i="3"/>
  <c r="G359" i="3"/>
  <c r="G360" i="3"/>
  <c r="F360" i="3" s="1"/>
  <c r="E360" i="3" s="1"/>
  <c r="G361" i="3"/>
  <c r="F361" i="3" s="1"/>
  <c r="E361" i="3" s="1"/>
  <c r="G362" i="3"/>
  <c r="G363" i="3"/>
  <c r="G364" i="3"/>
  <c r="F364" i="3" s="1"/>
  <c r="E364" i="3" s="1"/>
  <c r="G365" i="3"/>
  <c r="F365" i="3" s="1"/>
  <c r="E365" i="3" s="1"/>
  <c r="G366" i="3"/>
  <c r="G367" i="3"/>
  <c r="G368" i="3"/>
  <c r="F368" i="3" s="1"/>
  <c r="E368" i="3" s="1"/>
  <c r="G369" i="3"/>
  <c r="F369" i="3" s="1"/>
  <c r="E369" i="3" s="1"/>
  <c r="G370" i="3"/>
  <c r="G371" i="3"/>
  <c r="G372" i="3"/>
  <c r="F372" i="3" s="1"/>
  <c r="E372" i="3" s="1"/>
  <c r="G373" i="3"/>
  <c r="F373" i="3" s="1"/>
  <c r="E373" i="3" s="1"/>
  <c r="G374" i="3"/>
  <c r="G375" i="3"/>
  <c r="G376" i="3"/>
  <c r="F376" i="3" s="1"/>
  <c r="E376" i="3" s="1"/>
  <c r="G377" i="3"/>
  <c r="F377" i="3" s="1"/>
  <c r="E377" i="3" s="1"/>
  <c r="G378" i="3"/>
  <c r="G379" i="3"/>
  <c r="G380" i="3"/>
  <c r="F380" i="3" s="1"/>
  <c r="E380" i="3" s="1"/>
  <c r="G381" i="3"/>
  <c r="F381" i="3" s="1"/>
  <c r="E381" i="3" s="1"/>
  <c r="G382" i="3"/>
  <c r="G383" i="3"/>
  <c r="G384" i="3"/>
  <c r="F384" i="3" s="1"/>
  <c r="E384" i="3" s="1"/>
  <c r="G385" i="3"/>
  <c r="F385" i="3" s="1"/>
  <c r="E385" i="3" s="1"/>
  <c r="G386" i="3"/>
  <c r="G387" i="3"/>
  <c r="G388" i="3"/>
  <c r="F388" i="3" s="1"/>
  <c r="E388" i="3" s="1"/>
  <c r="G389" i="3"/>
  <c r="F389" i="3" s="1"/>
  <c r="E389" i="3" s="1"/>
  <c r="G390" i="3"/>
  <c r="G391" i="3"/>
  <c r="G392" i="3"/>
  <c r="F392" i="3" s="1"/>
  <c r="E392" i="3" s="1"/>
  <c r="G393" i="3"/>
  <c r="F393" i="3" s="1"/>
  <c r="E393" i="3" s="1"/>
  <c r="G394" i="3"/>
  <c r="G395" i="3"/>
  <c r="G396" i="3"/>
  <c r="F396" i="3" s="1"/>
  <c r="E396" i="3" s="1"/>
  <c r="G397" i="3"/>
  <c r="F397" i="3" s="1"/>
  <c r="E397" i="3" s="1"/>
  <c r="G398" i="3"/>
  <c r="G399" i="3"/>
  <c r="G400" i="3"/>
  <c r="F400" i="3" s="1"/>
  <c r="E400" i="3" s="1"/>
  <c r="G401" i="3"/>
  <c r="F401" i="3" s="1"/>
  <c r="E401" i="3" s="1"/>
  <c r="G402" i="3"/>
  <c r="G403" i="3"/>
  <c r="G404" i="3"/>
  <c r="F404" i="3" s="1"/>
  <c r="E404" i="3" s="1"/>
  <c r="G405" i="3"/>
  <c r="F405" i="3" s="1"/>
  <c r="E405" i="3" s="1"/>
  <c r="G406" i="3"/>
  <c r="G407" i="3"/>
  <c r="G408" i="3"/>
  <c r="F408" i="3" s="1"/>
  <c r="E408" i="3" s="1"/>
  <c r="G409" i="3"/>
  <c r="F409" i="3" s="1"/>
  <c r="E409" i="3" s="1"/>
  <c r="G410" i="3"/>
  <c r="G411" i="3"/>
  <c r="G412" i="3"/>
  <c r="F412" i="3" s="1"/>
  <c r="E412" i="3" s="1"/>
  <c r="G413" i="3"/>
  <c r="F413" i="3" s="1"/>
  <c r="E413" i="3" s="1"/>
  <c r="G414" i="3"/>
  <c r="G415" i="3"/>
  <c r="G416" i="3"/>
  <c r="F416" i="3" s="1"/>
  <c r="E416" i="3" s="1"/>
  <c r="G417" i="3"/>
  <c r="F417" i="3" s="1"/>
  <c r="E417" i="3" s="1"/>
  <c r="G418" i="3"/>
  <c r="G419" i="3"/>
  <c r="G420" i="3"/>
  <c r="F420" i="3" s="1"/>
  <c r="E420" i="3" s="1"/>
  <c r="G421" i="3"/>
  <c r="F421" i="3" s="1"/>
  <c r="E421" i="3" s="1"/>
  <c r="G422" i="3"/>
  <c r="G423" i="3"/>
  <c r="G424" i="3"/>
  <c r="F424" i="3" s="1"/>
  <c r="E424" i="3" s="1"/>
  <c r="G425" i="3"/>
  <c r="F425" i="3" s="1"/>
  <c r="E425" i="3" s="1"/>
  <c r="G426" i="3"/>
  <c r="G427" i="3"/>
  <c r="G428" i="3"/>
  <c r="F428" i="3" s="1"/>
  <c r="E428" i="3" s="1"/>
  <c r="G429" i="3"/>
  <c r="F429" i="3" s="1"/>
  <c r="E429" i="3" s="1"/>
  <c r="G430" i="3"/>
  <c r="G431" i="3"/>
  <c r="G432" i="3"/>
  <c r="F432" i="3" s="1"/>
  <c r="E432" i="3" s="1"/>
  <c r="G433" i="3"/>
  <c r="F433" i="3" s="1"/>
  <c r="E433" i="3" s="1"/>
  <c r="G434" i="3"/>
  <c r="G435" i="3"/>
  <c r="G436" i="3"/>
  <c r="F436" i="3" s="1"/>
  <c r="E436" i="3" s="1"/>
  <c r="G437" i="3"/>
  <c r="F437" i="3" s="1"/>
  <c r="E437" i="3" s="1"/>
  <c r="G438" i="3"/>
  <c r="G439" i="3"/>
  <c r="G440" i="3"/>
  <c r="F440" i="3" s="1"/>
  <c r="E440" i="3" s="1"/>
  <c r="G441" i="3"/>
  <c r="F441" i="3" s="1"/>
  <c r="E441" i="3" s="1"/>
  <c r="G442" i="3"/>
  <c r="G443" i="3"/>
  <c r="G444" i="3"/>
  <c r="F444" i="3" s="1"/>
  <c r="E444" i="3" s="1"/>
  <c r="G445" i="3"/>
  <c r="F445" i="3" s="1"/>
  <c r="E445" i="3" s="1"/>
  <c r="G446" i="3"/>
  <c r="G447" i="3"/>
  <c r="G448" i="3"/>
  <c r="F448" i="3" s="1"/>
  <c r="E448" i="3" s="1"/>
  <c r="G449" i="3"/>
  <c r="F449" i="3" s="1"/>
  <c r="E449" i="3" s="1"/>
  <c r="G450" i="3"/>
  <c r="G451" i="3"/>
  <c r="G452" i="3"/>
  <c r="F452" i="3" s="1"/>
  <c r="E452" i="3" s="1"/>
  <c r="G453" i="3"/>
  <c r="F453" i="3" s="1"/>
  <c r="E453" i="3" s="1"/>
  <c r="G454" i="3"/>
  <c r="G455" i="3"/>
  <c r="G456" i="3"/>
  <c r="F456" i="3" s="1"/>
  <c r="E456" i="3" s="1"/>
  <c r="G457" i="3"/>
  <c r="F457" i="3" s="1"/>
  <c r="E457" i="3" s="1"/>
  <c r="G458" i="3"/>
  <c r="G459" i="3"/>
  <c r="G460" i="3"/>
  <c r="F460" i="3" s="1"/>
  <c r="E460" i="3" s="1"/>
  <c r="G461" i="3"/>
  <c r="F461" i="3" s="1"/>
  <c r="E461" i="3" s="1"/>
  <c r="G462" i="3"/>
  <c r="G463" i="3"/>
  <c r="G464" i="3"/>
  <c r="F464" i="3" s="1"/>
  <c r="E464" i="3" s="1"/>
  <c r="G465" i="3"/>
  <c r="F465" i="3" s="1"/>
  <c r="E465" i="3" s="1"/>
  <c r="G466" i="3"/>
  <c r="G467" i="3"/>
  <c r="G468" i="3"/>
  <c r="F468" i="3" s="1"/>
  <c r="E468" i="3" s="1"/>
  <c r="G469" i="3"/>
  <c r="F469" i="3" s="1"/>
  <c r="E469" i="3" s="1"/>
  <c r="G470" i="3"/>
  <c r="G471" i="3"/>
  <c r="G472" i="3"/>
  <c r="F472" i="3" s="1"/>
  <c r="E472" i="3" s="1"/>
  <c r="G473" i="3"/>
  <c r="F473" i="3" s="1"/>
  <c r="E473" i="3" s="1"/>
  <c r="G474" i="3"/>
  <c r="G475" i="3"/>
  <c r="G476" i="3"/>
  <c r="F476" i="3" s="1"/>
  <c r="E476" i="3" s="1"/>
  <c r="G477" i="3"/>
  <c r="F477" i="3" s="1"/>
  <c r="E477" i="3" s="1"/>
  <c r="G478" i="3"/>
  <c r="G479" i="3"/>
  <c r="G480" i="3"/>
  <c r="F480" i="3" s="1"/>
  <c r="E480" i="3" s="1"/>
  <c r="G481" i="3"/>
  <c r="F481" i="3" s="1"/>
  <c r="E481" i="3" s="1"/>
  <c r="G482" i="3"/>
  <c r="G483" i="3"/>
  <c r="G484" i="3"/>
  <c r="F484" i="3" s="1"/>
  <c r="E484" i="3" s="1"/>
  <c r="G485" i="3"/>
  <c r="F485" i="3" s="1"/>
  <c r="E485" i="3" s="1"/>
  <c r="G486" i="3"/>
  <c r="G487" i="3"/>
  <c r="G488" i="3"/>
  <c r="F488" i="3" s="1"/>
  <c r="E488" i="3" s="1"/>
  <c r="G489" i="3"/>
  <c r="F489" i="3" s="1"/>
  <c r="E489" i="3" s="1"/>
  <c r="G490" i="3"/>
  <c r="G491" i="3"/>
  <c r="G492" i="3"/>
  <c r="F492" i="3" s="1"/>
  <c r="E492" i="3" s="1"/>
  <c r="G493" i="3"/>
  <c r="F493" i="3" s="1"/>
  <c r="E493" i="3" s="1"/>
  <c r="G494" i="3"/>
  <c r="G495" i="3"/>
  <c r="G496" i="3"/>
  <c r="F496" i="3" s="1"/>
  <c r="E496" i="3" s="1"/>
  <c r="G497" i="3"/>
  <c r="F497" i="3" s="1"/>
  <c r="E497" i="3" s="1"/>
  <c r="G498" i="3"/>
  <c r="G499" i="3"/>
  <c r="G500" i="3"/>
  <c r="F500" i="3" s="1"/>
  <c r="E500" i="3" s="1"/>
  <c r="G501" i="3"/>
  <c r="F501" i="3" s="1"/>
  <c r="E501" i="3" s="1"/>
  <c r="G502" i="3"/>
  <c r="G503" i="3"/>
  <c r="G504" i="3"/>
  <c r="F504" i="3" s="1"/>
  <c r="E504" i="3" s="1"/>
  <c r="G505" i="3"/>
  <c r="F505" i="3" s="1"/>
  <c r="E505" i="3" s="1"/>
  <c r="G506" i="3"/>
  <c r="G507" i="3"/>
  <c r="G508" i="3"/>
  <c r="F508" i="3" s="1"/>
  <c r="E508" i="3" s="1"/>
  <c r="G509" i="3"/>
  <c r="F509" i="3" s="1"/>
  <c r="E509" i="3" s="1"/>
  <c r="G510" i="3"/>
  <c r="G511" i="3"/>
  <c r="G512" i="3"/>
  <c r="F512" i="3" s="1"/>
  <c r="E512" i="3" s="1"/>
  <c r="G513" i="3"/>
  <c r="F513" i="3" s="1"/>
  <c r="E513" i="3" s="1"/>
  <c r="G514" i="3"/>
  <c r="G515" i="3"/>
  <c r="G516" i="3"/>
  <c r="F516" i="3" s="1"/>
  <c r="E516" i="3" s="1"/>
  <c r="G517" i="3"/>
  <c r="F517" i="3" s="1"/>
  <c r="E517" i="3" s="1"/>
  <c r="G518" i="3"/>
  <c r="G519" i="3"/>
  <c r="G520" i="3"/>
  <c r="F520" i="3" s="1"/>
  <c r="E520" i="3" s="1"/>
  <c r="G521" i="3"/>
  <c r="F521" i="3" s="1"/>
  <c r="E521" i="3" s="1"/>
  <c r="G522" i="3"/>
  <c r="G523" i="3"/>
  <c r="G524" i="3"/>
  <c r="F524" i="3" s="1"/>
  <c r="E524" i="3" s="1"/>
  <c r="G525" i="3"/>
  <c r="F525" i="3" s="1"/>
  <c r="E525" i="3" s="1"/>
  <c r="G526" i="3"/>
  <c r="G527" i="3"/>
  <c r="G528" i="3"/>
  <c r="F528" i="3" s="1"/>
  <c r="E528" i="3" s="1"/>
  <c r="G529" i="3"/>
  <c r="F529" i="3" s="1"/>
  <c r="E529" i="3" s="1"/>
  <c r="G530" i="3"/>
  <c r="G531" i="3"/>
  <c r="G532" i="3"/>
  <c r="F532" i="3" s="1"/>
  <c r="E532" i="3" s="1"/>
  <c r="G533" i="3"/>
  <c r="F533" i="3" s="1"/>
  <c r="E533" i="3" s="1"/>
  <c r="G534" i="3"/>
  <c r="G535" i="3"/>
  <c r="G536" i="3"/>
  <c r="F536" i="3" s="1"/>
  <c r="E536" i="3" s="1"/>
  <c r="G537" i="3"/>
  <c r="F537" i="3" s="1"/>
  <c r="E537" i="3" s="1"/>
  <c r="G538" i="3"/>
  <c r="G539" i="3"/>
  <c r="G540" i="3"/>
  <c r="F540" i="3" s="1"/>
  <c r="E540" i="3" s="1"/>
  <c r="G541" i="3"/>
  <c r="F541" i="3" s="1"/>
  <c r="E541" i="3" s="1"/>
  <c r="G542" i="3"/>
  <c r="G543" i="3"/>
  <c r="G544" i="3"/>
  <c r="F544" i="3" s="1"/>
  <c r="E544" i="3" s="1"/>
  <c r="G545" i="3"/>
  <c r="F545" i="3" s="1"/>
  <c r="E545" i="3" s="1"/>
  <c r="G546" i="3"/>
  <c r="G547" i="3"/>
  <c r="G548" i="3"/>
  <c r="F548" i="3" s="1"/>
  <c r="E548" i="3" s="1"/>
  <c r="G549" i="3"/>
  <c r="F549" i="3" s="1"/>
  <c r="E549" i="3" s="1"/>
  <c r="G550" i="3"/>
  <c r="G551" i="3"/>
  <c r="G552" i="3"/>
  <c r="F552" i="3" s="1"/>
  <c r="E552" i="3" s="1"/>
  <c r="G553" i="3"/>
  <c r="F553" i="3" s="1"/>
  <c r="E553" i="3" s="1"/>
  <c r="G554" i="3"/>
  <c r="G555" i="3"/>
  <c r="G556" i="3"/>
  <c r="F556" i="3" s="1"/>
  <c r="E556" i="3" s="1"/>
  <c r="G557" i="3"/>
  <c r="F557" i="3" s="1"/>
  <c r="E557" i="3" s="1"/>
  <c r="G558" i="3"/>
  <c r="G559" i="3"/>
  <c r="G560" i="3"/>
  <c r="F560" i="3" s="1"/>
  <c r="E560" i="3" s="1"/>
  <c r="G561" i="3"/>
  <c r="F561" i="3" s="1"/>
  <c r="E561" i="3" s="1"/>
  <c r="G562" i="3"/>
  <c r="G563" i="3"/>
  <c r="G564" i="3"/>
  <c r="F564" i="3" s="1"/>
  <c r="E564" i="3" s="1"/>
  <c r="G565" i="3"/>
  <c r="F565" i="3" s="1"/>
  <c r="E565" i="3" s="1"/>
  <c r="G566" i="3"/>
  <c r="G567" i="3"/>
  <c r="G568" i="3"/>
  <c r="F568" i="3" s="1"/>
  <c r="E568" i="3" s="1"/>
  <c r="G569" i="3"/>
  <c r="F569" i="3" s="1"/>
  <c r="E569" i="3" s="1"/>
  <c r="G570" i="3"/>
  <c r="G571" i="3"/>
  <c r="G572" i="3"/>
  <c r="F572" i="3" s="1"/>
  <c r="E572" i="3" s="1"/>
  <c r="G573" i="3"/>
  <c r="F573" i="3" s="1"/>
  <c r="E573" i="3" s="1"/>
  <c r="G574" i="3"/>
  <c r="G575" i="3"/>
  <c r="G576" i="3"/>
  <c r="F576" i="3" s="1"/>
  <c r="E576" i="3" s="1"/>
  <c r="G577" i="3"/>
  <c r="F577" i="3" s="1"/>
  <c r="E577" i="3" s="1"/>
  <c r="G578" i="3"/>
  <c r="G579" i="3"/>
  <c r="G580" i="3"/>
  <c r="F580" i="3" s="1"/>
  <c r="E580" i="3" s="1"/>
  <c r="G581" i="3"/>
  <c r="F581" i="3" s="1"/>
  <c r="E581" i="3" s="1"/>
  <c r="G582" i="3"/>
  <c r="G583" i="3"/>
  <c r="G584" i="3"/>
  <c r="F584" i="3" s="1"/>
  <c r="E584" i="3" s="1"/>
  <c r="G585" i="3"/>
  <c r="F585" i="3" s="1"/>
  <c r="E585" i="3" s="1"/>
  <c r="G586" i="3"/>
  <c r="G587" i="3"/>
  <c r="G588" i="3"/>
  <c r="F588" i="3" s="1"/>
  <c r="E588" i="3" s="1"/>
  <c r="G589" i="3"/>
  <c r="F589" i="3" s="1"/>
  <c r="E589" i="3" s="1"/>
  <c r="G590" i="3"/>
  <c r="G591" i="3"/>
  <c r="G592" i="3"/>
  <c r="F592" i="3" s="1"/>
  <c r="E592" i="3" s="1"/>
  <c r="G593" i="3"/>
  <c r="F593" i="3" s="1"/>
  <c r="E593" i="3" s="1"/>
  <c r="G594" i="3"/>
  <c r="G595" i="3"/>
  <c r="G596" i="3"/>
  <c r="F596" i="3" s="1"/>
  <c r="E596" i="3" s="1"/>
  <c r="G597" i="3"/>
  <c r="F597" i="3" s="1"/>
  <c r="E597" i="3" s="1"/>
  <c r="G598" i="3"/>
  <c r="G599" i="3"/>
  <c r="G600" i="3"/>
  <c r="F600" i="3" s="1"/>
  <c r="E600" i="3" s="1"/>
  <c r="G601" i="3"/>
  <c r="F601" i="3" s="1"/>
  <c r="E601" i="3" s="1"/>
  <c r="G602" i="3"/>
  <c r="G603" i="3"/>
  <c r="G604" i="3"/>
  <c r="F604" i="3" s="1"/>
  <c r="E604" i="3" s="1"/>
  <c r="G605" i="3"/>
  <c r="F605" i="3" s="1"/>
  <c r="E605" i="3" s="1"/>
  <c r="G606" i="3"/>
  <c r="G607" i="3"/>
  <c r="G608" i="3"/>
  <c r="F608" i="3" s="1"/>
  <c r="E608" i="3" s="1"/>
  <c r="G609" i="3"/>
  <c r="F609" i="3" s="1"/>
  <c r="E609" i="3" s="1"/>
  <c r="G610" i="3"/>
  <c r="G611" i="3"/>
  <c r="G612" i="3"/>
  <c r="F612" i="3" s="1"/>
  <c r="E612" i="3" s="1"/>
  <c r="G613" i="3"/>
  <c r="F613" i="3" s="1"/>
  <c r="E613" i="3" s="1"/>
  <c r="G614" i="3"/>
  <c r="G615" i="3"/>
  <c r="G616" i="3"/>
  <c r="F616" i="3" s="1"/>
  <c r="E616" i="3" s="1"/>
  <c r="G617" i="3"/>
  <c r="F617" i="3" s="1"/>
  <c r="E617" i="3" s="1"/>
  <c r="G618" i="3"/>
  <c r="G66" i="3"/>
  <c r="G619" i="3"/>
  <c r="F619" i="3" s="1"/>
  <c r="E619" i="3" s="1"/>
  <c r="G620" i="3"/>
  <c r="F620" i="3" s="1"/>
  <c r="E620" i="3" s="1"/>
  <c r="G2613" i="3"/>
  <c r="G621" i="3"/>
  <c r="G622" i="3"/>
  <c r="F622" i="3" s="1"/>
  <c r="E622" i="3" s="1"/>
  <c r="G67" i="3"/>
  <c r="F67" i="3" s="1"/>
  <c r="E67" i="3" s="1"/>
  <c r="G2" i="3"/>
  <c r="G623" i="3"/>
  <c r="G624" i="3"/>
  <c r="F624" i="3" s="1"/>
  <c r="E624" i="3" s="1"/>
  <c r="G625" i="3"/>
  <c r="F625" i="3" s="1"/>
  <c r="E625" i="3" s="1"/>
  <c r="G626" i="3"/>
  <c r="G627" i="3"/>
  <c r="G628" i="3"/>
  <c r="F628" i="3" s="1"/>
  <c r="E628" i="3" s="1"/>
  <c r="G629" i="3"/>
  <c r="F629" i="3" s="1"/>
  <c r="E629" i="3" s="1"/>
  <c r="G630" i="3"/>
  <c r="G631" i="3"/>
  <c r="G632" i="3"/>
  <c r="F632" i="3" s="1"/>
  <c r="E632" i="3" s="1"/>
  <c r="G633" i="3"/>
  <c r="F633" i="3" s="1"/>
  <c r="E633" i="3" s="1"/>
  <c r="G634" i="3"/>
  <c r="G635" i="3"/>
  <c r="G636" i="3"/>
  <c r="F636" i="3" s="1"/>
  <c r="E636" i="3" s="1"/>
  <c r="G637" i="3"/>
  <c r="F637" i="3" s="1"/>
  <c r="E637" i="3" s="1"/>
  <c r="G638" i="3"/>
  <c r="G639" i="3"/>
  <c r="G640" i="3"/>
  <c r="F640" i="3" s="1"/>
  <c r="E640" i="3" s="1"/>
  <c r="G641" i="3"/>
  <c r="F641" i="3" s="1"/>
  <c r="E641" i="3" s="1"/>
  <c r="G642" i="3"/>
  <c r="G643" i="3"/>
  <c r="G644" i="3"/>
  <c r="F644" i="3" s="1"/>
  <c r="E644" i="3" s="1"/>
  <c r="G645" i="3"/>
  <c r="F645" i="3" s="1"/>
  <c r="E645" i="3" s="1"/>
  <c r="G646" i="3"/>
  <c r="G647" i="3"/>
  <c r="G648" i="3"/>
  <c r="F648" i="3" s="1"/>
  <c r="E648" i="3" s="1"/>
  <c r="G68" i="3"/>
  <c r="F68" i="3" s="1"/>
  <c r="E68" i="3" s="1"/>
  <c r="G649" i="3"/>
  <c r="G650" i="3"/>
  <c r="G651" i="3"/>
  <c r="F651" i="3" s="1"/>
  <c r="E651" i="3" s="1"/>
  <c r="G652" i="3"/>
  <c r="F652" i="3" s="1"/>
  <c r="E652" i="3" s="1"/>
  <c r="G653" i="3"/>
  <c r="G654" i="3"/>
  <c r="G655" i="3"/>
  <c r="F655" i="3" s="1"/>
  <c r="E655" i="3" s="1"/>
  <c r="G656" i="3"/>
  <c r="F656" i="3" s="1"/>
  <c r="E656" i="3" s="1"/>
  <c r="G657" i="3"/>
  <c r="G658" i="3"/>
  <c r="G659" i="3"/>
  <c r="F659" i="3" s="1"/>
  <c r="E659" i="3" s="1"/>
  <c r="G660" i="3"/>
  <c r="F660" i="3" s="1"/>
  <c r="E660" i="3" s="1"/>
  <c r="G661" i="3"/>
  <c r="G662" i="3"/>
  <c r="G663" i="3"/>
  <c r="F663" i="3" s="1"/>
  <c r="E663" i="3" s="1"/>
  <c r="G664" i="3"/>
  <c r="F664" i="3" s="1"/>
  <c r="E664" i="3" s="1"/>
  <c r="G665" i="3"/>
  <c r="G666" i="3"/>
  <c r="G667" i="3"/>
  <c r="F667" i="3" s="1"/>
  <c r="E667" i="3" s="1"/>
  <c r="G668" i="3"/>
  <c r="F668" i="3" s="1"/>
  <c r="E668" i="3" s="1"/>
  <c r="G669" i="3"/>
  <c r="G670" i="3"/>
  <c r="G671" i="3"/>
  <c r="F671" i="3" s="1"/>
  <c r="E671" i="3" s="1"/>
  <c r="G672" i="3"/>
  <c r="F672" i="3" s="1"/>
  <c r="E672" i="3" s="1"/>
  <c r="G673" i="3"/>
  <c r="G674" i="3"/>
  <c r="G675" i="3"/>
  <c r="F675" i="3" s="1"/>
  <c r="E675" i="3" s="1"/>
  <c r="G676" i="3"/>
  <c r="F676" i="3" s="1"/>
  <c r="E676" i="3" s="1"/>
  <c r="G677" i="3"/>
  <c r="G678" i="3"/>
  <c r="G679" i="3"/>
  <c r="F679" i="3" s="1"/>
  <c r="E679" i="3" s="1"/>
  <c r="G680" i="3"/>
  <c r="F680" i="3" s="1"/>
  <c r="E680" i="3" s="1"/>
  <c r="G681" i="3"/>
  <c r="G682" i="3"/>
  <c r="G683" i="3"/>
  <c r="F683" i="3" s="1"/>
  <c r="E683" i="3" s="1"/>
  <c r="G684" i="3"/>
  <c r="F684" i="3" s="1"/>
  <c r="E684" i="3" s="1"/>
  <c r="G685" i="3"/>
  <c r="G686" i="3"/>
  <c r="G687" i="3"/>
  <c r="F687" i="3" s="1"/>
  <c r="E687" i="3" s="1"/>
  <c r="G688" i="3"/>
  <c r="F688" i="3" s="1"/>
  <c r="E688" i="3" s="1"/>
  <c r="G689" i="3"/>
  <c r="G690" i="3"/>
  <c r="G691" i="3"/>
  <c r="F691" i="3" s="1"/>
  <c r="E691" i="3" s="1"/>
  <c r="G692" i="3"/>
  <c r="F692" i="3" s="1"/>
  <c r="E692" i="3" s="1"/>
  <c r="G693" i="3"/>
  <c r="G694" i="3"/>
  <c r="G695" i="3"/>
  <c r="F695" i="3" s="1"/>
  <c r="E695" i="3" s="1"/>
  <c r="G696" i="3"/>
  <c r="F696" i="3" s="1"/>
  <c r="E696" i="3" s="1"/>
  <c r="G697" i="3"/>
  <c r="G698" i="3"/>
  <c r="G699" i="3"/>
  <c r="F699" i="3" s="1"/>
  <c r="E699" i="3" s="1"/>
  <c r="G700" i="3"/>
  <c r="F700" i="3" s="1"/>
  <c r="E700" i="3" s="1"/>
  <c r="G701" i="3"/>
  <c r="G702" i="3"/>
  <c r="G703" i="3"/>
  <c r="F703" i="3" s="1"/>
  <c r="E703" i="3" s="1"/>
  <c r="G704" i="3"/>
  <c r="F704" i="3" s="1"/>
  <c r="E704" i="3" s="1"/>
  <c r="G705" i="3"/>
  <c r="G706" i="3"/>
  <c r="G707" i="3"/>
  <c r="F707" i="3" s="1"/>
  <c r="E707" i="3" s="1"/>
  <c r="G708" i="3"/>
  <c r="F708" i="3" s="1"/>
  <c r="E708" i="3" s="1"/>
  <c r="G709" i="3"/>
  <c r="G710" i="3"/>
  <c r="G711" i="3"/>
  <c r="F711" i="3" s="1"/>
  <c r="E711" i="3" s="1"/>
  <c r="G712" i="3"/>
  <c r="F712" i="3" s="1"/>
  <c r="E712" i="3" s="1"/>
  <c r="G713" i="3"/>
  <c r="G714" i="3"/>
  <c r="G715" i="3"/>
  <c r="F715" i="3" s="1"/>
  <c r="E715" i="3" s="1"/>
  <c r="G716" i="3"/>
  <c r="F716" i="3" s="1"/>
  <c r="E716" i="3" s="1"/>
  <c r="G717" i="3"/>
  <c r="G718" i="3"/>
  <c r="G719" i="3"/>
  <c r="F719" i="3" s="1"/>
  <c r="E719" i="3" s="1"/>
  <c r="G720" i="3"/>
  <c r="F720" i="3" s="1"/>
  <c r="E720" i="3" s="1"/>
  <c r="G721" i="3"/>
  <c r="G722" i="3"/>
  <c r="G723" i="3"/>
  <c r="F723" i="3" s="1"/>
  <c r="E723" i="3" s="1"/>
  <c r="G724" i="3"/>
  <c r="F724" i="3" s="1"/>
  <c r="E724" i="3" s="1"/>
  <c r="G725" i="3"/>
  <c r="G726" i="3"/>
  <c r="G727" i="3"/>
  <c r="F727" i="3" s="1"/>
  <c r="E727" i="3" s="1"/>
  <c r="G728" i="3"/>
  <c r="F728" i="3" s="1"/>
  <c r="E728" i="3" s="1"/>
  <c r="G729" i="3"/>
  <c r="G730" i="3"/>
  <c r="G731" i="3"/>
  <c r="F731" i="3" s="1"/>
  <c r="E731" i="3" s="1"/>
  <c r="G732" i="3"/>
  <c r="F732" i="3" s="1"/>
  <c r="E732" i="3" s="1"/>
  <c r="G733" i="3"/>
  <c r="G734" i="3"/>
  <c r="G735" i="3"/>
  <c r="F735" i="3" s="1"/>
  <c r="E735" i="3" s="1"/>
  <c r="G736" i="3"/>
  <c r="F736" i="3" s="1"/>
  <c r="E736" i="3" s="1"/>
  <c r="G737" i="3"/>
  <c r="G738" i="3"/>
  <c r="G739" i="3"/>
  <c r="F739" i="3" s="1"/>
  <c r="E739" i="3" s="1"/>
  <c r="G740" i="3"/>
  <c r="F740" i="3" s="1"/>
  <c r="E740" i="3" s="1"/>
  <c r="G741" i="3"/>
  <c r="G742" i="3"/>
  <c r="G743" i="3"/>
  <c r="F743" i="3" s="1"/>
  <c r="E743" i="3" s="1"/>
  <c r="G744" i="3"/>
  <c r="F744" i="3" s="1"/>
  <c r="E744" i="3" s="1"/>
  <c r="G745" i="3"/>
  <c r="G746" i="3"/>
  <c r="G3" i="3"/>
  <c r="F3" i="3" s="1"/>
  <c r="E3" i="3" s="1"/>
  <c r="G747" i="3"/>
  <c r="F747" i="3" s="1"/>
  <c r="E747" i="3" s="1"/>
  <c r="G748" i="3"/>
  <c r="G749" i="3"/>
  <c r="G750" i="3"/>
  <c r="F750" i="3" s="1"/>
  <c r="E750" i="3" s="1"/>
  <c r="G751" i="3"/>
  <c r="F751" i="3" s="1"/>
  <c r="E751" i="3" s="1"/>
  <c r="G752" i="3"/>
  <c r="G753" i="3"/>
  <c r="G754" i="3"/>
  <c r="F754" i="3" s="1"/>
  <c r="E754" i="3" s="1"/>
  <c r="G755" i="3"/>
  <c r="F755" i="3" s="1"/>
  <c r="E755" i="3" s="1"/>
  <c r="G756" i="3"/>
  <c r="G757" i="3"/>
  <c r="G758" i="3"/>
  <c r="F758" i="3" s="1"/>
  <c r="E758" i="3" s="1"/>
  <c r="G759" i="3"/>
  <c r="F759" i="3" s="1"/>
  <c r="E759" i="3" s="1"/>
  <c r="G760" i="3"/>
  <c r="G761" i="3"/>
  <c r="G762" i="3"/>
  <c r="F762" i="3" s="1"/>
  <c r="E762" i="3" s="1"/>
  <c r="G763" i="3"/>
  <c r="F763" i="3" s="1"/>
  <c r="E763" i="3" s="1"/>
  <c r="G764" i="3"/>
  <c r="G765" i="3"/>
  <c r="G766" i="3"/>
  <c r="F766" i="3" s="1"/>
  <c r="E766" i="3" s="1"/>
  <c r="G767" i="3"/>
  <c r="F767" i="3" s="1"/>
  <c r="E767" i="3" s="1"/>
  <c r="G768" i="3"/>
  <c r="G769" i="3"/>
  <c r="G770" i="3"/>
  <c r="F770" i="3" s="1"/>
  <c r="E770" i="3" s="1"/>
  <c r="G771" i="3"/>
  <c r="F771" i="3" s="1"/>
  <c r="E771" i="3" s="1"/>
  <c r="G772" i="3"/>
  <c r="G773" i="3"/>
  <c r="G774" i="3"/>
  <c r="F774" i="3" s="1"/>
  <c r="E774" i="3" s="1"/>
  <c r="G775" i="3"/>
  <c r="F775" i="3" s="1"/>
  <c r="E775" i="3" s="1"/>
  <c r="G776" i="3"/>
  <c r="G777" i="3"/>
  <c r="G778" i="3"/>
  <c r="F778" i="3" s="1"/>
  <c r="E778" i="3" s="1"/>
  <c r="G779" i="3"/>
  <c r="F779" i="3" s="1"/>
  <c r="E779" i="3" s="1"/>
  <c r="G780" i="3"/>
  <c r="G781" i="3"/>
  <c r="G782" i="3"/>
  <c r="F782" i="3" s="1"/>
  <c r="E782" i="3" s="1"/>
  <c r="G783" i="3"/>
  <c r="F783" i="3" s="1"/>
  <c r="E783" i="3" s="1"/>
  <c r="G784" i="3"/>
  <c r="G785" i="3"/>
  <c r="G786" i="3"/>
  <c r="F786" i="3" s="1"/>
  <c r="E786" i="3" s="1"/>
  <c r="G787" i="3"/>
  <c r="F787" i="3" s="1"/>
  <c r="E787" i="3" s="1"/>
  <c r="G788" i="3"/>
  <c r="G789" i="3"/>
  <c r="G790" i="3"/>
  <c r="F790" i="3" s="1"/>
  <c r="E790" i="3" s="1"/>
  <c r="G791" i="3"/>
  <c r="F791" i="3" s="1"/>
  <c r="E791" i="3" s="1"/>
  <c r="G792" i="3"/>
  <c r="G793" i="3"/>
  <c r="G794" i="3"/>
  <c r="F794" i="3" s="1"/>
  <c r="E794" i="3" s="1"/>
  <c r="G795" i="3"/>
  <c r="F795" i="3" s="1"/>
  <c r="E795" i="3" s="1"/>
  <c r="G796" i="3"/>
  <c r="G797" i="3"/>
  <c r="G798" i="3"/>
  <c r="F798" i="3" s="1"/>
  <c r="E798" i="3" s="1"/>
  <c r="G799" i="3"/>
  <c r="F799" i="3" s="1"/>
  <c r="E799" i="3" s="1"/>
  <c r="G800" i="3"/>
  <c r="G801" i="3"/>
  <c r="G802" i="3"/>
  <c r="F802" i="3" s="1"/>
  <c r="E802" i="3" s="1"/>
  <c r="G803" i="3"/>
  <c r="F803" i="3" s="1"/>
  <c r="E803" i="3" s="1"/>
  <c r="G804" i="3"/>
  <c r="G805" i="3"/>
  <c r="G806" i="3"/>
  <c r="F806" i="3" s="1"/>
  <c r="E806" i="3" s="1"/>
  <c r="G807" i="3"/>
  <c r="F807" i="3" s="1"/>
  <c r="E807" i="3" s="1"/>
  <c r="G808" i="3"/>
  <c r="G809" i="3"/>
  <c r="G810" i="3"/>
  <c r="F810" i="3" s="1"/>
  <c r="E810" i="3" s="1"/>
  <c r="G811" i="3"/>
  <c r="F811" i="3" s="1"/>
  <c r="E811" i="3" s="1"/>
  <c r="G812" i="3"/>
  <c r="G813" i="3"/>
  <c r="G814" i="3"/>
  <c r="F814" i="3" s="1"/>
  <c r="E814" i="3" s="1"/>
  <c r="G815" i="3"/>
  <c r="F815" i="3" s="1"/>
  <c r="E815" i="3" s="1"/>
  <c r="G816" i="3"/>
  <c r="G817" i="3"/>
  <c r="G818" i="3"/>
  <c r="F818" i="3" s="1"/>
  <c r="E818" i="3" s="1"/>
  <c r="G819" i="3"/>
  <c r="F819" i="3" s="1"/>
  <c r="E819" i="3" s="1"/>
  <c r="G820" i="3"/>
  <c r="G821" i="3"/>
  <c r="G822" i="3"/>
  <c r="F822" i="3" s="1"/>
  <c r="E822" i="3" s="1"/>
  <c r="G823" i="3"/>
  <c r="F823" i="3" s="1"/>
  <c r="E823" i="3" s="1"/>
  <c r="G824" i="3"/>
  <c r="G825" i="3"/>
  <c r="G826" i="3"/>
  <c r="F826" i="3" s="1"/>
  <c r="E826" i="3" s="1"/>
  <c r="G827" i="3"/>
  <c r="F827" i="3" s="1"/>
  <c r="E827" i="3" s="1"/>
  <c r="G828" i="3"/>
  <c r="G829" i="3"/>
  <c r="G830" i="3"/>
  <c r="F830" i="3" s="1"/>
  <c r="E830" i="3" s="1"/>
  <c r="G831" i="3"/>
  <c r="F831" i="3" s="1"/>
  <c r="E831" i="3" s="1"/>
  <c r="G832" i="3"/>
  <c r="G833" i="3"/>
  <c r="G834" i="3"/>
  <c r="F834" i="3" s="1"/>
  <c r="E834" i="3" s="1"/>
  <c r="G835" i="3"/>
  <c r="F835" i="3" s="1"/>
  <c r="E835" i="3" s="1"/>
  <c r="G836" i="3"/>
  <c r="G837" i="3"/>
  <c r="G838" i="3"/>
  <c r="F838" i="3" s="1"/>
  <c r="E838" i="3" s="1"/>
  <c r="G839" i="3"/>
  <c r="F839" i="3" s="1"/>
  <c r="E839" i="3" s="1"/>
  <c r="G840" i="3"/>
  <c r="G841" i="3"/>
  <c r="G842" i="3"/>
  <c r="F842" i="3" s="1"/>
  <c r="E842" i="3" s="1"/>
  <c r="G843" i="3"/>
  <c r="F843" i="3" s="1"/>
  <c r="E843" i="3" s="1"/>
  <c r="G844" i="3"/>
  <c r="G845" i="3"/>
  <c r="G846" i="3"/>
  <c r="F846" i="3" s="1"/>
  <c r="E846" i="3" s="1"/>
  <c r="G847" i="3"/>
  <c r="F847" i="3" s="1"/>
  <c r="E847" i="3" s="1"/>
  <c r="G4" i="3"/>
  <c r="G848" i="3"/>
  <c r="G849" i="3"/>
  <c r="F849" i="3" s="1"/>
  <c r="E849" i="3" s="1"/>
  <c r="G850" i="3"/>
  <c r="F850" i="3" s="1"/>
  <c r="E850" i="3" s="1"/>
  <c r="G851" i="3"/>
  <c r="G852" i="3"/>
  <c r="G853" i="3"/>
  <c r="F853" i="3" s="1"/>
  <c r="E853" i="3" s="1"/>
  <c r="G854" i="3"/>
  <c r="F854" i="3" s="1"/>
  <c r="E854" i="3" s="1"/>
  <c r="G855" i="3"/>
  <c r="G856" i="3"/>
  <c r="G857" i="3"/>
  <c r="F857" i="3" s="1"/>
  <c r="E857" i="3" s="1"/>
  <c r="G858" i="3"/>
  <c r="F858" i="3" s="1"/>
  <c r="E858" i="3" s="1"/>
  <c r="G859" i="3"/>
  <c r="G860" i="3"/>
  <c r="G861" i="3"/>
  <c r="F861" i="3" s="1"/>
  <c r="E861" i="3" s="1"/>
  <c r="G862" i="3"/>
  <c r="F862" i="3" s="1"/>
  <c r="E862" i="3" s="1"/>
  <c r="G863" i="3"/>
  <c r="G864" i="3"/>
  <c r="G865" i="3"/>
  <c r="F865" i="3" s="1"/>
  <c r="E865" i="3" s="1"/>
  <c r="G69" i="3"/>
  <c r="F69" i="3" s="1"/>
  <c r="E69" i="3" s="1"/>
  <c r="G866" i="3"/>
  <c r="G867" i="3"/>
  <c r="G868" i="3"/>
  <c r="F868" i="3" s="1"/>
  <c r="E868" i="3" s="1"/>
  <c r="G869" i="3"/>
  <c r="F869" i="3" s="1"/>
  <c r="E869" i="3" s="1"/>
  <c r="G870" i="3"/>
  <c r="G871" i="3"/>
  <c r="G872" i="3"/>
  <c r="F872" i="3" s="1"/>
  <c r="E872" i="3" s="1"/>
  <c r="G873" i="3"/>
  <c r="F873" i="3" s="1"/>
  <c r="E873" i="3" s="1"/>
  <c r="G874" i="3"/>
  <c r="G875" i="3"/>
  <c r="G876" i="3"/>
  <c r="F876" i="3" s="1"/>
  <c r="E876" i="3" s="1"/>
  <c r="G877" i="3"/>
  <c r="F877" i="3" s="1"/>
  <c r="E877" i="3" s="1"/>
  <c r="G878" i="3"/>
  <c r="G879" i="3"/>
  <c r="G880" i="3"/>
  <c r="F880" i="3" s="1"/>
  <c r="E880" i="3" s="1"/>
  <c r="G881" i="3"/>
  <c r="F881" i="3" s="1"/>
  <c r="E881" i="3" s="1"/>
  <c r="G882" i="3"/>
  <c r="G883" i="3"/>
  <c r="G884" i="3"/>
  <c r="F884" i="3" s="1"/>
  <c r="E884" i="3" s="1"/>
  <c r="G885" i="3"/>
  <c r="F885" i="3" s="1"/>
  <c r="E885" i="3" s="1"/>
  <c r="G886" i="3"/>
  <c r="G887" i="3"/>
  <c r="G888" i="3"/>
  <c r="F888" i="3" s="1"/>
  <c r="E888" i="3" s="1"/>
  <c r="G889" i="3"/>
  <c r="F889" i="3" s="1"/>
  <c r="E889" i="3" s="1"/>
  <c r="G890" i="3"/>
  <c r="G891" i="3"/>
  <c r="G892" i="3"/>
  <c r="F892" i="3" s="1"/>
  <c r="E892" i="3" s="1"/>
  <c r="G893" i="3"/>
  <c r="F893" i="3" s="1"/>
  <c r="E893" i="3" s="1"/>
  <c r="G894" i="3"/>
  <c r="G895" i="3"/>
  <c r="G896" i="3"/>
  <c r="F896" i="3" s="1"/>
  <c r="E896" i="3" s="1"/>
  <c r="G897" i="3"/>
  <c r="F897" i="3" s="1"/>
  <c r="E897" i="3" s="1"/>
  <c r="G898" i="3"/>
  <c r="G899" i="3"/>
  <c r="G900" i="3"/>
  <c r="F900" i="3" s="1"/>
  <c r="E900" i="3" s="1"/>
  <c r="G901" i="3"/>
  <c r="F901" i="3" s="1"/>
  <c r="E901" i="3" s="1"/>
  <c r="G902" i="3"/>
  <c r="G903" i="3"/>
  <c r="G904" i="3"/>
  <c r="F904" i="3" s="1"/>
  <c r="E904" i="3" s="1"/>
  <c r="G905" i="3"/>
  <c r="F905" i="3" s="1"/>
  <c r="E905" i="3" s="1"/>
  <c r="G906" i="3"/>
  <c r="G907" i="3"/>
  <c r="G908" i="3"/>
  <c r="F908" i="3" s="1"/>
  <c r="E908" i="3" s="1"/>
  <c r="G909" i="3"/>
  <c r="F909" i="3" s="1"/>
  <c r="E909" i="3" s="1"/>
  <c r="G910" i="3"/>
  <c r="G911" i="3"/>
  <c r="G912" i="3"/>
  <c r="F912" i="3" s="1"/>
  <c r="E912" i="3" s="1"/>
  <c r="G913" i="3"/>
  <c r="F913" i="3" s="1"/>
  <c r="E913" i="3" s="1"/>
  <c r="G914" i="3"/>
  <c r="G915" i="3"/>
  <c r="G916" i="3"/>
  <c r="F916" i="3" s="1"/>
  <c r="E916" i="3" s="1"/>
  <c r="G917" i="3"/>
  <c r="F917" i="3" s="1"/>
  <c r="E917" i="3" s="1"/>
  <c r="G918" i="3"/>
  <c r="G919" i="3"/>
  <c r="G920" i="3"/>
  <c r="F920" i="3" s="1"/>
  <c r="E920" i="3" s="1"/>
  <c r="G921" i="3"/>
  <c r="F921" i="3" s="1"/>
  <c r="E921" i="3" s="1"/>
  <c r="G922" i="3"/>
  <c r="G923" i="3"/>
  <c r="G924" i="3"/>
  <c r="F924" i="3" s="1"/>
  <c r="E924" i="3" s="1"/>
  <c r="G925" i="3"/>
  <c r="F925" i="3" s="1"/>
  <c r="E925" i="3" s="1"/>
  <c r="G926" i="3"/>
  <c r="G927" i="3"/>
  <c r="G928" i="3"/>
  <c r="F928" i="3" s="1"/>
  <c r="E928" i="3" s="1"/>
  <c r="G929" i="3"/>
  <c r="F929" i="3" s="1"/>
  <c r="E929" i="3" s="1"/>
  <c r="G930" i="3"/>
  <c r="G931" i="3"/>
  <c r="G932" i="3"/>
  <c r="F932" i="3" s="1"/>
  <c r="E932" i="3" s="1"/>
  <c r="G933" i="3"/>
  <c r="F933" i="3" s="1"/>
  <c r="E933" i="3" s="1"/>
  <c r="G934" i="3"/>
  <c r="G935" i="3"/>
  <c r="G936" i="3"/>
  <c r="F936" i="3" s="1"/>
  <c r="E936" i="3" s="1"/>
  <c r="G937" i="3"/>
  <c r="F937" i="3" s="1"/>
  <c r="E937" i="3" s="1"/>
  <c r="G938" i="3"/>
  <c r="G939" i="3"/>
  <c r="G940" i="3"/>
  <c r="F940" i="3" s="1"/>
  <c r="E940" i="3" s="1"/>
  <c r="G941" i="3"/>
  <c r="F941" i="3" s="1"/>
  <c r="E941" i="3" s="1"/>
  <c r="G942" i="3"/>
  <c r="G943" i="3"/>
  <c r="G944" i="3"/>
  <c r="F944" i="3" s="1"/>
  <c r="E944" i="3" s="1"/>
  <c r="G945" i="3"/>
  <c r="F945" i="3" s="1"/>
  <c r="E945" i="3" s="1"/>
  <c r="G946" i="3"/>
  <c r="G947" i="3"/>
  <c r="G948" i="3"/>
  <c r="F948" i="3" s="1"/>
  <c r="E948" i="3" s="1"/>
  <c r="G949" i="3"/>
  <c r="F949" i="3" s="1"/>
  <c r="E949" i="3" s="1"/>
  <c r="G950" i="3"/>
  <c r="G951" i="3"/>
  <c r="G952" i="3"/>
  <c r="F952" i="3" s="1"/>
  <c r="E952" i="3" s="1"/>
  <c r="G953" i="3"/>
  <c r="F953" i="3" s="1"/>
  <c r="E953" i="3" s="1"/>
  <c r="G954" i="3"/>
  <c r="G955" i="3"/>
  <c r="G956" i="3"/>
  <c r="F956" i="3" s="1"/>
  <c r="E956" i="3" s="1"/>
  <c r="G957" i="3"/>
  <c r="F957" i="3" s="1"/>
  <c r="E957" i="3" s="1"/>
  <c r="G958" i="3"/>
  <c r="G959" i="3"/>
  <c r="G960" i="3"/>
  <c r="F960" i="3" s="1"/>
  <c r="E960" i="3" s="1"/>
  <c r="G961" i="3"/>
  <c r="F961" i="3" s="1"/>
  <c r="E961" i="3" s="1"/>
  <c r="G962" i="3"/>
  <c r="G963" i="3"/>
  <c r="G964" i="3"/>
  <c r="F964" i="3" s="1"/>
  <c r="E964" i="3" s="1"/>
  <c r="G965" i="3"/>
  <c r="F965" i="3" s="1"/>
  <c r="E965" i="3" s="1"/>
  <c r="G966" i="3"/>
  <c r="G70" i="3"/>
  <c r="G967" i="3"/>
  <c r="F967" i="3" s="1"/>
  <c r="E967" i="3" s="1"/>
  <c r="G968" i="3"/>
  <c r="F968" i="3" s="1"/>
  <c r="E968" i="3" s="1"/>
  <c r="G969" i="3"/>
  <c r="G970" i="3"/>
  <c r="G71" i="3"/>
  <c r="F71" i="3" s="1"/>
  <c r="E71" i="3" s="1"/>
  <c r="G971" i="3"/>
  <c r="F971" i="3" s="1"/>
  <c r="E971" i="3" s="1"/>
  <c r="G972" i="3"/>
  <c r="G973" i="3"/>
  <c r="G974" i="3"/>
  <c r="F974" i="3" s="1"/>
  <c r="E974" i="3" s="1"/>
  <c r="G975" i="3"/>
  <c r="F975" i="3" s="1"/>
  <c r="E975" i="3" s="1"/>
  <c r="G976" i="3"/>
  <c r="G977" i="3"/>
  <c r="G978" i="3"/>
  <c r="F978" i="3" s="1"/>
  <c r="E978" i="3" s="1"/>
  <c r="G979" i="3"/>
  <c r="F979" i="3" s="1"/>
  <c r="E979" i="3" s="1"/>
  <c r="G980" i="3"/>
  <c r="G981" i="3"/>
  <c r="G982" i="3"/>
  <c r="F982" i="3" s="1"/>
  <c r="E982" i="3" s="1"/>
  <c r="G983" i="3"/>
  <c r="F983" i="3" s="1"/>
  <c r="E983" i="3" s="1"/>
  <c r="G984" i="3"/>
  <c r="G985" i="3"/>
  <c r="G986" i="3"/>
  <c r="F986" i="3" s="1"/>
  <c r="E986" i="3" s="1"/>
  <c r="G987" i="3"/>
  <c r="F987" i="3" s="1"/>
  <c r="E987" i="3" s="1"/>
  <c r="G988" i="3"/>
  <c r="G989" i="3"/>
  <c r="G990" i="3"/>
  <c r="F990" i="3" s="1"/>
  <c r="E990" i="3" s="1"/>
  <c r="G991" i="3"/>
  <c r="F991" i="3" s="1"/>
  <c r="E991" i="3" s="1"/>
  <c r="G992" i="3"/>
  <c r="G993" i="3"/>
  <c r="G994" i="3"/>
  <c r="F994" i="3" s="1"/>
  <c r="E994" i="3" s="1"/>
  <c r="G995" i="3"/>
  <c r="F995" i="3" s="1"/>
  <c r="E995" i="3" s="1"/>
  <c r="G996" i="3"/>
  <c r="G997" i="3"/>
  <c r="G998" i="3"/>
  <c r="F998" i="3" s="1"/>
  <c r="E998" i="3" s="1"/>
  <c r="G999" i="3"/>
  <c r="F999" i="3" s="1"/>
  <c r="E999" i="3" s="1"/>
  <c r="G1000" i="3"/>
  <c r="G1001" i="3"/>
  <c r="G1002" i="3"/>
  <c r="F1002" i="3" s="1"/>
  <c r="E1002" i="3" s="1"/>
  <c r="G1003" i="3"/>
  <c r="F1003" i="3" s="1"/>
  <c r="E1003" i="3" s="1"/>
  <c r="G1004" i="3"/>
  <c r="G1005" i="3"/>
  <c r="G1006" i="3"/>
  <c r="F1006" i="3" s="1"/>
  <c r="E1006" i="3" s="1"/>
  <c r="G1007" i="3"/>
  <c r="F1007" i="3" s="1"/>
  <c r="E1007" i="3" s="1"/>
  <c r="G1008" i="3"/>
  <c r="G1009" i="3"/>
  <c r="G1010" i="3"/>
  <c r="F1010" i="3" s="1"/>
  <c r="E1010" i="3" s="1"/>
  <c r="G1011" i="3"/>
  <c r="F1011" i="3" s="1"/>
  <c r="E1011" i="3" s="1"/>
  <c r="G1012" i="3"/>
  <c r="G1013" i="3"/>
  <c r="G1014" i="3"/>
  <c r="F1014" i="3" s="1"/>
  <c r="E1014" i="3" s="1"/>
  <c r="G1015" i="3"/>
  <c r="F1015" i="3" s="1"/>
  <c r="E1015" i="3" s="1"/>
  <c r="G1016" i="3"/>
  <c r="G1017" i="3"/>
  <c r="G1018" i="3"/>
  <c r="F1018" i="3" s="1"/>
  <c r="E1018" i="3" s="1"/>
  <c r="G1019" i="3"/>
  <c r="F1019" i="3" s="1"/>
  <c r="E1019" i="3" s="1"/>
  <c r="G1020" i="3"/>
  <c r="G1021" i="3"/>
  <c r="G1022" i="3"/>
  <c r="F1022" i="3" s="1"/>
  <c r="E1022" i="3" s="1"/>
  <c r="G1023" i="3"/>
  <c r="F1023" i="3" s="1"/>
  <c r="E1023" i="3" s="1"/>
  <c r="G1024" i="3"/>
  <c r="G1025" i="3"/>
  <c r="G1026" i="3"/>
  <c r="F1026" i="3" s="1"/>
  <c r="E1026" i="3" s="1"/>
  <c r="G1027" i="3"/>
  <c r="F1027" i="3" s="1"/>
  <c r="E1027" i="3" s="1"/>
  <c r="G1028" i="3"/>
  <c r="G1029" i="3"/>
  <c r="G1030" i="3"/>
  <c r="F1030" i="3" s="1"/>
  <c r="E1030" i="3" s="1"/>
  <c r="G1031" i="3"/>
  <c r="F1031" i="3" s="1"/>
  <c r="E1031" i="3" s="1"/>
  <c r="G1032" i="3"/>
  <c r="G1033" i="3"/>
  <c r="G1034" i="3"/>
  <c r="F1034" i="3" s="1"/>
  <c r="E1034" i="3" s="1"/>
  <c r="G1035" i="3"/>
  <c r="F1035" i="3" s="1"/>
  <c r="E1035" i="3" s="1"/>
  <c r="G1036" i="3"/>
  <c r="G1037" i="3"/>
  <c r="G1038" i="3"/>
  <c r="F1038" i="3" s="1"/>
  <c r="E1038" i="3" s="1"/>
  <c r="G1039" i="3"/>
  <c r="F1039" i="3" s="1"/>
  <c r="E1039" i="3" s="1"/>
  <c r="G1040" i="3"/>
  <c r="G1041" i="3"/>
  <c r="G1042" i="3"/>
  <c r="F1042" i="3" s="1"/>
  <c r="E1042" i="3" s="1"/>
  <c r="G1043" i="3"/>
  <c r="F1043" i="3" s="1"/>
  <c r="E1043" i="3" s="1"/>
  <c r="G72" i="3"/>
  <c r="G1044" i="3"/>
  <c r="G1045" i="3"/>
  <c r="F1045" i="3" s="1"/>
  <c r="E1045" i="3" s="1"/>
  <c r="G1046" i="3"/>
  <c r="F1046" i="3" s="1"/>
  <c r="E1046" i="3" s="1"/>
  <c r="G1047" i="3"/>
  <c r="G1048" i="3"/>
  <c r="G1049" i="3"/>
  <c r="F1049" i="3" s="1"/>
  <c r="E1049" i="3" s="1"/>
  <c r="G1050" i="3"/>
  <c r="F1050" i="3" s="1"/>
  <c r="E1050" i="3" s="1"/>
  <c r="G1051" i="3"/>
  <c r="G1052" i="3"/>
  <c r="G1053" i="3"/>
  <c r="F1053" i="3" s="1"/>
  <c r="E1053" i="3" s="1"/>
  <c r="G73" i="3"/>
  <c r="F73" i="3" s="1"/>
  <c r="E73" i="3" s="1"/>
  <c r="G1054" i="3"/>
  <c r="G1055" i="3"/>
  <c r="G1056" i="3"/>
  <c r="F1056" i="3" s="1"/>
  <c r="E1056" i="3" s="1"/>
  <c r="G1057" i="3"/>
  <c r="F1057" i="3" s="1"/>
  <c r="E1057" i="3" s="1"/>
  <c r="G2614" i="3"/>
  <c r="G1058" i="3"/>
  <c r="G1059" i="3"/>
  <c r="F1059" i="3" s="1"/>
  <c r="E1059" i="3" s="1"/>
  <c r="G1060" i="3"/>
  <c r="F1060" i="3" s="1"/>
  <c r="E1060" i="3" s="1"/>
  <c r="G1061" i="3"/>
  <c r="G1062" i="3"/>
  <c r="G1063" i="3"/>
  <c r="F1063" i="3" s="1"/>
  <c r="E1063" i="3" s="1"/>
  <c r="G1064" i="3"/>
  <c r="F1064" i="3" s="1"/>
  <c r="E1064" i="3" s="1"/>
  <c r="G1065" i="3"/>
  <c r="G1066" i="3"/>
  <c r="G1067" i="3"/>
  <c r="F1067" i="3" s="1"/>
  <c r="E1067" i="3" s="1"/>
  <c r="G1068" i="3"/>
  <c r="F1068" i="3" s="1"/>
  <c r="E1068" i="3" s="1"/>
  <c r="G1069" i="3"/>
  <c r="G1070" i="3"/>
  <c r="G1071" i="3"/>
  <c r="F1071" i="3" s="1"/>
  <c r="E1071" i="3" s="1"/>
  <c r="G1072" i="3"/>
  <c r="F1072" i="3" s="1"/>
  <c r="E1072" i="3" s="1"/>
  <c r="G1073" i="3"/>
  <c r="G1074" i="3"/>
  <c r="G1075" i="3"/>
  <c r="F1075" i="3" s="1"/>
  <c r="E1075" i="3" s="1"/>
  <c r="G1076" i="3"/>
  <c r="F1076" i="3" s="1"/>
  <c r="E1076" i="3" s="1"/>
  <c r="G1077" i="3"/>
  <c r="G1078" i="3"/>
  <c r="G1079" i="3"/>
  <c r="F1079" i="3" s="1"/>
  <c r="E1079" i="3" s="1"/>
  <c r="G1080" i="3"/>
  <c r="F1080" i="3" s="1"/>
  <c r="E1080" i="3" s="1"/>
  <c r="G74" i="3"/>
  <c r="G1081" i="3"/>
  <c r="G203" i="3"/>
  <c r="F203" i="3" s="1"/>
  <c r="E203" i="3" s="1"/>
  <c r="G75" i="3"/>
  <c r="F75" i="3" s="1"/>
  <c r="E75" i="3" s="1"/>
  <c r="G1082" i="3"/>
  <c r="G1083" i="3"/>
  <c r="G1084" i="3"/>
  <c r="F1084" i="3" s="1"/>
  <c r="E1084" i="3" s="1"/>
  <c r="G76" i="3"/>
  <c r="F76" i="3" s="1"/>
  <c r="E76" i="3" s="1"/>
  <c r="G1085" i="3"/>
  <c r="G77" i="3"/>
  <c r="G1086" i="3"/>
  <c r="F1086" i="3" s="1"/>
  <c r="E1086" i="3" s="1"/>
  <c r="G1087" i="3"/>
  <c r="F1087" i="3" s="1"/>
  <c r="E1087" i="3" s="1"/>
  <c r="G1088" i="3"/>
  <c r="G1089" i="3"/>
  <c r="G1090" i="3"/>
  <c r="F1090" i="3" s="1"/>
  <c r="E1090" i="3" s="1"/>
  <c r="G1091" i="3"/>
  <c r="F1091" i="3" s="1"/>
  <c r="E1091" i="3" s="1"/>
  <c r="G1092" i="3"/>
  <c r="G1093" i="3"/>
  <c r="G1094" i="3"/>
  <c r="F1094" i="3" s="1"/>
  <c r="E1094" i="3" s="1"/>
  <c r="G1095" i="3"/>
  <c r="F1095" i="3" s="1"/>
  <c r="E1095" i="3" s="1"/>
  <c r="G1096" i="3"/>
  <c r="G1097" i="3"/>
  <c r="G1098" i="3"/>
  <c r="F1098" i="3" s="1"/>
  <c r="E1098" i="3" s="1"/>
  <c r="G1099" i="3"/>
  <c r="F1099" i="3" s="1"/>
  <c r="E1099" i="3" s="1"/>
  <c r="G1100" i="3"/>
  <c r="G1101" i="3"/>
  <c r="G1102" i="3"/>
  <c r="F1102" i="3" s="1"/>
  <c r="E1102" i="3" s="1"/>
  <c r="G1103" i="3"/>
  <c r="F1103" i="3" s="1"/>
  <c r="E1103" i="3" s="1"/>
  <c r="G1104" i="3"/>
  <c r="G1105" i="3"/>
  <c r="G1106" i="3"/>
  <c r="F1106" i="3" s="1"/>
  <c r="E1106" i="3" s="1"/>
  <c r="G78" i="3"/>
  <c r="F78" i="3" s="1"/>
  <c r="E78" i="3" s="1"/>
  <c r="G1107" i="3"/>
  <c r="G1108" i="3"/>
  <c r="G1109" i="3"/>
  <c r="F1109" i="3" s="1"/>
  <c r="E1109" i="3" s="1"/>
  <c r="G5" i="3"/>
  <c r="F5" i="3" s="1"/>
  <c r="E5" i="3" s="1"/>
  <c r="G1110" i="3"/>
  <c r="G1111" i="3"/>
  <c r="G1112" i="3"/>
  <c r="F1112" i="3" s="1"/>
  <c r="E1112" i="3" s="1"/>
  <c r="G1113" i="3"/>
  <c r="F1113" i="3" s="1"/>
  <c r="E1113" i="3" s="1"/>
  <c r="G1114" i="3"/>
  <c r="G79" i="3"/>
  <c r="G1115" i="3"/>
  <c r="F1115" i="3" s="1"/>
  <c r="E1115" i="3" s="1"/>
  <c r="G1116" i="3"/>
  <c r="F1116" i="3" s="1"/>
  <c r="E1116" i="3" s="1"/>
  <c r="G1117" i="3"/>
  <c r="G1118" i="3"/>
  <c r="G1119" i="3"/>
  <c r="F1119" i="3" s="1"/>
  <c r="E1119" i="3" s="1"/>
  <c r="G1120" i="3"/>
  <c r="F1120" i="3" s="1"/>
  <c r="E1120" i="3" s="1"/>
  <c r="G1121" i="3"/>
  <c r="G1122" i="3"/>
  <c r="G1123" i="3"/>
  <c r="F1123" i="3" s="1"/>
  <c r="E1123" i="3" s="1"/>
  <c r="G1124" i="3"/>
  <c r="F1124" i="3" s="1"/>
  <c r="E1124" i="3" s="1"/>
  <c r="G1125" i="3"/>
  <c r="G1126" i="3"/>
  <c r="G80" i="3"/>
  <c r="F80" i="3" s="1"/>
  <c r="E80" i="3" s="1"/>
  <c r="G1127" i="3"/>
  <c r="F1127" i="3" s="1"/>
  <c r="E1127" i="3" s="1"/>
  <c r="G1128" i="3"/>
  <c r="G81" i="3"/>
  <c r="G1129" i="3"/>
  <c r="F1129" i="3" s="1"/>
  <c r="E1129" i="3" s="1"/>
  <c r="G1130" i="3"/>
  <c r="F1130" i="3" s="1"/>
  <c r="E1130" i="3" s="1"/>
  <c r="G1131" i="3"/>
  <c r="G1132" i="3"/>
  <c r="G1133" i="3"/>
  <c r="F1133" i="3" s="1"/>
  <c r="E1133" i="3" s="1"/>
  <c r="G1134" i="3"/>
  <c r="F1134" i="3" s="1"/>
  <c r="E1134" i="3" s="1"/>
  <c r="G1135" i="3"/>
  <c r="G1136" i="3"/>
  <c r="G82" i="3"/>
  <c r="F82" i="3" s="1"/>
  <c r="E82" i="3" s="1"/>
  <c r="G1137" i="3"/>
  <c r="F1137" i="3" s="1"/>
  <c r="E1137" i="3" s="1"/>
  <c r="G1138" i="3"/>
  <c r="G1139" i="3"/>
  <c r="G1140" i="3"/>
  <c r="F1140" i="3" s="1"/>
  <c r="E1140" i="3" s="1"/>
  <c r="G1141" i="3"/>
  <c r="F1141" i="3" s="1"/>
  <c r="E1141" i="3" s="1"/>
  <c r="G1142" i="3"/>
  <c r="G1143" i="3"/>
  <c r="G1144" i="3"/>
  <c r="F1144" i="3" s="1"/>
  <c r="E1144" i="3" s="1"/>
  <c r="G1145" i="3"/>
  <c r="F1145" i="3" s="1"/>
  <c r="E1145" i="3" s="1"/>
  <c r="G1146" i="3"/>
  <c r="G1147" i="3"/>
  <c r="G1148" i="3"/>
  <c r="F1148" i="3" s="1"/>
  <c r="E1148" i="3" s="1"/>
  <c r="G1149" i="3"/>
  <c r="F1149" i="3" s="1"/>
  <c r="E1149" i="3" s="1"/>
  <c r="G1150" i="3"/>
  <c r="G1151" i="3"/>
  <c r="G1152" i="3"/>
  <c r="F1152" i="3" s="1"/>
  <c r="E1152" i="3" s="1"/>
  <c r="G1153" i="3"/>
  <c r="F1153" i="3" s="1"/>
  <c r="E1153" i="3" s="1"/>
  <c r="G1154" i="3"/>
  <c r="G1155" i="3"/>
  <c r="G1156" i="3"/>
  <c r="F1156" i="3" s="1"/>
  <c r="E1156" i="3" s="1"/>
  <c r="G1157" i="3"/>
  <c r="F1157" i="3" s="1"/>
  <c r="E1157" i="3" s="1"/>
  <c r="G1158" i="3"/>
  <c r="G1159" i="3"/>
  <c r="G1160" i="3"/>
  <c r="F1160" i="3" s="1"/>
  <c r="E1160" i="3" s="1"/>
  <c r="G1161" i="3"/>
  <c r="F1161" i="3" s="1"/>
  <c r="E1161" i="3" s="1"/>
  <c r="G1162" i="3"/>
  <c r="G1163" i="3"/>
  <c r="G1164" i="3"/>
  <c r="F1164" i="3" s="1"/>
  <c r="E1164" i="3" s="1"/>
  <c r="G1165" i="3"/>
  <c r="F1165" i="3" s="1"/>
  <c r="E1165" i="3" s="1"/>
  <c r="G1166" i="3"/>
  <c r="G1167" i="3"/>
  <c r="G1168" i="3"/>
  <c r="F1168" i="3" s="1"/>
  <c r="E1168" i="3" s="1"/>
  <c r="G1169" i="3"/>
  <c r="F1169" i="3" s="1"/>
  <c r="E1169" i="3" s="1"/>
  <c r="G1170" i="3"/>
  <c r="G1171" i="3"/>
  <c r="G1172" i="3"/>
  <c r="F1172" i="3" s="1"/>
  <c r="E1172" i="3" s="1"/>
  <c r="G1173" i="3"/>
  <c r="F1173" i="3" s="1"/>
  <c r="E1173" i="3" s="1"/>
  <c r="G1174" i="3"/>
  <c r="G1175" i="3"/>
  <c r="G1176" i="3"/>
  <c r="F1176" i="3" s="1"/>
  <c r="E1176" i="3" s="1"/>
  <c r="G1177" i="3"/>
  <c r="F1177" i="3" s="1"/>
  <c r="E1177" i="3" s="1"/>
  <c r="G1178" i="3"/>
  <c r="G1179" i="3"/>
  <c r="G1180" i="3"/>
  <c r="F1180" i="3" s="1"/>
  <c r="E1180" i="3" s="1"/>
  <c r="G1181" i="3"/>
  <c r="F1181" i="3" s="1"/>
  <c r="E1181" i="3" s="1"/>
  <c r="G1182" i="3"/>
  <c r="G1183" i="3"/>
  <c r="G1184" i="3"/>
  <c r="F1184" i="3" s="1"/>
  <c r="E1184" i="3" s="1"/>
  <c r="G1185" i="3"/>
  <c r="F1185" i="3" s="1"/>
  <c r="E1185" i="3" s="1"/>
  <c r="G1186" i="3"/>
  <c r="G1187" i="3"/>
  <c r="G1188" i="3"/>
  <c r="F1188" i="3" s="1"/>
  <c r="E1188" i="3" s="1"/>
  <c r="G6" i="3"/>
  <c r="F6" i="3" s="1"/>
  <c r="E6" i="3" s="1"/>
  <c r="G1189" i="3"/>
  <c r="G1190" i="3"/>
  <c r="G83" i="3"/>
  <c r="F83" i="3" s="1"/>
  <c r="E83" i="3" s="1"/>
  <c r="G1191" i="3"/>
  <c r="F1191" i="3" s="1"/>
  <c r="E1191" i="3" s="1"/>
  <c r="G1192" i="3"/>
  <c r="G1193" i="3"/>
  <c r="G1194" i="3"/>
  <c r="F1194" i="3" s="1"/>
  <c r="E1194" i="3" s="1"/>
  <c r="G1195" i="3"/>
  <c r="F1195" i="3" s="1"/>
  <c r="E1195" i="3" s="1"/>
  <c r="G7" i="3"/>
  <c r="G1196" i="3"/>
  <c r="G1197" i="3"/>
  <c r="F1197" i="3" s="1"/>
  <c r="E1197" i="3" s="1"/>
  <c r="G1198" i="3"/>
  <c r="F1198" i="3" s="1"/>
  <c r="E1198" i="3" s="1"/>
  <c r="G1199" i="3"/>
  <c r="G1200" i="3"/>
  <c r="G1201" i="3"/>
  <c r="F1201" i="3" s="1"/>
  <c r="E1201" i="3" s="1"/>
  <c r="G1202" i="3"/>
  <c r="F1202" i="3" s="1"/>
  <c r="E1202" i="3" s="1"/>
  <c r="G1203" i="3"/>
  <c r="G1204" i="3"/>
  <c r="G1205" i="3"/>
  <c r="F1205" i="3" s="1"/>
  <c r="E1205" i="3" s="1"/>
  <c r="G1206" i="3"/>
  <c r="F1206" i="3" s="1"/>
  <c r="E1206" i="3" s="1"/>
  <c r="G1207" i="3"/>
  <c r="G1208" i="3"/>
  <c r="G1209" i="3"/>
  <c r="F1209" i="3" s="1"/>
  <c r="E1209" i="3" s="1"/>
  <c r="G1210" i="3"/>
  <c r="F1210" i="3" s="1"/>
  <c r="E1210" i="3" s="1"/>
  <c r="G1211" i="3"/>
  <c r="G1212" i="3"/>
  <c r="G1213" i="3"/>
  <c r="F1213" i="3" s="1"/>
  <c r="E1213" i="3" s="1"/>
  <c r="G1214" i="3"/>
  <c r="F1214" i="3" s="1"/>
  <c r="E1214" i="3" s="1"/>
  <c r="G1215" i="3"/>
  <c r="G1216" i="3"/>
  <c r="G1217" i="3"/>
  <c r="F1217" i="3" s="1"/>
  <c r="E1217" i="3" s="1"/>
  <c r="G1218" i="3"/>
  <c r="F1218" i="3" s="1"/>
  <c r="E1218" i="3" s="1"/>
  <c r="G1219" i="3"/>
  <c r="G1220" i="3"/>
  <c r="G1221" i="3"/>
  <c r="F1221" i="3" s="1"/>
  <c r="E1221" i="3" s="1"/>
  <c r="G1222" i="3"/>
  <c r="F1222" i="3" s="1"/>
  <c r="E1222" i="3" s="1"/>
  <c r="G1223" i="3"/>
  <c r="G1224" i="3"/>
  <c r="G1225" i="3"/>
  <c r="F1225" i="3" s="1"/>
  <c r="E1225" i="3" s="1"/>
  <c r="G1226" i="3"/>
  <c r="F1226" i="3" s="1"/>
  <c r="E1226" i="3" s="1"/>
  <c r="G1227" i="3"/>
  <c r="G1228" i="3"/>
  <c r="G1229" i="3"/>
  <c r="F1229" i="3" s="1"/>
  <c r="E1229" i="3" s="1"/>
  <c r="G1230" i="3"/>
  <c r="F1230" i="3" s="1"/>
  <c r="E1230" i="3" s="1"/>
  <c r="G1231" i="3"/>
  <c r="G1232" i="3"/>
  <c r="G1233" i="3"/>
  <c r="F1233" i="3" s="1"/>
  <c r="E1233" i="3" s="1"/>
  <c r="G1234" i="3"/>
  <c r="F1234" i="3" s="1"/>
  <c r="E1234" i="3" s="1"/>
  <c r="G1235" i="3"/>
  <c r="G1236" i="3"/>
  <c r="G1237" i="3"/>
  <c r="F1237" i="3" s="1"/>
  <c r="E1237" i="3" s="1"/>
  <c r="G1238" i="3"/>
  <c r="F1238" i="3" s="1"/>
  <c r="E1238" i="3" s="1"/>
  <c r="G1239" i="3"/>
  <c r="G84" i="3"/>
  <c r="G85" i="3"/>
  <c r="F85" i="3" s="1"/>
  <c r="E85" i="3" s="1"/>
  <c r="G86" i="3"/>
  <c r="F86" i="3" s="1"/>
  <c r="E86" i="3" s="1"/>
  <c r="G1240" i="3"/>
  <c r="G1241" i="3"/>
  <c r="G1242" i="3"/>
  <c r="F1242" i="3" s="1"/>
  <c r="E1242" i="3" s="1"/>
  <c r="G1243" i="3"/>
  <c r="F1243" i="3" s="1"/>
  <c r="E1243" i="3" s="1"/>
  <c r="G1244" i="3"/>
  <c r="G1245" i="3"/>
  <c r="G1246" i="3"/>
  <c r="F1246" i="3" s="1"/>
  <c r="E1246" i="3" s="1"/>
  <c r="G1247" i="3"/>
  <c r="F1247" i="3" s="1"/>
  <c r="E1247" i="3" s="1"/>
  <c r="G87" i="3"/>
  <c r="G1248" i="3"/>
  <c r="G1249" i="3"/>
  <c r="F1249" i="3" s="1"/>
  <c r="E1249" i="3" s="1"/>
  <c r="G1250" i="3"/>
  <c r="F1250" i="3" s="1"/>
  <c r="E1250" i="3" s="1"/>
  <c r="G8" i="3"/>
  <c r="G1251" i="3"/>
  <c r="G1252" i="3"/>
  <c r="F1252" i="3" s="1"/>
  <c r="E1252" i="3" s="1"/>
  <c r="G1253" i="3"/>
  <c r="F1253" i="3" s="1"/>
  <c r="E1253" i="3" s="1"/>
  <c r="G1254" i="3"/>
  <c r="G88" i="3"/>
  <c r="G1255" i="3"/>
  <c r="F1255" i="3" s="1"/>
  <c r="E1255" i="3" s="1"/>
  <c r="G1256" i="3"/>
  <c r="F1256" i="3" s="1"/>
  <c r="E1256" i="3" s="1"/>
  <c r="G1257" i="3"/>
  <c r="G1258" i="3"/>
  <c r="G1259" i="3"/>
  <c r="F1259" i="3" s="1"/>
  <c r="E1259" i="3" s="1"/>
  <c r="G204" i="3"/>
  <c r="F204" i="3" s="1"/>
  <c r="E204" i="3" s="1"/>
  <c r="G1260" i="3"/>
  <c r="G1261" i="3"/>
  <c r="G89" i="3"/>
  <c r="F89" i="3" s="1"/>
  <c r="E89" i="3" s="1"/>
  <c r="G1262" i="3"/>
  <c r="F1262" i="3" s="1"/>
  <c r="E1262" i="3" s="1"/>
  <c r="G1263" i="3"/>
  <c r="G1264" i="3"/>
  <c r="G90" i="3"/>
  <c r="F90" i="3" s="1"/>
  <c r="E90" i="3" s="1"/>
  <c r="G1265" i="3"/>
  <c r="F1265" i="3" s="1"/>
  <c r="E1265" i="3" s="1"/>
  <c r="G1266" i="3"/>
  <c r="G2615" i="3"/>
  <c r="G1267" i="3"/>
  <c r="F1267" i="3" s="1"/>
  <c r="E1267" i="3" s="1"/>
  <c r="G1268" i="3"/>
  <c r="F1268" i="3" s="1"/>
  <c r="E1268" i="3" s="1"/>
  <c r="G1269" i="3"/>
  <c r="G1270" i="3"/>
  <c r="G1271" i="3"/>
  <c r="F1271" i="3" s="1"/>
  <c r="E1271" i="3" s="1"/>
  <c r="G1272" i="3"/>
  <c r="F1272" i="3" s="1"/>
  <c r="E1272" i="3" s="1"/>
  <c r="G1273" i="3"/>
  <c r="G1274" i="3"/>
  <c r="G1275" i="3"/>
  <c r="F1275" i="3" s="1"/>
  <c r="E1275" i="3" s="1"/>
  <c r="G1276" i="3"/>
  <c r="F1276" i="3" s="1"/>
  <c r="E1276" i="3" s="1"/>
  <c r="G1277" i="3"/>
  <c r="G1278" i="3"/>
  <c r="G91" i="3"/>
  <c r="F91" i="3" s="1"/>
  <c r="E91" i="3" s="1"/>
  <c r="G1279" i="3"/>
  <c r="F1279" i="3" s="1"/>
  <c r="E1279" i="3" s="1"/>
  <c r="G92" i="3"/>
  <c r="G1280" i="3"/>
  <c r="G1281" i="3"/>
  <c r="F1281" i="3" s="1"/>
  <c r="E1281" i="3" s="1"/>
  <c r="G1282" i="3"/>
  <c r="F1282" i="3" s="1"/>
  <c r="E1282" i="3" s="1"/>
  <c r="G1283" i="3"/>
  <c r="G1284" i="3"/>
  <c r="G1285" i="3"/>
  <c r="F1285" i="3" s="1"/>
  <c r="E1285" i="3" s="1"/>
  <c r="G1286" i="3"/>
  <c r="F1286" i="3" s="1"/>
  <c r="E1286" i="3" s="1"/>
  <c r="G1287" i="3"/>
  <c r="G1288" i="3"/>
  <c r="G1289" i="3"/>
  <c r="F1289" i="3" s="1"/>
  <c r="E1289" i="3" s="1"/>
  <c r="G1290" i="3"/>
  <c r="F1290" i="3" s="1"/>
  <c r="E1290" i="3" s="1"/>
  <c r="G1291" i="3"/>
  <c r="G1292" i="3"/>
  <c r="G1293" i="3"/>
  <c r="F1293" i="3" s="1"/>
  <c r="E1293" i="3" s="1"/>
  <c r="G2616" i="3"/>
  <c r="F2616" i="3" s="1"/>
  <c r="E2616" i="3" s="1"/>
  <c r="G1294" i="3"/>
  <c r="G1295" i="3"/>
  <c r="G1296" i="3"/>
  <c r="F1296" i="3" s="1"/>
  <c r="E1296" i="3" s="1"/>
  <c r="G1297" i="3"/>
  <c r="F1297" i="3" s="1"/>
  <c r="E1297" i="3" s="1"/>
  <c r="G1298" i="3"/>
  <c r="G1299" i="3"/>
  <c r="G1300" i="3"/>
  <c r="F1300" i="3" s="1"/>
  <c r="E1300" i="3" s="1"/>
  <c r="G1301" i="3"/>
  <c r="F1301" i="3" s="1"/>
  <c r="E1301" i="3" s="1"/>
  <c r="G1302" i="3"/>
  <c r="G93" i="3"/>
  <c r="G1303" i="3"/>
  <c r="F1303" i="3" s="1"/>
  <c r="E1303" i="3" s="1"/>
  <c r="G1304" i="3"/>
  <c r="F1304" i="3" s="1"/>
  <c r="E1304" i="3" s="1"/>
  <c r="G1305" i="3"/>
  <c r="G1306" i="3"/>
  <c r="G1307" i="3"/>
  <c r="F1307" i="3" s="1"/>
  <c r="E1307" i="3" s="1"/>
  <c r="G1308" i="3"/>
  <c r="F1308" i="3" s="1"/>
  <c r="E1308" i="3" s="1"/>
  <c r="G1309" i="3"/>
  <c r="G1310" i="3"/>
  <c r="G1311" i="3"/>
  <c r="F1311" i="3" s="1"/>
  <c r="E1311" i="3" s="1"/>
  <c r="G1312" i="3"/>
  <c r="F1312" i="3" s="1"/>
  <c r="E1312" i="3" s="1"/>
  <c r="G1313" i="3"/>
  <c r="G1314" i="3"/>
  <c r="G1315" i="3"/>
  <c r="F1315" i="3" s="1"/>
  <c r="E1315" i="3" s="1"/>
  <c r="G1316" i="3"/>
  <c r="F1316" i="3" s="1"/>
  <c r="E1316" i="3" s="1"/>
  <c r="G1317" i="3"/>
  <c r="G1318" i="3"/>
  <c r="G1319" i="3"/>
  <c r="F1319" i="3" s="1"/>
  <c r="E1319" i="3" s="1"/>
  <c r="G1320" i="3"/>
  <c r="F1320" i="3" s="1"/>
  <c r="E1320" i="3" s="1"/>
  <c r="G1321" i="3"/>
  <c r="G1322" i="3"/>
  <c r="G1323" i="3"/>
  <c r="F1323" i="3" s="1"/>
  <c r="E1323" i="3" s="1"/>
  <c r="G1324" i="3"/>
  <c r="F1324" i="3" s="1"/>
  <c r="E1324" i="3" s="1"/>
  <c r="G1325" i="3"/>
  <c r="G1326" i="3"/>
  <c r="G94" i="3"/>
  <c r="F94" i="3" s="1"/>
  <c r="E94" i="3" s="1"/>
  <c r="G1327" i="3"/>
  <c r="F1327" i="3" s="1"/>
  <c r="E1327" i="3" s="1"/>
  <c r="G1328" i="3"/>
  <c r="G9" i="3"/>
  <c r="G1329" i="3"/>
  <c r="F1329" i="3" s="1"/>
  <c r="E1329" i="3" s="1"/>
  <c r="G1330" i="3"/>
  <c r="F1330" i="3" s="1"/>
  <c r="E1330" i="3" s="1"/>
  <c r="G1331" i="3"/>
  <c r="G10" i="3"/>
  <c r="G1332" i="3"/>
  <c r="F1332" i="3" s="1"/>
  <c r="E1332" i="3" s="1"/>
  <c r="G1333" i="3"/>
  <c r="F1333" i="3" s="1"/>
  <c r="E1333" i="3" s="1"/>
  <c r="G1334" i="3"/>
  <c r="G1335" i="3"/>
  <c r="G1336" i="3"/>
  <c r="F1336" i="3" s="1"/>
  <c r="E1336" i="3" s="1"/>
  <c r="G1337" i="3"/>
  <c r="F1337" i="3" s="1"/>
  <c r="E1337" i="3" s="1"/>
  <c r="G1338" i="3"/>
  <c r="G1339" i="3"/>
  <c r="G1340" i="3"/>
  <c r="F1340" i="3" s="1"/>
  <c r="E1340" i="3" s="1"/>
  <c r="G1341" i="3"/>
  <c r="F1341" i="3" s="1"/>
  <c r="E1341" i="3" s="1"/>
  <c r="G95" i="3"/>
  <c r="G1342" i="3"/>
  <c r="G1343" i="3"/>
  <c r="F1343" i="3" s="1"/>
  <c r="E1343" i="3" s="1"/>
  <c r="G1344" i="3"/>
  <c r="F1344" i="3" s="1"/>
  <c r="E1344" i="3" s="1"/>
  <c r="G1345" i="3"/>
  <c r="G1346" i="3"/>
  <c r="G1347" i="3"/>
  <c r="F1347" i="3" s="1"/>
  <c r="E1347" i="3" s="1"/>
  <c r="G1348" i="3"/>
  <c r="F1348" i="3" s="1"/>
  <c r="E1348" i="3" s="1"/>
  <c r="G1349" i="3"/>
  <c r="G1350" i="3"/>
  <c r="G1351" i="3"/>
  <c r="F1351" i="3" s="1"/>
  <c r="E1351" i="3" s="1"/>
  <c r="G1352" i="3"/>
  <c r="F1352" i="3" s="1"/>
  <c r="E1352" i="3" s="1"/>
  <c r="G1353" i="3"/>
  <c r="G1354" i="3"/>
  <c r="G1355" i="3"/>
  <c r="F1355" i="3" s="1"/>
  <c r="E1355" i="3" s="1"/>
  <c r="G1356" i="3"/>
  <c r="F1356" i="3" s="1"/>
  <c r="E1356" i="3" s="1"/>
  <c r="G1357" i="3"/>
  <c r="G1358" i="3"/>
  <c r="G1359" i="3"/>
  <c r="F1359" i="3" s="1"/>
  <c r="E1359" i="3" s="1"/>
  <c r="G96" i="3"/>
  <c r="F96" i="3" s="1"/>
  <c r="E96" i="3" s="1"/>
  <c r="G1360" i="3"/>
  <c r="G1361" i="3"/>
  <c r="G1362" i="3"/>
  <c r="F1362" i="3" s="1"/>
  <c r="E1362" i="3" s="1"/>
  <c r="G1363" i="3"/>
  <c r="F1363" i="3" s="1"/>
  <c r="E1363" i="3" s="1"/>
  <c r="G1364" i="3"/>
  <c r="G97" i="3"/>
  <c r="G1365" i="3"/>
  <c r="F1365" i="3" s="1"/>
  <c r="E1365" i="3" s="1"/>
  <c r="G1366" i="3"/>
  <c r="F1366" i="3" s="1"/>
  <c r="E1366" i="3" s="1"/>
  <c r="G1367" i="3"/>
  <c r="G205" i="3"/>
  <c r="G98" i="3"/>
  <c r="F98" i="3" s="1"/>
  <c r="E98" i="3" s="1"/>
  <c r="G1368" i="3"/>
  <c r="F1368" i="3" s="1"/>
  <c r="E1368" i="3" s="1"/>
  <c r="G1369" i="3"/>
  <c r="G1370" i="3"/>
  <c r="G1371" i="3"/>
  <c r="F1371" i="3" s="1"/>
  <c r="E1371" i="3" s="1"/>
  <c r="G1372" i="3"/>
  <c r="F1372" i="3" s="1"/>
  <c r="E1372" i="3" s="1"/>
  <c r="G1373" i="3"/>
  <c r="G1374" i="3"/>
  <c r="G1375" i="3"/>
  <c r="F1375" i="3" s="1"/>
  <c r="E1375" i="3" s="1"/>
  <c r="G99" i="3"/>
  <c r="F99" i="3" s="1"/>
  <c r="E99" i="3" s="1"/>
  <c r="G1376" i="3"/>
  <c r="G1377" i="3"/>
  <c r="G1378" i="3"/>
  <c r="F1378" i="3" s="1"/>
  <c r="E1378" i="3" s="1"/>
  <c r="G1379" i="3"/>
  <c r="F1379" i="3" s="1"/>
  <c r="E1379" i="3" s="1"/>
  <c r="G1380" i="3"/>
  <c r="G1381" i="3"/>
  <c r="G1382" i="3"/>
  <c r="F1382" i="3" s="1"/>
  <c r="E1382" i="3" s="1"/>
  <c r="G100" i="3"/>
  <c r="F100" i="3" s="1"/>
  <c r="E100" i="3" s="1"/>
  <c r="G1383" i="3"/>
  <c r="G1384" i="3"/>
  <c r="G1385" i="3"/>
  <c r="F1385" i="3" s="1"/>
  <c r="E1385" i="3" s="1"/>
  <c r="G1386" i="3"/>
  <c r="F1386" i="3" s="1"/>
  <c r="E1386" i="3" s="1"/>
  <c r="G1387" i="3"/>
  <c r="G2617" i="3"/>
  <c r="G101" i="3"/>
  <c r="F101" i="3" s="1"/>
  <c r="E101" i="3" s="1"/>
  <c r="G1388" i="3"/>
  <c r="F1388" i="3" s="1"/>
  <c r="E1388" i="3" s="1"/>
  <c r="G1389" i="3"/>
  <c r="G1390" i="3"/>
  <c r="G1391" i="3"/>
  <c r="F1391" i="3" s="1"/>
  <c r="E1391" i="3" s="1"/>
  <c r="G1392" i="3"/>
  <c r="F1392" i="3" s="1"/>
  <c r="E1392" i="3" s="1"/>
  <c r="G1393" i="3"/>
  <c r="G102" i="3"/>
  <c r="G1394" i="3"/>
  <c r="F1394" i="3" s="1"/>
  <c r="E1394" i="3" s="1"/>
  <c r="G1395" i="3"/>
  <c r="F1395" i="3" s="1"/>
  <c r="E1395" i="3" s="1"/>
  <c r="G1396" i="3"/>
  <c r="G1397" i="3"/>
  <c r="G1398" i="3"/>
  <c r="F1398" i="3" s="1"/>
  <c r="E1398" i="3" s="1"/>
  <c r="G1399" i="3"/>
  <c r="F1399" i="3" s="1"/>
  <c r="E1399" i="3" s="1"/>
  <c r="G1400" i="3"/>
  <c r="G1401" i="3"/>
  <c r="G1402" i="3"/>
  <c r="F1402" i="3" s="1"/>
  <c r="E1402" i="3" s="1"/>
  <c r="G1403" i="3"/>
  <c r="F1403" i="3" s="1"/>
  <c r="E1403" i="3" s="1"/>
  <c r="G1404" i="3"/>
  <c r="G1405" i="3"/>
  <c r="G1406" i="3"/>
  <c r="F1406" i="3" s="1"/>
  <c r="E1406" i="3" s="1"/>
  <c r="G1407" i="3"/>
  <c r="F1407" i="3" s="1"/>
  <c r="E1407" i="3" s="1"/>
  <c r="G1408" i="3"/>
  <c r="G1409" i="3"/>
  <c r="G2618" i="3"/>
  <c r="F2618" i="3" s="1"/>
  <c r="E2618" i="3" s="1"/>
  <c r="G1410" i="3"/>
  <c r="F1410" i="3" s="1"/>
  <c r="E1410" i="3" s="1"/>
  <c r="G1411" i="3"/>
  <c r="G1412" i="3"/>
  <c r="G1413" i="3"/>
  <c r="F1413" i="3" s="1"/>
  <c r="E1413" i="3" s="1"/>
  <c r="G1414" i="3"/>
  <c r="F1414" i="3" s="1"/>
  <c r="E1414" i="3" s="1"/>
  <c r="G103" i="3"/>
  <c r="G1415" i="3"/>
  <c r="G1416" i="3"/>
  <c r="F1416" i="3" s="1"/>
  <c r="E1416" i="3" s="1"/>
  <c r="G104" i="3"/>
  <c r="F104" i="3" s="1"/>
  <c r="E104" i="3" s="1"/>
  <c r="G1417" i="3"/>
  <c r="G1418" i="3"/>
  <c r="G1419" i="3"/>
  <c r="F1419" i="3" s="1"/>
  <c r="E1419" i="3" s="1"/>
  <c r="G1420" i="3"/>
  <c r="F1420" i="3" s="1"/>
  <c r="E1420" i="3" s="1"/>
  <c r="G1421" i="3"/>
  <c r="G1422" i="3"/>
  <c r="G1423" i="3"/>
  <c r="F1423" i="3" s="1"/>
  <c r="E1423" i="3" s="1"/>
  <c r="G1424" i="3"/>
  <c r="F1424" i="3" s="1"/>
  <c r="E1424" i="3" s="1"/>
  <c r="G1425" i="3"/>
  <c r="G1426" i="3"/>
  <c r="G1427" i="3"/>
  <c r="F1427" i="3" s="1"/>
  <c r="E1427" i="3" s="1"/>
  <c r="G1428" i="3"/>
  <c r="F1428" i="3" s="1"/>
  <c r="E1428" i="3" s="1"/>
  <c r="G1429" i="3"/>
  <c r="G1430" i="3"/>
  <c r="G1431" i="3"/>
  <c r="F1431" i="3" s="1"/>
  <c r="E1431" i="3" s="1"/>
  <c r="G1432" i="3"/>
  <c r="F1432" i="3" s="1"/>
  <c r="E1432" i="3" s="1"/>
  <c r="G1433" i="3"/>
  <c r="G1434" i="3"/>
  <c r="G1435" i="3"/>
  <c r="F1435" i="3" s="1"/>
  <c r="E1435" i="3" s="1"/>
  <c r="G1436" i="3"/>
  <c r="F1436" i="3" s="1"/>
  <c r="E1436" i="3" s="1"/>
  <c r="G1437" i="3"/>
  <c r="G1438" i="3"/>
  <c r="G1439" i="3"/>
  <c r="F1439" i="3" s="1"/>
  <c r="E1439" i="3" s="1"/>
  <c r="G1440" i="3"/>
  <c r="F1440" i="3" s="1"/>
  <c r="E1440" i="3" s="1"/>
  <c r="G1441" i="3"/>
  <c r="G1442" i="3"/>
  <c r="G1443" i="3"/>
  <c r="F1443" i="3" s="1"/>
  <c r="E1443" i="3" s="1"/>
  <c r="G1444" i="3"/>
  <c r="F1444" i="3" s="1"/>
  <c r="E1444" i="3" s="1"/>
  <c r="G1445" i="3"/>
  <c r="G1446" i="3"/>
  <c r="G1447" i="3"/>
  <c r="F1447" i="3" s="1"/>
  <c r="E1447" i="3" s="1"/>
  <c r="G1448" i="3"/>
  <c r="F1448" i="3" s="1"/>
  <c r="E1448" i="3" s="1"/>
  <c r="G1449" i="3"/>
  <c r="G1450" i="3"/>
  <c r="G1451" i="3"/>
  <c r="F1451" i="3" s="1"/>
  <c r="E1451" i="3" s="1"/>
  <c r="G1452" i="3"/>
  <c r="F1452" i="3" s="1"/>
  <c r="E1452" i="3" s="1"/>
  <c r="G1453" i="3"/>
  <c r="G1454" i="3"/>
  <c r="G1455" i="3"/>
  <c r="F1455" i="3" s="1"/>
  <c r="E1455" i="3" s="1"/>
  <c r="G1456" i="3"/>
  <c r="F1456" i="3" s="1"/>
  <c r="E1456" i="3" s="1"/>
  <c r="G1457" i="3"/>
  <c r="G1458" i="3"/>
  <c r="G1459" i="3"/>
  <c r="F1459" i="3" s="1"/>
  <c r="E1459" i="3" s="1"/>
  <c r="G1460" i="3"/>
  <c r="F1460" i="3" s="1"/>
  <c r="E1460" i="3" s="1"/>
  <c r="G1461" i="3"/>
  <c r="G1462" i="3"/>
  <c r="G1463" i="3"/>
  <c r="F1463" i="3" s="1"/>
  <c r="E1463" i="3" s="1"/>
  <c r="G1464" i="3"/>
  <c r="F1464" i="3" s="1"/>
  <c r="E1464" i="3" s="1"/>
  <c r="G1465" i="3"/>
  <c r="G1466" i="3"/>
  <c r="G1467" i="3"/>
  <c r="F1467" i="3" s="1"/>
  <c r="E1467" i="3" s="1"/>
  <c r="G1468" i="3"/>
  <c r="F1468" i="3" s="1"/>
  <c r="E1468" i="3" s="1"/>
  <c r="G1469" i="3"/>
  <c r="G1470" i="3"/>
  <c r="G1471" i="3"/>
  <c r="F1471" i="3" s="1"/>
  <c r="E1471" i="3" s="1"/>
  <c r="G1472" i="3"/>
  <c r="F1472" i="3" s="1"/>
  <c r="E1472" i="3" s="1"/>
  <c r="G1473" i="3"/>
  <c r="G1474" i="3"/>
  <c r="G1475" i="3"/>
  <c r="F1475" i="3" s="1"/>
  <c r="E1475" i="3" s="1"/>
  <c r="G1476" i="3"/>
  <c r="F1476" i="3" s="1"/>
  <c r="E1476" i="3" s="1"/>
  <c r="G1477" i="3"/>
  <c r="G1478" i="3"/>
  <c r="G1479" i="3"/>
  <c r="F1479" i="3" s="1"/>
  <c r="E1479" i="3" s="1"/>
  <c r="G1480" i="3"/>
  <c r="F1480" i="3" s="1"/>
  <c r="E1480" i="3" s="1"/>
  <c r="G1481" i="3"/>
  <c r="G1482" i="3"/>
  <c r="G1483" i="3"/>
  <c r="F1483" i="3" s="1"/>
  <c r="E1483" i="3" s="1"/>
  <c r="G1484" i="3"/>
  <c r="F1484" i="3" s="1"/>
  <c r="E1484" i="3" s="1"/>
  <c r="G1485" i="3"/>
  <c r="G1486" i="3"/>
  <c r="G1487" i="3"/>
  <c r="F1487" i="3" s="1"/>
  <c r="E1487" i="3" s="1"/>
  <c r="G1488" i="3"/>
  <c r="F1488" i="3" s="1"/>
  <c r="E1488" i="3" s="1"/>
  <c r="G1489" i="3"/>
  <c r="G1490" i="3"/>
  <c r="G1491" i="3"/>
  <c r="F1491" i="3" s="1"/>
  <c r="E1491" i="3" s="1"/>
  <c r="G1492" i="3"/>
  <c r="F1492" i="3" s="1"/>
  <c r="E1492" i="3" s="1"/>
  <c r="G1493" i="3"/>
  <c r="G1494" i="3"/>
  <c r="G1495" i="3"/>
  <c r="F1495" i="3" s="1"/>
  <c r="E1495" i="3" s="1"/>
  <c r="G1496" i="3"/>
  <c r="F1496" i="3" s="1"/>
  <c r="E1496" i="3" s="1"/>
  <c r="G1497" i="3"/>
  <c r="G1498" i="3"/>
  <c r="G1499" i="3"/>
  <c r="F1499" i="3" s="1"/>
  <c r="E1499" i="3" s="1"/>
  <c r="G1500" i="3"/>
  <c r="F1500" i="3" s="1"/>
  <c r="E1500" i="3" s="1"/>
  <c r="G1501" i="3"/>
  <c r="G1502" i="3"/>
  <c r="G1503" i="3"/>
  <c r="F1503" i="3" s="1"/>
  <c r="E1503" i="3" s="1"/>
  <c r="G1504" i="3"/>
  <c r="F1504" i="3" s="1"/>
  <c r="E1504" i="3" s="1"/>
  <c r="G1505" i="3"/>
  <c r="G1506" i="3"/>
  <c r="G1507" i="3"/>
  <c r="F1507" i="3" s="1"/>
  <c r="E1507" i="3" s="1"/>
  <c r="G1508" i="3"/>
  <c r="F1508" i="3" s="1"/>
  <c r="E1508" i="3" s="1"/>
  <c r="G1509" i="3"/>
  <c r="G1510" i="3"/>
  <c r="G105" i="3"/>
  <c r="F105" i="3" s="1"/>
  <c r="E105" i="3" s="1"/>
  <c r="G1511" i="3"/>
  <c r="F1511" i="3" s="1"/>
  <c r="E1511" i="3" s="1"/>
  <c r="G1512" i="3"/>
  <c r="G1513" i="3"/>
  <c r="G1514" i="3"/>
  <c r="F1514" i="3" s="1"/>
  <c r="E1514" i="3" s="1"/>
  <c r="G1515" i="3"/>
  <c r="F1515" i="3" s="1"/>
  <c r="E1515" i="3" s="1"/>
  <c r="G1516" i="3"/>
  <c r="G11" i="3"/>
  <c r="G1517" i="3"/>
  <c r="F1517" i="3" s="1"/>
  <c r="E1517" i="3" s="1"/>
  <c r="G1518" i="3"/>
  <c r="F1518" i="3" s="1"/>
  <c r="E1518" i="3" s="1"/>
  <c r="G1519" i="3"/>
  <c r="G1520" i="3"/>
  <c r="G1521" i="3"/>
  <c r="F1521" i="3" s="1"/>
  <c r="E1521" i="3" s="1"/>
  <c r="G1522" i="3"/>
  <c r="F1522" i="3" s="1"/>
  <c r="E1522" i="3" s="1"/>
  <c r="G1523" i="3"/>
  <c r="G206" i="3"/>
  <c r="G1524" i="3"/>
  <c r="F1524" i="3" s="1"/>
  <c r="E1524" i="3" s="1"/>
  <c r="G2619" i="3"/>
  <c r="F2619" i="3" s="1"/>
  <c r="E2619" i="3" s="1"/>
  <c r="G106" i="3"/>
  <c r="G1525" i="3"/>
  <c r="G1526" i="3"/>
  <c r="F1526" i="3" s="1"/>
  <c r="E1526" i="3" s="1"/>
  <c r="G1527" i="3"/>
  <c r="F1527" i="3" s="1"/>
  <c r="E1527" i="3" s="1"/>
  <c r="G1528" i="3"/>
  <c r="G1529" i="3"/>
  <c r="G1530" i="3"/>
  <c r="F1530" i="3" s="1"/>
  <c r="E1530" i="3" s="1"/>
  <c r="G1531" i="3"/>
  <c r="F1531" i="3" s="1"/>
  <c r="E1531" i="3" s="1"/>
  <c r="G1532" i="3"/>
  <c r="G1533" i="3"/>
  <c r="G1534" i="3"/>
  <c r="F1534" i="3" s="1"/>
  <c r="E1534" i="3" s="1"/>
  <c r="G1535" i="3"/>
  <c r="F1535" i="3" s="1"/>
  <c r="E1535" i="3" s="1"/>
  <c r="G1536" i="3"/>
  <c r="G1537" i="3"/>
  <c r="G107" i="3"/>
  <c r="F107" i="3" s="1"/>
  <c r="E107" i="3" s="1"/>
  <c r="G1538" i="3"/>
  <c r="F1538" i="3" s="1"/>
  <c r="E1538" i="3" s="1"/>
  <c r="G1539" i="3"/>
  <c r="G12" i="3"/>
  <c r="G13" i="3"/>
  <c r="F13" i="3" s="1"/>
  <c r="E13" i="3" s="1"/>
  <c r="G1540" i="3"/>
  <c r="F1540" i="3" s="1"/>
  <c r="E1540" i="3" s="1"/>
  <c r="G1541" i="3"/>
  <c r="G1542" i="3"/>
  <c r="G1543" i="3"/>
  <c r="F1543" i="3" s="1"/>
  <c r="E1543" i="3" s="1"/>
  <c r="G1544" i="3"/>
  <c r="F1544" i="3" s="1"/>
  <c r="E1544" i="3" s="1"/>
  <c r="G1545" i="3"/>
  <c r="G1546" i="3"/>
  <c r="G1547" i="3"/>
  <c r="F1547" i="3" s="1"/>
  <c r="E1547" i="3" s="1"/>
  <c r="G1548" i="3"/>
  <c r="F1548" i="3" s="1"/>
  <c r="E1548" i="3" s="1"/>
  <c r="G1549" i="3"/>
  <c r="G1550" i="3"/>
  <c r="G1551" i="3"/>
  <c r="F1551" i="3" s="1"/>
  <c r="E1551" i="3" s="1"/>
  <c r="G1552" i="3"/>
  <c r="F1552" i="3" s="1"/>
  <c r="E1552" i="3" s="1"/>
  <c r="G1553" i="3"/>
  <c r="G108" i="3"/>
  <c r="G109" i="3"/>
  <c r="F109" i="3" s="1"/>
  <c r="E109" i="3" s="1"/>
  <c r="G1554" i="3"/>
  <c r="F1554" i="3" s="1"/>
  <c r="E1554" i="3" s="1"/>
  <c r="G1555" i="3"/>
  <c r="G1556" i="3"/>
  <c r="F1556" i="3" s="1"/>
  <c r="E1556" i="3" s="1"/>
  <c r="G1557" i="3"/>
  <c r="F1557" i="3" s="1"/>
  <c r="E1557" i="3" s="1"/>
  <c r="G1558" i="3"/>
  <c r="F1558" i="3" s="1"/>
  <c r="E1558" i="3" s="1"/>
  <c r="G1559" i="3"/>
  <c r="G1560" i="3"/>
  <c r="G1561" i="3"/>
  <c r="F1561" i="3" s="1"/>
  <c r="E1561" i="3" s="1"/>
  <c r="G1562" i="3"/>
  <c r="F1562" i="3" s="1"/>
  <c r="E1562" i="3" s="1"/>
  <c r="G1563" i="3"/>
  <c r="G1564" i="3"/>
  <c r="G1565" i="3"/>
  <c r="F1565" i="3" s="1"/>
  <c r="E1565" i="3" s="1"/>
  <c r="G1566" i="3"/>
  <c r="F1566" i="3" s="1"/>
  <c r="E1566" i="3" s="1"/>
  <c r="G207" i="3"/>
  <c r="G1567" i="3"/>
  <c r="G110" i="3"/>
  <c r="F110" i="3" s="1"/>
  <c r="E110" i="3" s="1"/>
  <c r="G1568" i="3"/>
  <c r="F1568" i="3" s="1"/>
  <c r="E1568" i="3" s="1"/>
  <c r="G1569" i="3"/>
  <c r="G1570" i="3"/>
  <c r="G1571" i="3"/>
  <c r="F1571" i="3" s="1"/>
  <c r="E1571" i="3" s="1"/>
  <c r="G1572" i="3"/>
  <c r="F1572" i="3" s="1"/>
  <c r="E1572" i="3" s="1"/>
  <c r="G1573" i="3"/>
  <c r="G1574" i="3"/>
  <c r="G111" i="3"/>
  <c r="F111" i="3" s="1"/>
  <c r="E111" i="3" s="1"/>
  <c r="G1575" i="3"/>
  <c r="F1575" i="3" s="1"/>
  <c r="E1575" i="3" s="1"/>
  <c r="G1576" i="3"/>
  <c r="G1577" i="3"/>
  <c r="G1578" i="3"/>
  <c r="F1578" i="3" s="1"/>
  <c r="E1578" i="3" s="1"/>
  <c r="G1579" i="3"/>
  <c r="F1579" i="3" s="1"/>
  <c r="E1579" i="3" s="1"/>
  <c r="G1580" i="3"/>
  <c r="G1581" i="3"/>
  <c r="G1582" i="3"/>
  <c r="F1582" i="3" s="1"/>
  <c r="E1582" i="3" s="1"/>
  <c r="G1583" i="3"/>
  <c r="F1583" i="3" s="1"/>
  <c r="E1583" i="3" s="1"/>
  <c r="G1584" i="3"/>
  <c r="G112" i="3"/>
  <c r="G113" i="3"/>
  <c r="F113" i="3" s="1"/>
  <c r="E113" i="3" s="1"/>
  <c r="G1585" i="3"/>
  <c r="F1585" i="3" s="1"/>
  <c r="E1585" i="3" s="1"/>
  <c r="G1586" i="3"/>
  <c r="G1587" i="3"/>
  <c r="G1588" i="3"/>
  <c r="F1588" i="3" s="1"/>
  <c r="E1588" i="3" s="1"/>
  <c r="G1589" i="3"/>
  <c r="F1589" i="3" s="1"/>
  <c r="E1589" i="3" s="1"/>
  <c r="G114" i="3"/>
  <c r="G1590" i="3"/>
  <c r="G1591" i="3"/>
  <c r="F1591" i="3" s="1"/>
  <c r="E1591" i="3" s="1"/>
  <c r="G1592" i="3"/>
  <c r="F1592" i="3" s="1"/>
  <c r="E1592" i="3" s="1"/>
  <c r="G1593" i="3"/>
  <c r="G1594" i="3"/>
  <c r="G1595" i="3"/>
  <c r="F1595" i="3" s="1"/>
  <c r="E1595" i="3" s="1"/>
  <c r="G1596" i="3"/>
  <c r="F1596" i="3" s="1"/>
  <c r="E1596" i="3" s="1"/>
  <c r="G1597" i="3"/>
  <c r="G1598" i="3"/>
  <c r="G1599" i="3"/>
  <c r="F1599" i="3" s="1"/>
  <c r="E1599" i="3" s="1"/>
  <c r="G1600" i="3"/>
  <c r="F1600" i="3" s="1"/>
  <c r="E1600" i="3" s="1"/>
  <c r="G1601" i="3"/>
  <c r="G1602" i="3"/>
  <c r="G1603" i="3"/>
  <c r="F1603" i="3" s="1"/>
  <c r="E1603" i="3" s="1"/>
  <c r="G1604" i="3"/>
  <c r="F1604" i="3" s="1"/>
  <c r="E1604" i="3" s="1"/>
  <c r="G1605" i="3"/>
  <c r="G1606" i="3"/>
  <c r="G1607" i="3"/>
  <c r="F1607" i="3" s="1"/>
  <c r="E1607" i="3" s="1"/>
  <c r="G1608" i="3"/>
  <c r="F1608" i="3" s="1"/>
  <c r="E1608" i="3" s="1"/>
  <c r="G1609" i="3"/>
  <c r="G1610" i="3"/>
  <c r="G1611" i="3"/>
  <c r="F1611" i="3" s="1"/>
  <c r="E1611" i="3" s="1"/>
  <c r="G1612" i="3"/>
  <c r="F1612" i="3" s="1"/>
  <c r="E1612" i="3" s="1"/>
  <c r="G115" i="3"/>
  <c r="G1613" i="3"/>
  <c r="F1613" i="3" s="1"/>
  <c r="E1613" i="3" s="1"/>
  <c r="G1614" i="3"/>
  <c r="G1615" i="3"/>
  <c r="F1615" i="3" s="1"/>
  <c r="E1615" i="3" s="1"/>
  <c r="G1616" i="3"/>
  <c r="G1617" i="3"/>
  <c r="G1618" i="3"/>
  <c r="F1618" i="3" s="1"/>
  <c r="E1618" i="3" s="1"/>
  <c r="G1619" i="3"/>
  <c r="F1619" i="3" s="1"/>
  <c r="E1619" i="3" s="1"/>
  <c r="G1620" i="3"/>
  <c r="G14" i="3"/>
  <c r="G1621" i="3"/>
  <c r="F1621" i="3" s="1"/>
  <c r="E1621" i="3" s="1"/>
  <c r="G1622" i="3"/>
  <c r="F1622" i="3" s="1"/>
  <c r="E1622" i="3" s="1"/>
  <c r="G1623" i="3"/>
  <c r="G1624" i="3"/>
  <c r="G116" i="3"/>
  <c r="F116" i="3" s="1"/>
  <c r="E116" i="3" s="1"/>
  <c r="G1625" i="3"/>
  <c r="F1625" i="3" s="1"/>
  <c r="E1625" i="3" s="1"/>
  <c r="G1626" i="3"/>
  <c r="G1627" i="3"/>
  <c r="G1628" i="3"/>
  <c r="F1628" i="3" s="1"/>
  <c r="E1628" i="3" s="1"/>
  <c r="G1629" i="3"/>
  <c r="F1629" i="3" s="1"/>
  <c r="E1629" i="3" s="1"/>
  <c r="G1630" i="3"/>
  <c r="G1631" i="3"/>
  <c r="G1632" i="3"/>
  <c r="F1632" i="3" s="1"/>
  <c r="E1632" i="3" s="1"/>
  <c r="G1633" i="3"/>
  <c r="F1633" i="3" s="1"/>
  <c r="E1633" i="3" s="1"/>
  <c r="G15" i="3"/>
  <c r="G1634" i="3"/>
  <c r="G1635" i="3"/>
  <c r="F1635" i="3" s="1"/>
  <c r="E1635" i="3" s="1"/>
  <c r="G1636" i="3"/>
  <c r="F1636" i="3" s="1"/>
  <c r="E1636" i="3" s="1"/>
  <c r="G1637" i="3"/>
  <c r="G1638" i="3"/>
  <c r="G1639" i="3"/>
  <c r="F1639" i="3" s="1"/>
  <c r="E1639" i="3" s="1"/>
  <c r="G1640" i="3"/>
  <c r="F1640" i="3" s="1"/>
  <c r="E1640" i="3" s="1"/>
  <c r="G1641" i="3"/>
  <c r="G1642" i="3"/>
  <c r="G1643" i="3"/>
  <c r="G1644" i="3"/>
  <c r="F1644" i="3" s="1"/>
  <c r="E1644" i="3" s="1"/>
  <c r="G1645" i="3"/>
  <c r="G117" i="3"/>
  <c r="G16" i="3"/>
  <c r="F16" i="3" s="1"/>
  <c r="E16" i="3" s="1"/>
  <c r="G1646" i="3"/>
  <c r="F1646" i="3" s="1"/>
  <c r="E1646" i="3" s="1"/>
  <c r="G1647" i="3"/>
  <c r="G1648" i="3"/>
  <c r="G1649" i="3"/>
  <c r="F1649" i="3" s="1"/>
  <c r="E1649" i="3" s="1"/>
  <c r="G1650" i="3"/>
  <c r="F1650" i="3" s="1"/>
  <c r="E1650" i="3" s="1"/>
  <c r="G1651" i="3"/>
  <c r="G1652" i="3"/>
  <c r="G1653" i="3"/>
  <c r="F1653" i="3" s="1"/>
  <c r="E1653" i="3" s="1"/>
  <c r="G1654" i="3"/>
  <c r="F1654" i="3" s="1"/>
  <c r="E1654" i="3" s="1"/>
  <c r="G1655" i="3"/>
  <c r="G118" i="3"/>
  <c r="G1656" i="3"/>
  <c r="F1656" i="3" s="1"/>
  <c r="E1656" i="3" s="1"/>
  <c r="G1657" i="3"/>
  <c r="F1657" i="3" s="1"/>
  <c r="E1657" i="3" s="1"/>
  <c r="G1658" i="3"/>
  <c r="G1659" i="3"/>
  <c r="G1660" i="3"/>
  <c r="F1660" i="3" s="1"/>
  <c r="E1660" i="3" s="1"/>
  <c r="G1661" i="3"/>
  <c r="F1661" i="3" s="1"/>
  <c r="E1661" i="3" s="1"/>
  <c r="G1662" i="3"/>
  <c r="G1663" i="3"/>
  <c r="G1664" i="3"/>
  <c r="F1664" i="3" s="1"/>
  <c r="E1664" i="3" s="1"/>
  <c r="G1665" i="3"/>
  <c r="F1665" i="3" s="1"/>
  <c r="E1665" i="3" s="1"/>
  <c r="G1666" i="3"/>
  <c r="G1667" i="3"/>
  <c r="G1668" i="3"/>
  <c r="F1668" i="3" s="1"/>
  <c r="E1668" i="3" s="1"/>
  <c r="G1669" i="3"/>
  <c r="F1669" i="3" s="1"/>
  <c r="E1669" i="3" s="1"/>
  <c r="G1670" i="3"/>
  <c r="G119" i="3"/>
  <c r="F119" i="3" s="1"/>
  <c r="E119" i="3" s="1"/>
  <c r="G1671" i="3"/>
  <c r="F1671" i="3" s="1"/>
  <c r="E1671" i="3" s="1"/>
  <c r="G1672" i="3"/>
  <c r="F1672" i="3" s="1"/>
  <c r="E1672" i="3" s="1"/>
  <c r="G1673" i="3"/>
  <c r="G1674" i="3"/>
  <c r="G1675" i="3"/>
  <c r="F1675" i="3" s="1"/>
  <c r="E1675" i="3" s="1"/>
  <c r="G1676" i="3"/>
  <c r="F1676" i="3" s="1"/>
  <c r="E1676" i="3" s="1"/>
  <c r="G1677" i="3"/>
  <c r="G1678" i="3"/>
  <c r="G1679" i="3"/>
  <c r="G1680" i="3"/>
  <c r="F1680" i="3" s="1"/>
  <c r="E1680" i="3" s="1"/>
  <c r="G1681" i="3"/>
  <c r="G1682" i="3"/>
  <c r="G120" i="3"/>
  <c r="F120" i="3" s="1"/>
  <c r="E120" i="3" s="1"/>
  <c r="G17" i="3"/>
  <c r="F17" i="3" s="1"/>
  <c r="E17" i="3" s="1"/>
  <c r="G1683" i="3"/>
  <c r="G1684" i="3"/>
  <c r="G121" i="3"/>
  <c r="F121" i="3" s="1"/>
  <c r="E121" i="3" s="1"/>
  <c r="G122" i="3"/>
  <c r="F122" i="3" s="1"/>
  <c r="E122" i="3" s="1"/>
  <c r="G1685" i="3"/>
  <c r="G1686" i="3"/>
  <c r="G1687" i="3"/>
  <c r="F1687" i="3" s="1"/>
  <c r="E1687" i="3" s="1"/>
  <c r="G1688" i="3"/>
  <c r="F1688" i="3" s="1"/>
  <c r="E1688" i="3" s="1"/>
  <c r="G1689" i="3"/>
  <c r="G1690" i="3"/>
  <c r="G2620" i="3"/>
  <c r="G1691" i="3"/>
  <c r="F1691" i="3" s="1"/>
  <c r="E1691" i="3" s="1"/>
  <c r="G1692" i="3"/>
  <c r="G1693" i="3"/>
  <c r="G1694" i="3"/>
  <c r="F1694" i="3" s="1"/>
  <c r="E1694" i="3" s="1"/>
  <c r="G1695" i="3"/>
  <c r="F1695" i="3" s="1"/>
  <c r="E1695" i="3" s="1"/>
  <c r="G1696" i="3"/>
  <c r="G1697" i="3"/>
  <c r="G1698" i="3"/>
  <c r="F1698" i="3" s="1"/>
  <c r="E1698" i="3" s="1"/>
  <c r="G1699" i="3"/>
  <c r="F1699" i="3" s="1"/>
  <c r="E1699" i="3" s="1"/>
  <c r="G1700" i="3"/>
  <c r="G1701" i="3"/>
  <c r="G123" i="3"/>
  <c r="F123" i="3" s="1"/>
  <c r="E123" i="3" s="1"/>
  <c r="G1702" i="3"/>
  <c r="F1702" i="3" s="1"/>
  <c r="E1702" i="3" s="1"/>
  <c r="G1703" i="3"/>
  <c r="G1704" i="3"/>
  <c r="G124" i="3"/>
  <c r="G1705" i="3"/>
  <c r="F1705" i="3" s="1"/>
  <c r="E1705" i="3" s="1"/>
  <c r="G1706" i="3"/>
  <c r="G2621" i="3"/>
  <c r="G1707" i="3"/>
  <c r="F1707" i="3" s="1"/>
  <c r="E1707" i="3" s="1"/>
  <c r="G18" i="3"/>
  <c r="F18" i="3" s="1"/>
  <c r="E18" i="3" s="1"/>
  <c r="G1708" i="3"/>
  <c r="G125" i="3"/>
  <c r="G1709" i="3"/>
  <c r="F1709" i="3" s="1"/>
  <c r="E1709" i="3" s="1"/>
  <c r="G1710" i="3"/>
  <c r="F1710" i="3" s="1"/>
  <c r="E1710" i="3" s="1"/>
  <c r="G1711" i="3"/>
  <c r="G1712" i="3"/>
  <c r="G1713" i="3"/>
  <c r="F1713" i="3" s="1"/>
  <c r="E1713" i="3" s="1"/>
  <c r="G1714" i="3"/>
  <c r="F1714" i="3" s="1"/>
  <c r="E1714" i="3" s="1"/>
  <c r="G1715" i="3"/>
  <c r="G1716" i="3"/>
  <c r="G1717" i="3"/>
  <c r="G1718" i="3"/>
  <c r="F1718" i="3" s="1"/>
  <c r="E1718" i="3" s="1"/>
  <c r="G1719" i="3"/>
  <c r="G1720" i="3"/>
  <c r="G1721" i="3"/>
  <c r="F1721" i="3" s="1"/>
  <c r="E1721" i="3" s="1"/>
  <c r="G1722" i="3"/>
  <c r="F1722" i="3" s="1"/>
  <c r="E1722" i="3" s="1"/>
  <c r="G1723" i="3"/>
  <c r="G1724" i="3"/>
  <c r="F1724" i="3" s="1"/>
  <c r="E1724" i="3" s="1"/>
  <c r="G1725" i="3"/>
  <c r="F1725" i="3" s="1"/>
  <c r="E1725" i="3" s="1"/>
  <c r="G1726" i="3"/>
  <c r="F1726" i="3" s="1"/>
  <c r="E1726" i="3" s="1"/>
  <c r="G1727" i="3"/>
  <c r="G1728" i="3"/>
  <c r="G1729" i="3"/>
  <c r="F1729" i="3" s="1"/>
  <c r="E1729" i="3" s="1"/>
  <c r="G1730" i="3"/>
  <c r="F1730" i="3" s="1"/>
  <c r="E1730" i="3" s="1"/>
  <c r="G1731" i="3"/>
  <c r="G1732" i="3"/>
  <c r="G1733" i="3"/>
  <c r="G1734" i="3"/>
  <c r="F1734" i="3" s="1"/>
  <c r="E1734" i="3" s="1"/>
  <c r="G1735" i="3"/>
  <c r="G1736" i="3"/>
  <c r="G1737" i="3"/>
  <c r="F1737" i="3" s="1"/>
  <c r="E1737" i="3" s="1"/>
  <c r="G126" i="3"/>
  <c r="F126" i="3" s="1"/>
  <c r="E126" i="3" s="1"/>
  <c r="G1738" i="3"/>
  <c r="G1739" i="3"/>
  <c r="G1740" i="3"/>
  <c r="F1740" i="3" s="1"/>
  <c r="E1740" i="3" s="1"/>
  <c r="G1741" i="3"/>
  <c r="F1741" i="3" s="1"/>
  <c r="E1741" i="3" s="1"/>
  <c r="G1742" i="3"/>
  <c r="G1743" i="3"/>
  <c r="G1744" i="3"/>
  <c r="F1744" i="3" s="1"/>
  <c r="E1744" i="3" s="1"/>
  <c r="G127" i="3"/>
  <c r="F127" i="3" s="1"/>
  <c r="E127" i="3" s="1"/>
  <c r="G1745" i="3"/>
  <c r="G128" i="3"/>
  <c r="G1746" i="3"/>
  <c r="F1746" i="3" s="1"/>
  <c r="E1746" i="3" s="1"/>
  <c r="G1747" i="3"/>
  <c r="F1747" i="3" s="1"/>
  <c r="E1747" i="3" s="1"/>
  <c r="G1748" i="3"/>
  <c r="G1749" i="3"/>
  <c r="G129" i="3"/>
  <c r="F129" i="3" s="1"/>
  <c r="E129" i="3" s="1"/>
  <c r="G1750" i="3"/>
  <c r="F1750" i="3" s="1"/>
  <c r="E1750" i="3" s="1"/>
  <c r="G130" i="3"/>
  <c r="G1751" i="3"/>
  <c r="G1752" i="3"/>
  <c r="F1752" i="3" s="1"/>
  <c r="E1752" i="3" s="1"/>
  <c r="G1753" i="3"/>
  <c r="F1753" i="3" s="1"/>
  <c r="E1753" i="3" s="1"/>
  <c r="G1754" i="3"/>
  <c r="G1755" i="3"/>
  <c r="G1756" i="3"/>
  <c r="F1756" i="3" s="1"/>
  <c r="E1756" i="3" s="1"/>
  <c r="G1757" i="3"/>
  <c r="F1757" i="3" s="1"/>
  <c r="E1757" i="3" s="1"/>
  <c r="G1758" i="3"/>
  <c r="G131" i="3"/>
  <c r="G1759" i="3"/>
  <c r="G1760" i="3"/>
  <c r="F1760" i="3" s="1"/>
  <c r="E1760" i="3" s="1"/>
  <c r="G1761" i="3"/>
  <c r="G1762" i="3"/>
  <c r="G1763" i="3"/>
  <c r="F1763" i="3" s="1"/>
  <c r="E1763" i="3" s="1"/>
  <c r="G1764" i="3"/>
  <c r="F1764" i="3" s="1"/>
  <c r="E1764" i="3" s="1"/>
  <c r="G1765" i="3"/>
  <c r="G132" i="3"/>
  <c r="G1766" i="3"/>
  <c r="F1766" i="3" s="1"/>
  <c r="E1766" i="3" s="1"/>
  <c r="G1767" i="3"/>
  <c r="F1767" i="3" s="1"/>
  <c r="E1767" i="3" s="1"/>
  <c r="G1768" i="3"/>
  <c r="G1769" i="3"/>
  <c r="G19" i="3"/>
  <c r="F19" i="3" s="1"/>
  <c r="E19" i="3" s="1"/>
  <c r="G1770" i="3"/>
  <c r="F1770" i="3" s="1"/>
  <c r="E1770" i="3" s="1"/>
  <c r="G133" i="3"/>
  <c r="G1771" i="3"/>
  <c r="G1772" i="3"/>
  <c r="F1772" i="3" s="1"/>
  <c r="E1772" i="3" s="1"/>
  <c r="G1773" i="3"/>
  <c r="F1773" i="3" s="1"/>
  <c r="E1773" i="3" s="1"/>
  <c r="G1774" i="3"/>
  <c r="G1775" i="3"/>
  <c r="G134" i="3"/>
  <c r="F134" i="3" s="1"/>
  <c r="E134" i="3" s="1"/>
  <c r="G1776" i="3"/>
  <c r="F1776" i="3" s="1"/>
  <c r="E1776" i="3" s="1"/>
  <c r="G1777" i="3"/>
  <c r="G1778" i="3"/>
  <c r="F1778" i="3" s="1"/>
  <c r="E1778" i="3" s="1"/>
  <c r="G135" i="3"/>
  <c r="G136" i="3"/>
  <c r="F136" i="3" s="1"/>
  <c r="E136" i="3" s="1"/>
  <c r="G1779" i="3"/>
  <c r="G1780" i="3"/>
  <c r="G1781" i="3"/>
  <c r="F1781" i="3" s="1"/>
  <c r="E1781" i="3" s="1"/>
  <c r="G137" i="3"/>
  <c r="F137" i="3" s="1"/>
  <c r="E137" i="3" s="1"/>
  <c r="G1782" i="3"/>
  <c r="G1783" i="3"/>
  <c r="G208" i="3"/>
  <c r="F208" i="3" s="1"/>
  <c r="E208" i="3" s="1"/>
  <c r="G1784" i="3"/>
  <c r="F1784" i="3" s="1"/>
  <c r="E1784" i="3" s="1"/>
  <c r="G1785" i="3"/>
  <c r="G1786" i="3"/>
  <c r="G1787" i="3"/>
  <c r="F1787" i="3" s="1"/>
  <c r="E1787" i="3" s="1"/>
  <c r="G1788" i="3"/>
  <c r="F1788" i="3" s="1"/>
  <c r="E1788" i="3" s="1"/>
  <c r="G1789" i="3"/>
  <c r="G1790" i="3"/>
  <c r="G1791" i="3"/>
  <c r="G1792" i="3"/>
  <c r="F1792" i="3" s="1"/>
  <c r="E1792" i="3" s="1"/>
  <c r="G2622" i="3"/>
  <c r="G138" i="3"/>
  <c r="G139" i="3"/>
  <c r="F139" i="3" s="1"/>
  <c r="E139" i="3" s="1"/>
  <c r="G1793" i="3"/>
  <c r="F1793" i="3" s="1"/>
  <c r="E1793" i="3" s="1"/>
  <c r="G1794" i="3"/>
  <c r="G1795" i="3"/>
  <c r="G1796" i="3"/>
  <c r="F1796" i="3" s="1"/>
  <c r="E1796" i="3" s="1"/>
  <c r="G1797" i="3"/>
  <c r="F1797" i="3" s="1"/>
  <c r="E1797" i="3" s="1"/>
  <c r="G1798" i="3"/>
  <c r="G1799" i="3"/>
  <c r="G1800" i="3"/>
  <c r="F1800" i="3" s="1"/>
  <c r="E1800" i="3" s="1"/>
  <c r="G2623" i="3"/>
  <c r="F2623" i="3" s="1"/>
  <c r="E2623" i="3" s="1"/>
  <c r="G1801" i="3"/>
  <c r="G1802" i="3"/>
  <c r="G1803" i="3"/>
  <c r="G1804" i="3"/>
  <c r="F1804" i="3" s="1"/>
  <c r="E1804" i="3" s="1"/>
  <c r="G1805" i="3"/>
  <c r="G1806" i="3"/>
  <c r="G1807" i="3"/>
  <c r="F1807" i="3" s="1"/>
  <c r="E1807" i="3" s="1"/>
  <c r="G1808" i="3"/>
  <c r="F1808" i="3" s="1"/>
  <c r="E1808" i="3" s="1"/>
  <c r="G20" i="3"/>
  <c r="G1809" i="3"/>
  <c r="G21" i="3"/>
  <c r="F21" i="3" s="1"/>
  <c r="E21" i="3" s="1"/>
  <c r="G1810" i="3"/>
  <c r="F1810" i="3" s="1"/>
  <c r="E1810" i="3" s="1"/>
  <c r="G1811" i="3"/>
  <c r="G1812" i="3"/>
  <c r="G1813" i="3"/>
  <c r="F1813" i="3" s="1"/>
  <c r="E1813" i="3" s="1"/>
  <c r="G1814" i="3"/>
  <c r="F1814" i="3" s="1"/>
  <c r="E1814" i="3" s="1"/>
  <c r="G1815" i="3"/>
  <c r="G1816" i="3"/>
  <c r="G1817" i="3"/>
  <c r="G1818" i="3"/>
  <c r="F1818" i="3" s="1"/>
  <c r="E1818" i="3" s="1"/>
  <c r="G1819" i="3"/>
  <c r="G1820" i="3"/>
  <c r="G22" i="3"/>
  <c r="F22" i="3" s="1"/>
  <c r="E22" i="3" s="1"/>
  <c r="G1821" i="3"/>
  <c r="F1821" i="3" s="1"/>
  <c r="E1821" i="3" s="1"/>
  <c r="G23" i="3"/>
  <c r="G140" i="3"/>
  <c r="G1822" i="3"/>
  <c r="F1822" i="3" s="1"/>
  <c r="E1822" i="3" s="1"/>
  <c r="G1823" i="3"/>
  <c r="F1823" i="3" s="1"/>
  <c r="E1823" i="3" s="1"/>
  <c r="G1824" i="3"/>
  <c r="G1825" i="3"/>
  <c r="G1826" i="3"/>
  <c r="F1826" i="3" s="1"/>
  <c r="E1826" i="3" s="1"/>
  <c r="G1827" i="3"/>
  <c r="F1827" i="3" s="1"/>
  <c r="E1827" i="3" s="1"/>
  <c r="G1828" i="3"/>
  <c r="G1829" i="3"/>
  <c r="G2624" i="3"/>
  <c r="G1830" i="3"/>
  <c r="F1830" i="3" s="1"/>
  <c r="E1830" i="3" s="1"/>
  <c r="G1831" i="3"/>
  <c r="G1832" i="3"/>
  <c r="G1833" i="3"/>
  <c r="F1833" i="3" s="1"/>
  <c r="E1833" i="3" s="1"/>
  <c r="G1834" i="3"/>
  <c r="F1834" i="3" s="1"/>
  <c r="E1834" i="3" s="1"/>
  <c r="G1835" i="3"/>
  <c r="G1836" i="3"/>
  <c r="G1837" i="3"/>
  <c r="F1837" i="3" s="1"/>
  <c r="E1837" i="3" s="1"/>
  <c r="G1838" i="3"/>
  <c r="F1838" i="3" s="1"/>
  <c r="E1838" i="3" s="1"/>
  <c r="G24" i="3"/>
  <c r="G1839" i="3"/>
  <c r="G1840" i="3"/>
  <c r="F1840" i="3" s="1"/>
  <c r="E1840" i="3" s="1"/>
  <c r="G1841" i="3"/>
  <c r="F1841" i="3" s="1"/>
  <c r="E1841" i="3" s="1"/>
  <c r="G141" i="3"/>
  <c r="G142" i="3"/>
  <c r="G1842" i="3"/>
  <c r="G1843" i="3"/>
  <c r="F1843" i="3" s="1"/>
  <c r="E1843" i="3" s="1"/>
  <c r="G1844" i="3"/>
  <c r="G1845" i="3"/>
  <c r="G1846" i="3"/>
  <c r="F1846" i="3" s="1"/>
  <c r="E1846" i="3" s="1"/>
  <c r="G1847" i="3"/>
  <c r="F1847" i="3" s="1"/>
  <c r="E1847" i="3" s="1"/>
  <c r="G143" i="3"/>
  <c r="G1848" i="3"/>
  <c r="G1849" i="3"/>
  <c r="F1849" i="3" s="1"/>
  <c r="E1849" i="3" s="1"/>
  <c r="G1850" i="3"/>
  <c r="F1850" i="3" s="1"/>
  <c r="E1850" i="3" s="1"/>
  <c r="G1851" i="3"/>
  <c r="G1852" i="3"/>
  <c r="G1853" i="3"/>
  <c r="F1853" i="3" s="1"/>
  <c r="E1853" i="3" s="1"/>
  <c r="G1854" i="3"/>
  <c r="F1854" i="3" s="1"/>
  <c r="E1854" i="3" s="1"/>
  <c r="G1855" i="3"/>
  <c r="G1856" i="3"/>
  <c r="G1857" i="3"/>
  <c r="G1858" i="3"/>
  <c r="F1858" i="3" s="1"/>
  <c r="E1858" i="3" s="1"/>
  <c r="G1859" i="3"/>
  <c r="G1860" i="3"/>
  <c r="G1861" i="3"/>
  <c r="F1861" i="3" s="1"/>
  <c r="E1861" i="3" s="1"/>
  <c r="G144" i="3"/>
  <c r="F144" i="3" s="1"/>
  <c r="E144" i="3" s="1"/>
  <c r="G1862" i="3"/>
  <c r="G1863" i="3"/>
  <c r="G1864" i="3"/>
  <c r="F1864" i="3" s="1"/>
  <c r="E1864" i="3" s="1"/>
  <c r="G1865" i="3"/>
  <c r="F1865" i="3" s="1"/>
  <c r="E1865" i="3" s="1"/>
  <c r="G1866" i="3"/>
  <c r="G1867" i="3"/>
  <c r="G1868" i="3"/>
  <c r="F1868" i="3" s="1"/>
  <c r="E1868" i="3" s="1"/>
  <c r="G145" i="3"/>
  <c r="F145" i="3" s="1"/>
  <c r="E145" i="3" s="1"/>
  <c r="G1869" i="3"/>
  <c r="G1870" i="3"/>
  <c r="G1871" i="3"/>
  <c r="G1872" i="3"/>
  <c r="F1872" i="3" s="1"/>
  <c r="E1872" i="3" s="1"/>
  <c r="G1873" i="3"/>
  <c r="G1874" i="3"/>
  <c r="G1875" i="3"/>
  <c r="F1875" i="3" s="1"/>
  <c r="E1875" i="3" s="1"/>
  <c r="G1876" i="3"/>
  <c r="F1876" i="3" s="1"/>
  <c r="E1876" i="3" s="1"/>
  <c r="G1877" i="3"/>
  <c r="G146" i="3"/>
  <c r="F146" i="3" s="1"/>
  <c r="E146" i="3" s="1"/>
  <c r="G1878" i="3"/>
  <c r="F1878" i="3" s="1"/>
  <c r="E1878" i="3" s="1"/>
  <c r="G1879" i="3"/>
  <c r="F1879" i="3" s="1"/>
  <c r="E1879" i="3" s="1"/>
  <c r="G1880" i="3"/>
  <c r="G1881" i="3"/>
  <c r="G1882" i="3"/>
  <c r="F1882" i="3" s="1"/>
  <c r="E1882" i="3" s="1"/>
  <c r="G1883" i="3"/>
  <c r="F1883" i="3" s="1"/>
  <c r="E1883" i="3" s="1"/>
  <c r="G1884" i="3"/>
  <c r="G1885" i="3"/>
  <c r="G147" i="3"/>
  <c r="F147" i="3" s="1"/>
  <c r="E147" i="3" s="1"/>
  <c r="G1886" i="3"/>
  <c r="F1886" i="3" s="1"/>
  <c r="E1886" i="3" s="1"/>
  <c r="G148" i="3"/>
  <c r="G25" i="3"/>
  <c r="G1887" i="3"/>
  <c r="F1887" i="3" s="1"/>
  <c r="E1887" i="3" s="1"/>
  <c r="G1888" i="3"/>
  <c r="F1888" i="3" s="1"/>
  <c r="E1888" i="3" s="1"/>
  <c r="G1889" i="3"/>
  <c r="G1890" i="3"/>
  <c r="G1891" i="3"/>
  <c r="F1891" i="3" s="1"/>
  <c r="E1891" i="3" s="1"/>
  <c r="G1892" i="3"/>
  <c r="F1892" i="3" s="1"/>
  <c r="E1892" i="3" s="1"/>
  <c r="G1893" i="3"/>
  <c r="G1894" i="3"/>
  <c r="G1895" i="3"/>
  <c r="F1895" i="3" s="1"/>
  <c r="E1895" i="3" s="1"/>
  <c r="G1896" i="3"/>
  <c r="F1896" i="3" s="1"/>
  <c r="E1896" i="3" s="1"/>
  <c r="G1897" i="3"/>
  <c r="G1898" i="3"/>
  <c r="G1899" i="3"/>
  <c r="G26" i="3"/>
  <c r="F26" i="3" s="1"/>
  <c r="E26" i="3" s="1"/>
  <c r="G1900" i="3"/>
  <c r="G1901" i="3"/>
  <c r="G1902" i="3"/>
  <c r="F1902" i="3" s="1"/>
  <c r="E1902" i="3" s="1"/>
  <c r="G1903" i="3"/>
  <c r="F1903" i="3" s="1"/>
  <c r="E1903" i="3" s="1"/>
  <c r="G1904" i="3"/>
  <c r="G27" i="3"/>
  <c r="G1905" i="3"/>
  <c r="F1905" i="3" s="1"/>
  <c r="E1905" i="3" s="1"/>
  <c r="G1906" i="3"/>
  <c r="F1906" i="3" s="1"/>
  <c r="E1906" i="3" s="1"/>
  <c r="G1907" i="3"/>
  <c r="G1908" i="3"/>
  <c r="G1909" i="3"/>
  <c r="F1909" i="3" s="1"/>
  <c r="E1909" i="3" s="1"/>
  <c r="G149" i="3"/>
  <c r="F149" i="3" s="1"/>
  <c r="E149" i="3" s="1"/>
  <c r="G1910" i="3"/>
  <c r="G150" i="3"/>
  <c r="G1911" i="3"/>
  <c r="F1911" i="3" s="1"/>
  <c r="E1911" i="3" s="1"/>
  <c r="G1912" i="3"/>
  <c r="F1912" i="3" s="1"/>
  <c r="E1912" i="3" s="1"/>
  <c r="G1913" i="3"/>
  <c r="G1914" i="3"/>
  <c r="G1915" i="3"/>
  <c r="F1915" i="3" s="1"/>
  <c r="E1915" i="3" s="1"/>
  <c r="G1916" i="3"/>
  <c r="F1916" i="3" s="1"/>
  <c r="E1916" i="3" s="1"/>
  <c r="G1917" i="3"/>
  <c r="G1918" i="3"/>
  <c r="G1919" i="3"/>
  <c r="F1919" i="3" s="1"/>
  <c r="E1919" i="3" s="1"/>
  <c r="G1920" i="3"/>
  <c r="F1920" i="3" s="1"/>
  <c r="E1920" i="3" s="1"/>
  <c r="G1921" i="3"/>
  <c r="G1922" i="3"/>
  <c r="G1923" i="3"/>
  <c r="F1923" i="3" s="1"/>
  <c r="E1923" i="3" s="1"/>
  <c r="G1924" i="3"/>
  <c r="F1924" i="3" s="1"/>
  <c r="E1924" i="3" s="1"/>
  <c r="G1925" i="3"/>
  <c r="G1926" i="3"/>
  <c r="G151" i="3"/>
  <c r="G1927" i="3"/>
  <c r="F1927" i="3" s="1"/>
  <c r="E1927" i="3" s="1"/>
  <c r="G28" i="3"/>
  <c r="G1928" i="3"/>
  <c r="G1929" i="3"/>
  <c r="F1929" i="3" s="1"/>
  <c r="E1929" i="3" s="1"/>
  <c r="G1930" i="3"/>
  <c r="F1930" i="3" s="1"/>
  <c r="E1930" i="3" s="1"/>
  <c r="G1931" i="3"/>
  <c r="G1932" i="3"/>
  <c r="G1933" i="3"/>
  <c r="F1933" i="3" s="1"/>
  <c r="E1933" i="3" s="1"/>
  <c r="G152" i="3"/>
  <c r="F152" i="3" s="1"/>
  <c r="E152" i="3" s="1"/>
  <c r="G1934" i="3"/>
  <c r="G1935" i="3"/>
  <c r="G1936" i="3"/>
  <c r="F1936" i="3" s="1"/>
  <c r="E1936" i="3" s="1"/>
  <c r="G1937" i="3"/>
  <c r="F1937" i="3" s="1"/>
  <c r="E1937" i="3" s="1"/>
  <c r="G1938" i="3"/>
  <c r="G1939" i="3"/>
  <c r="G153" i="3"/>
  <c r="G1940" i="3"/>
  <c r="F1940" i="3" s="1"/>
  <c r="E1940" i="3" s="1"/>
  <c r="G1941" i="3"/>
  <c r="G1942" i="3"/>
  <c r="G1943" i="3"/>
  <c r="F1943" i="3" s="1"/>
  <c r="E1943" i="3" s="1"/>
  <c r="G1944" i="3"/>
  <c r="F1944" i="3" s="1"/>
  <c r="E1944" i="3" s="1"/>
  <c r="G1945" i="3"/>
  <c r="G1946" i="3"/>
  <c r="G1947" i="3"/>
  <c r="F1947" i="3" s="1"/>
  <c r="E1947" i="3" s="1"/>
  <c r="G1948" i="3"/>
  <c r="F1948" i="3" s="1"/>
  <c r="E1948" i="3" s="1"/>
  <c r="G1949" i="3"/>
  <c r="G1950" i="3"/>
  <c r="G1951" i="3"/>
  <c r="F1951" i="3" s="1"/>
  <c r="E1951" i="3" s="1"/>
  <c r="G1952" i="3"/>
  <c r="F1952" i="3" s="1"/>
  <c r="E1952" i="3" s="1"/>
  <c r="G1953" i="3"/>
  <c r="G154" i="3"/>
  <c r="G1954" i="3"/>
  <c r="G1955" i="3"/>
  <c r="F1955" i="3" s="1"/>
  <c r="E1955" i="3" s="1"/>
  <c r="G1956" i="3"/>
  <c r="G1957" i="3"/>
  <c r="G1958" i="3"/>
  <c r="F1958" i="3" s="1"/>
  <c r="E1958" i="3" s="1"/>
  <c r="G1959" i="3"/>
  <c r="F1959" i="3" s="1"/>
  <c r="E1959" i="3" s="1"/>
  <c r="G1960" i="3"/>
  <c r="G1961" i="3"/>
  <c r="G155" i="3"/>
  <c r="F155" i="3" s="1"/>
  <c r="E155" i="3" s="1"/>
  <c r="G1962" i="3"/>
  <c r="F1962" i="3" s="1"/>
  <c r="E1962" i="3" s="1"/>
  <c r="G1963" i="3"/>
  <c r="G1964" i="3"/>
  <c r="G1965" i="3"/>
  <c r="F1965" i="3" s="1"/>
  <c r="E1965" i="3" s="1"/>
  <c r="G1966" i="3"/>
  <c r="F1966" i="3" s="1"/>
  <c r="E1966" i="3" s="1"/>
  <c r="G1967" i="3"/>
  <c r="G1968" i="3"/>
  <c r="G1969" i="3"/>
  <c r="F1969" i="3" s="1"/>
  <c r="E1969" i="3" s="1"/>
  <c r="G1970" i="3"/>
  <c r="F1970" i="3" s="1"/>
  <c r="E1970" i="3" s="1"/>
  <c r="G1971" i="3"/>
  <c r="G1972" i="3"/>
  <c r="G1973" i="3"/>
  <c r="F1973" i="3" s="1"/>
  <c r="E1973" i="3" s="1"/>
  <c r="G1974" i="3"/>
  <c r="F1974" i="3" s="1"/>
  <c r="E1974" i="3" s="1"/>
  <c r="G1975" i="3"/>
  <c r="G1976" i="3"/>
  <c r="G1977" i="3"/>
  <c r="G1978" i="3"/>
  <c r="F1978" i="3" s="1"/>
  <c r="E1978" i="3" s="1"/>
  <c r="G1979" i="3"/>
  <c r="G1980" i="3"/>
  <c r="G1981" i="3"/>
  <c r="F1981" i="3" s="1"/>
  <c r="E1981" i="3" s="1"/>
  <c r="G1982" i="3"/>
  <c r="F1982" i="3" s="1"/>
  <c r="E1982" i="3" s="1"/>
  <c r="G1983" i="3"/>
  <c r="G1984" i="3"/>
  <c r="G1985" i="3"/>
  <c r="G1986" i="3"/>
  <c r="F1986" i="3" s="1"/>
  <c r="E1986" i="3" s="1"/>
  <c r="G1987" i="3"/>
  <c r="G29" i="3"/>
  <c r="G1988" i="3"/>
  <c r="F1988" i="3" s="1"/>
  <c r="E1988" i="3" s="1"/>
  <c r="G30" i="3"/>
  <c r="F30" i="3" s="1"/>
  <c r="E30" i="3" s="1"/>
  <c r="G1989" i="3"/>
  <c r="G1990" i="3"/>
  <c r="G1991" i="3"/>
  <c r="G1992" i="3"/>
  <c r="F1992" i="3" s="1"/>
  <c r="E1992" i="3" s="1"/>
  <c r="G1993" i="3"/>
  <c r="G1994" i="3"/>
  <c r="G31" i="3"/>
  <c r="F31" i="3" s="1"/>
  <c r="E31" i="3" s="1"/>
  <c r="G1995" i="3"/>
  <c r="F1995" i="3" s="1"/>
  <c r="E1995" i="3" s="1"/>
  <c r="G1996" i="3"/>
  <c r="G156" i="3"/>
  <c r="G1997" i="3"/>
  <c r="G1998" i="3"/>
  <c r="F1998" i="3" s="1"/>
  <c r="E1998" i="3" s="1"/>
  <c r="G157" i="3"/>
  <c r="G32" i="3"/>
  <c r="G1999" i="3"/>
  <c r="F1999" i="3" s="1"/>
  <c r="E1999" i="3" s="1"/>
  <c r="G2000" i="3"/>
  <c r="F2000" i="3" s="1"/>
  <c r="E2000" i="3" s="1"/>
  <c r="G2001" i="3"/>
  <c r="G2002" i="3"/>
  <c r="G2003" i="3"/>
  <c r="G2004" i="3"/>
  <c r="F2004" i="3" s="1"/>
  <c r="E2004" i="3" s="1"/>
  <c r="G2005" i="3"/>
  <c r="G2006" i="3"/>
  <c r="G2007" i="3"/>
  <c r="F2007" i="3" s="1"/>
  <c r="E2007" i="3" s="1"/>
  <c r="G2008" i="3"/>
  <c r="F2008" i="3" s="1"/>
  <c r="E2008" i="3" s="1"/>
  <c r="G2009" i="3"/>
  <c r="G2010" i="3"/>
  <c r="G2011" i="3"/>
  <c r="G2012" i="3"/>
  <c r="F2012" i="3" s="1"/>
  <c r="E2012" i="3" s="1"/>
  <c r="G2013" i="3"/>
  <c r="G2014" i="3"/>
  <c r="G2015" i="3"/>
  <c r="F2015" i="3" s="1"/>
  <c r="E2015" i="3" s="1"/>
  <c r="G2016" i="3"/>
  <c r="F2016" i="3" s="1"/>
  <c r="E2016" i="3" s="1"/>
  <c r="G2017" i="3"/>
  <c r="G2018" i="3"/>
  <c r="G2019" i="3"/>
  <c r="G2020" i="3"/>
  <c r="F2020" i="3" s="1"/>
  <c r="E2020" i="3" s="1"/>
  <c r="G33" i="3"/>
  <c r="G2021" i="3"/>
  <c r="G2022" i="3"/>
  <c r="F2022" i="3" s="1"/>
  <c r="E2022" i="3" s="1"/>
  <c r="G34" i="3"/>
  <c r="F34" i="3" s="1"/>
  <c r="E34" i="3" s="1"/>
  <c r="G2023" i="3"/>
  <c r="G2024" i="3"/>
  <c r="G2025" i="3"/>
  <c r="F2025" i="3" s="1"/>
  <c r="E2025" i="3" s="1"/>
  <c r="G2026" i="3"/>
  <c r="F2026" i="3" s="1"/>
  <c r="E2026" i="3" s="1"/>
  <c r="G2027" i="3"/>
  <c r="G2028" i="3"/>
  <c r="G2029" i="3"/>
  <c r="F2029" i="3" s="1"/>
  <c r="E2029" i="3" s="1"/>
  <c r="G2030" i="3"/>
  <c r="F2030" i="3" s="1"/>
  <c r="E2030" i="3" s="1"/>
  <c r="G2031" i="3"/>
  <c r="G2032" i="3"/>
  <c r="G2033" i="3"/>
  <c r="G2034" i="3"/>
  <c r="F2034" i="3" s="1"/>
  <c r="E2034" i="3" s="1"/>
  <c r="G2035" i="3"/>
  <c r="G2036" i="3"/>
  <c r="G2037" i="3"/>
  <c r="F2037" i="3" s="1"/>
  <c r="E2037" i="3" s="1"/>
  <c r="G2038" i="3"/>
  <c r="F2038" i="3" s="1"/>
  <c r="E2038" i="3" s="1"/>
  <c r="G2039" i="3"/>
  <c r="G35" i="3"/>
  <c r="G2040" i="3"/>
  <c r="G2041" i="3"/>
  <c r="F2041" i="3" s="1"/>
  <c r="E2041" i="3" s="1"/>
  <c r="G158" i="3"/>
  <c r="G2042" i="3"/>
  <c r="G2043" i="3"/>
  <c r="F2043" i="3" s="1"/>
  <c r="E2043" i="3" s="1"/>
  <c r="G2044" i="3"/>
  <c r="F2044" i="3" s="1"/>
  <c r="E2044" i="3" s="1"/>
  <c r="G2045" i="3"/>
  <c r="F2045" i="3" s="1"/>
  <c r="E2045" i="3" s="1"/>
  <c r="G2046" i="3"/>
  <c r="G2047" i="3"/>
  <c r="G159" i="3"/>
  <c r="F159" i="3" s="1"/>
  <c r="E159" i="3" s="1"/>
  <c r="G2048" i="3"/>
  <c r="G2625" i="3"/>
  <c r="G2049" i="3"/>
  <c r="F2049" i="3" s="1"/>
  <c r="E2049" i="3" s="1"/>
  <c r="G2050" i="3"/>
  <c r="F2050" i="3" s="1"/>
  <c r="E2050" i="3" s="1"/>
  <c r="G2051" i="3"/>
  <c r="F2051" i="3" s="1"/>
  <c r="E2051" i="3" s="1"/>
  <c r="G2052" i="3"/>
  <c r="G160" i="3"/>
  <c r="G2053" i="3"/>
  <c r="F2053" i="3" s="1"/>
  <c r="E2053" i="3" s="1"/>
  <c r="G2626" i="3"/>
  <c r="G2054" i="3"/>
  <c r="G2055" i="3"/>
  <c r="F2055" i="3" s="1"/>
  <c r="E2055" i="3" s="1"/>
  <c r="G2056" i="3"/>
  <c r="F2056" i="3" s="1"/>
  <c r="E2056" i="3" s="1"/>
  <c r="G2057" i="3"/>
  <c r="F2057" i="3" s="1"/>
  <c r="E2057" i="3" s="1"/>
  <c r="G2058" i="3"/>
  <c r="G2059" i="3"/>
  <c r="G2060" i="3"/>
  <c r="F2060" i="3" s="1"/>
  <c r="E2060" i="3" s="1"/>
  <c r="G36" i="3"/>
  <c r="G2061" i="3"/>
  <c r="G2062" i="3"/>
  <c r="G2063" i="3"/>
  <c r="F2063" i="3" s="1"/>
  <c r="E2063" i="3" s="1"/>
  <c r="G161" i="3"/>
  <c r="F161" i="3" s="1"/>
  <c r="E161" i="3" s="1"/>
  <c r="G2064" i="3"/>
  <c r="G2065" i="3"/>
  <c r="F2065" i="3" s="1"/>
  <c r="E2065" i="3" s="1"/>
  <c r="G2066" i="3"/>
  <c r="F2066" i="3" s="1"/>
  <c r="E2066" i="3" s="1"/>
  <c r="G2067" i="3"/>
  <c r="G2068" i="3"/>
  <c r="G2069" i="3"/>
  <c r="F2069" i="3" s="1"/>
  <c r="E2069" i="3" s="1"/>
  <c r="G2070" i="3"/>
  <c r="F2070" i="3" s="1"/>
  <c r="E2070" i="3" s="1"/>
  <c r="G2071" i="3"/>
  <c r="F2071" i="3" s="1"/>
  <c r="E2071" i="3" s="1"/>
  <c r="G2072" i="3"/>
  <c r="G2073" i="3"/>
  <c r="G2074" i="3"/>
  <c r="F2074" i="3" s="1"/>
  <c r="E2074" i="3" s="1"/>
  <c r="G2075" i="3"/>
  <c r="G2076" i="3"/>
  <c r="G2077" i="3"/>
  <c r="F2077" i="3" s="1"/>
  <c r="E2077" i="3" s="1"/>
  <c r="G2078" i="3"/>
  <c r="F2078" i="3" s="1"/>
  <c r="E2078" i="3" s="1"/>
  <c r="G2079" i="3"/>
  <c r="F2079" i="3" s="1"/>
  <c r="E2079" i="3" s="1"/>
  <c r="G2080" i="3"/>
  <c r="G2081" i="3"/>
  <c r="G2082" i="3"/>
  <c r="F2082" i="3" s="1"/>
  <c r="E2082" i="3" s="1"/>
  <c r="G37" i="3"/>
  <c r="G2083" i="3"/>
  <c r="G2084" i="3"/>
  <c r="G162" i="3"/>
  <c r="F162" i="3" s="1"/>
  <c r="E162" i="3" s="1"/>
  <c r="G2085" i="3"/>
  <c r="F2085" i="3" s="1"/>
  <c r="E2085" i="3" s="1"/>
  <c r="G163" i="3"/>
  <c r="G2086" i="3"/>
  <c r="G2087" i="3"/>
  <c r="F2087" i="3" s="1"/>
  <c r="E2087" i="3" s="1"/>
  <c r="G2088" i="3"/>
  <c r="G2089" i="3"/>
  <c r="G2090" i="3"/>
  <c r="G2091" i="3"/>
  <c r="F2091" i="3" s="1"/>
  <c r="E2091" i="3" s="1"/>
  <c r="G2092" i="3"/>
  <c r="F2092" i="3" s="1"/>
  <c r="E2092" i="3" s="1"/>
  <c r="G2093" i="3"/>
  <c r="G2094" i="3"/>
  <c r="G2095" i="3"/>
  <c r="F2095" i="3" s="1"/>
  <c r="E2095" i="3" s="1"/>
  <c r="G2096" i="3"/>
  <c r="G2097" i="3"/>
  <c r="G2098" i="3"/>
  <c r="F2098" i="3" s="1"/>
  <c r="E2098" i="3" s="1"/>
  <c r="G2099" i="3"/>
  <c r="F2099" i="3" s="1"/>
  <c r="E2099" i="3" s="1"/>
  <c r="G164" i="3"/>
  <c r="F164" i="3" s="1"/>
  <c r="E164" i="3" s="1"/>
  <c r="G38" i="3"/>
  <c r="G2100" i="3"/>
  <c r="F2100" i="3" s="1"/>
  <c r="E2100" i="3" s="1"/>
  <c r="G2101" i="3"/>
  <c r="F2101" i="3" s="1"/>
  <c r="E2101" i="3" s="1"/>
  <c r="G2102" i="3"/>
  <c r="G2103" i="3"/>
  <c r="G39" i="3"/>
  <c r="F39" i="3" s="1"/>
  <c r="E39" i="3" s="1"/>
  <c r="G2104" i="3"/>
  <c r="F2104" i="3" s="1"/>
  <c r="E2104" i="3" s="1"/>
  <c r="G2105" i="3"/>
  <c r="F2105" i="3" s="1"/>
  <c r="E2105" i="3" s="1"/>
  <c r="G165" i="3"/>
  <c r="G2106" i="3"/>
  <c r="G2107" i="3"/>
  <c r="F2107" i="3" s="1"/>
  <c r="E2107" i="3" s="1"/>
  <c r="G2108" i="3"/>
  <c r="G2109" i="3"/>
  <c r="G209" i="3"/>
  <c r="G2110" i="3"/>
  <c r="F2110" i="3" s="1"/>
  <c r="E2110" i="3" s="1"/>
  <c r="G2111" i="3"/>
  <c r="F2111" i="3" s="1"/>
  <c r="E2111" i="3" s="1"/>
  <c r="G2112" i="3"/>
  <c r="G2113" i="3"/>
  <c r="G2114" i="3"/>
  <c r="F2114" i="3" s="1"/>
  <c r="E2114" i="3" s="1"/>
  <c r="G2115" i="3"/>
  <c r="G2116" i="3"/>
  <c r="G166" i="3"/>
  <c r="G2117" i="3"/>
  <c r="F2117" i="3" s="1"/>
  <c r="E2117" i="3" s="1"/>
  <c r="G2118" i="3"/>
  <c r="F2118" i="3" s="1"/>
  <c r="E2118" i="3" s="1"/>
  <c r="G2119" i="3"/>
  <c r="G2120" i="3"/>
  <c r="G2121" i="3"/>
  <c r="F2121" i="3" s="1"/>
  <c r="E2121" i="3" s="1"/>
  <c r="G2122" i="3"/>
  <c r="G2123" i="3"/>
  <c r="G2124" i="3"/>
  <c r="F2124" i="3" s="1"/>
  <c r="E2124" i="3" s="1"/>
  <c r="G2125" i="3"/>
  <c r="F2125" i="3" s="1"/>
  <c r="E2125" i="3" s="1"/>
  <c r="G2126" i="3"/>
  <c r="F2126" i="3" s="1"/>
  <c r="E2126" i="3" s="1"/>
  <c r="G2127" i="3"/>
  <c r="G2128" i="3"/>
  <c r="G2129" i="3"/>
  <c r="F2129" i="3" s="1"/>
  <c r="E2129" i="3" s="1"/>
  <c r="G40" i="3"/>
  <c r="G2130" i="3"/>
  <c r="G2131" i="3"/>
  <c r="F2131" i="3" s="1"/>
  <c r="E2131" i="3" s="1"/>
  <c r="G2132" i="3"/>
  <c r="F2132" i="3" s="1"/>
  <c r="E2132" i="3" s="1"/>
  <c r="G41" i="3"/>
  <c r="F41" i="3" s="1"/>
  <c r="E41" i="3" s="1"/>
  <c r="G2133" i="3"/>
  <c r="G2134" i="3"/>
  <c r="G2135" i="3"/>
  <c r="F2135" i="3" s="1"/>
  <c r="E2135" i="3" s="1"/>
  <c r="G2136" i="3"/>
  <c r="G2137" i="3"/>
  <c r="G2138" i="3"/>
  <c r="G2139" i="3"/>
  <c r="F2139" i="3" s="1"/>
  <c r="E2139" i="3" s="1"/>
  <c r="G2140" i="3"/>
  <c r="F2140" i="3" s="1"/>
  <c r="E2140" i="3" s="1"/>
  <c r="G2141" i="3"/>
  <c r="G2627" i="3"/>
  <c r="F2627" i="3" s="1"/>
  <c r="E2627" i="3" s="1"/>
  <c r="G2142" i="3"/>
  <c r="G167" i="3"/>
  <c r="G2143" i="3"/>
  <c r="G2144" i="3"/>
  <c r="G2145" i="3"/>
  <c r="F2145" i="3" s="1"/>
  <c r="E2145" i="3" s="1"/>
  <c r="G2146" i="3"/>
  <c r="F2146" i="3" s="1"/>
  <c r="E2146" i="3" s="1"/>
  <c r="G2147" i="3"/>
  <c r="G2148" i="3"/>
  <c r="G2149" i="3"/>
  <c r="G2150" i="3"/>
  <c r="G2151" i="3"/>
  <c r="G2152" i="3"/>
  <c r="F2152" i="3" s="1"/>
  <c r="E2152" i="3" s="1"/>
  <c r="G2153" i="3"/>
  <c r="F2153" i="3" s="1"/>
  <c r="E2153" i="3" s="1"/>
  <c r="G2154" i="3"/>
  <c r="F2154" i="3" s="1"/>
  <c r="E2154" i="3" s="1"/>
  <c r="G2155" i="3"/>
  <c r="G42" i="3"/>
  <c r="G2156" i="3"/>
  <c r="G2157" i="3"/>
  <c r="G2158" i="3"/>
  <c r="G2159" i="3"/>
  <c r="F2159" i="3" s="1"/>
  <c r="E2159" i="3" s="1"/>
  <c r="G2160" i="3"/>
  <c r="F2160" i="3" s="1"/>
  <c r="E2160" i="3" s="1"/>
  <c r="G2161" i="3"/>
  <c r="G2162" i="3"/>
  <c r="G2163" i="3"/>
  <c r="G2164" i="3"/>
  <c r="G2165" i="3"/>
  <c r="G2166" i="3"/>
  <c r="G2167" i="3"/>
  <c r="G2168" i="3"/>
  <c r="F2168" i="3" s="1"/>
  <c r="E2168" i="3" s="1"/>
  <c r="G2169" i="3"/>
  <c r="F2169" i="3" s="1"/>
  <c r="E2169" i="3" s="1"/>
  <c r="G2170" i="3"/>
  <c r="G2171" i="3"/>
  <c r="G2172" i="3"/>
  <c r="G2173" i="3"/>
  <c r="G2174" i="3"/>
  <c r="G43" i="3"/>
  <c r="G2175" i="3"/>
  <c r="F2175" i="3" s="1"/>
  <c r="E2175" i="3" s="1"/>
  <c r="G2176" i="3"/>
  <c r="G2177" i="3"/>
  <c r="G2178" i="3"/>
  <c r="F2178" i="3" s="1"/>
  <c r="E2178" i="3" s="1"/>
  <c r="G168" i="3"/>
  <c r="G2179" i="3"/>
  <c r="G169" i="3"/>
  <c r="G2180" i="3"/>
  <c r="G2181" i="3"/>
  <c r="F2181" i="3" s="1"/>
  <c r="E2181" i="3" s="1"/>
  <c r="G2182" i="3"/>
  <c r="G2183" i="3"/>
  <c r="G2184" i="3"/>
  <c r="G2185" i="3"/>
  <c r="G2186" i="3"/>
  <c r="G2187" i="3"/>
  <c r="G2188" i="3"/>
  <c r="G2189" i="3"/>
  <c r="F2189" i="3" s="1"/>
  <c r="E2189" i="3" s="1"/>
  <c r="G2190" i="3"/>
  <c r="G2191" i="3"/>
  <c r="G44" i="3"/>
  <c r="F44" i="3" s="1"/>
  <c r="E44" i="3" s="1"/>
  <c r="G2192" i="3"/>
  <c r="G2193" i="3"/>
  <c r="G2194" i="3"/>
  <c r="G2195" i="3"/>
  <c r="G170" i="3"/>
  <c r="F170" i="3" s="1"/>
  <c r="E170" i="3" s="1"/>
  <c r="G2196" i="3"/>
  <c r="F2196" i="3" s="1"/>
  <c r="E2196" i="3" s="1"/>
  <c r="G2197" i="3"/>
  <c r="G2198" i="3"/>
  <c r="G2199" i="3"/>
  <c r="G2200" i="3"/>
  <c r="G171" i="3"/>
  <c r="G2201" i="3"/>
  <c r="G45" i="3"/>
  <c r="F45" i="3" s="1"/>
  <c r="E45" i="3" s="1"/>
  <c r="G2202" i="3"/>
  <c r="F2202" i="3" s="1"/>
  <c r="E2202" i="3" s="1"/>
  <c r="G172" i="3"/>
  <c r="G2203" i="3"/>
  <c r="F2203" i="3" s="1"/>
  <c r="E2203" i="3" s="1"/>
  <c r="G2204" i="3"/>
  <c r="G2205" i="3"/>
  <c r="G2206" i="3"/>
  <c r="G2207" i="3"/>
  <c r="G2208" i="3"/>
  <c r="F2208" i="3" s="1"/>
  <c r="E2208" i="3" s="1"/>
  <c r="G2209" i="3"/>
  <c r="F2209" i="3" s="1"/>
  <c r="E2209" i="3" s="1"/>
  <c r="G2210" i="3"/>
  <c r="G2211" i="3"/>
  <c r="G2212" i="3"/>
  <c r="G2213" i="3"/>
  <c r="G2214" i="3"/>
  <c r="G2215" i="3"/>
  <c r="G2216" i="3"/>
  <c r="F2216" i="3" s="1"/>
  <c r="E2216" i="3" s="1"/>
  <c r="G2217" i="3"/>
  <c r="G2218" i="3"/>
  <c r="G2219" i="3"/>
  <c r="G173" i="3"/>
  <c r="G2220" i="3"/>
  <c r="G2221" i="3"/>
  <c r="G2222" i="3"/>
  <c r="G174" i="3"/>
  <c r="F174" i="3" s="1"/>
  <c r="E174" i="3" s="1"/>
  <c r="G46" i="3"/>
  <c r="F46" i="3" s="1"/>
  <c r="E46" i="3" s="1"/>
  <c r="G2223" i="3"/>
  <c r="G2224" i="3"/>
  <c r="G47" i="3"/>
  <c r="G2225" i="3"/>
  <c r="G2226" i="3"/>
  <c r="G175" i="3"/>
  <c r="G48" i="3"/>
  <c r="F48" i="3" s="1"/>
  <c r="E48" i="3" s="1"/>
  <c r="G2227" i="3"/>
  <c r="G2228" i="3"/>
  <c r="G176" i="3"/>
  <c r="G49" i="3"/>
  <c r="G2229" i="3"/>
  <c r="G2230" i="3"/>
  <c r="G2231" i="3"/>
  <c r="G2232" i="3"/>
  <c r="F2232" i="3" s="1"/>
  <c r="E2232" i="3" s="1"/>
  <c r="G2233" i="3"/>
  <c r="G2234" i="3"/>
  <c r="G2235" i="3"/>
  <c r="G2236" i="3"/>
  <c r="G2237" i="3"/>
  <c r="G2238" i="3"/>
  <c r="G2239" i="3"/>
  <c r="G50" i="3"/>
  <c r="F50" i="3" s="1"/>
  <c r="E50" i="3" s="1"/>
  <c r="G51" i="3"/>
  <c r="G2240" i="3"/>
  <c r="G2241" i="3"/>
  <c r="F2241" i="3" s="1"/>
  <c r="E2241" i="3" s="1"/>
  <c r="G2242" i="3"/>
  <c r="G2243" i="3"/>
  <c r="G2244" i="3"/>
  <c r="G177" i="3"/>
  <c r="G2245" i="3"/>
  <c r="F2245" i="3" s="1"/>
  <c r="E2245" i="3" s="1"/>
  <c r="G52" i="3"/>
  <c r="F52" i="3" s="1"/>
  <c r="E52" i="3" s="1"/>
  <c r="G2246" i="3"/>
  <c r="G2247" i="3"/>
  <c r="G2248" i="3"/>
  <c r="G2249" i="3"/>
  <c r="G2250" i="3"/>
  <c r="G2251" i="3"/>
  <c r="G2252" i="3"/>
  <c r="F2252" i="3" s="1"/>
  <c r="E2252" i="3" s="1"/>
  <c r="G178" i="3"/>
  <c r="F178" i="3" s="1"/>
  <c r="E178" i="3" s="1"/>
  <c r="G2253" i="3"/>
  <c r="G2254" i="3"/>
  <c r="G2255" i="3"/>
  <c r="G2256" i="3"/>
  <c r="G2257" i="3"/>
  <c r="G2258" i="3"/>
  <c r="G2259" i="3"/>
  <c r="F2259" i="3" s="1"/>
  <c r="E2259" i="3" s="1"/>
  <c r="G2260" i="3"/>
  <c r="F2260" i="3" s="1"/>
  <c r="E2260" i="3" s="1"/>
  <c r="G2261" i="3"/>
  <c r="G2262" i="3"/>
  <c r="G179" i="3"/>
  <c r="G2263" i="3"/>
  <c r="G2264" i="3"/>
  <c r="G2265" i="3"/>
  <c r="G2266" i="3"/>
  <c r="F2266" i="3" s="1"/>
  <c r="E2266" i="3" s="1"/>
  <c r="G2267" i="3"/>
  <c r="G2268" i="3"/>
  <c r="G2269" i="3"/>
  <c r="G2270" i="3"/>
  <c r="G2271" i="3"/>
  <c r="G2272" i="3"/>
  <c r="G2273" i="3"/>
  <c r="G2274" i="3"/>
  <c r="F2274" i="3" s="1"/>
  <c r="E2274" i="3" s="1"/>
  <c r="G2275" i="3"/>
  <c r="F2275" i="3" s="1"/>
  <c r="E2275" i="3" s="1"/>
  <c r="G2276" i="3"/>
  <c r="G2277" i="3"/>
  <c r="G2278" i="3"/>
  <c r="G180" i="3"/>
  <c r="G2279" i="3"/>
  <c r="G53" i="3"/>
  <c r="G54" i="3"/>
  <c r="F54" i="3" s="1"/>
  <c r="E54" i="3" s="1"/>
  <c r="G2280" i="3"/>
  <c r="G2281" i="3"/>
  <c r="G2282" i="3"/>
  <c r="G55" i="3"/>
  <c r="G2283" i="3"/>
  <c r="G2284" i="3"/>
  <c r="G2285" i="3"/>
  <c r="G2286" i="3"/>
  <c r="F2286" i="3" s="1"/>
  <c r="E2286" i="3" s="1"/>
  <c r="G2287" i="3"/>
  <c r="G2288" i="3"/>
  <c r="G2289" i="3"/>
  <c r="G181" i="3"/>
  <c r="G2290" i="3"/>
  <c r="G2291" i="3"/>
  <c r="G2292" i="3"/>
  <c r="G2293" i="3"/>
  <c r="F2293" i="3" s="1"/>
  <c r="E2293" i="3" s="1"/>
  <c r="G2294" i="3"/>
  <c r="F2294" i="3" s="1"/>
  <c r="E2294" i="3" s="1"/>
  <c r="G2295" i="3"/>
  <c r="G2296" i="3"/>
  <c r="G2297" i="3"/>
  <c r="G2298" i="3"/>
  <c r="G2299" i="3"/>
  <c r="G2300" i="3"/>
  <c r="G2301" i="3"/>
  <c r="F2301" i="3" s="1"/>
  <c r="E2301" i="3" s="1"/>
  <c r="G2302" i="3"/>
  <c r="F2302" i="3" s="1"/>
  <c r="E2302" i="3" s="1"/>
  <c r="G2303" i="3"/>
  <c r="G2304" i="3"/>
  <c r="G2305" i="3"/>
  <c r="G2306" i="3"/>
  <c r="G2307" i="3"/>
  <c r="G182" i="3"/>
  <c r="G2308" i="3"/>
  <c r="F2308" i="3" s="1"/>
  <c r="E2308" i="3" s="1"/>
  <c r="G2309" i="3"/>
  <c r="F2309" i="3" s="1"/>
  <c r="E2309" i="3" s="1"/>
  <c r="G2628" i="3"/>
  <c r="G2310" i="3"/>
  <c r="G2311" i="3"/>
  <c r="G2312" i="3"/>
  <c r="G2313" i="3"/>
  <c r="G2314" i="3"/>
  <c r="G2315" i="3"/>
  <c r="F2315" i="3" s="1"/>
  <c r="E2315" i="3" s="1"/>
  <c r="G2316" i="3"/>
  <c r="G2317" i="3"/>
  <c r="G2318" i="3"/>
  <c r="G2319" i="3"/>
  <c r="G2320" i="3"/>
  <c r="G2321" i="3"/>
  <c r="G183" i="3"/>
  <c r="G2322" i="3"/>
  <c r="F2322" i="3" s="1"/>
  <c r="E2322" i="3" s="1"/>
  <c r="G2323" i="3"/>
  <c r="G2324" i="3"/>
  <c r="G2325" i="3"/>
  <c r="G2326" i="3"/>
  <c r="G2327" i="3"/>
  <c r="G2629" i="3"/>
  <c r="G2328" i="3"/>
  <c r="G2329" i="3"/>
  <c r="F2329" i="3" s="1"/>
  <c r="E2329" i="3" s="1"/>
  <c r="G2330" i="3"/>
  <c r="F2330" i="3" s="1"/>
  <c r="E2330" i="3" s="1"/>
  <c r="G2331" i="3"/>
  <c r="G184" i="3"/>
  <c r="G2332" i="3"/>
  <c r="G2333" i="3"/>
  <c r="G2334" i="3"/>
  <c r="G2335" i="3"/>
  <c r="G185" i="3"/>
  <c r="F185" i="3" s="1"/>
  <c r="E185" i="3" s="1"/>
  <c r="G2336" i="3"/>
  <c r="G2337" i="3"/>
  <c r="G2338" i="3"/>
  <c r="G2339" i="3"/>
  <c r="G56" i="3"/>
  <c r="D56" i="3" s="1"/>
  <c r="G2340" i="3"/>
  <c r="G2341" i="3"/>
  <c r="G2342" i="3"/>
  <c r="F2342" i="3" s="1"/>
  <c r="E2342" i="3" s="1"/>
  <c r="G2343" i="3"/>
  <c r="G2344" i="3"/>
  <c r="G2345" i="3"/>
  <c r="G2346" i="3"/>
  <c r="G2347" i="3"/>
  <c r="G186" i="3"/>
  <c r="G2348" i="3"/>
  <c r="G57" i="3"/>
  <c r="F57" i="3" s="1"/>
  <c r="E57" i="3" s="1"/>
  <c r="G2349" i="3"/>
  <c r="G2350" i="3"/>
  <c r="G2351" i="3"/>
  <c r="G187" i="3"/>
  <c r="G188" i="3"/>
  <c r="G2352" i="3"/>
  <c r="G2353" i="3"/>
  <c r="G2354" i="3"/>
  <c r="F2354" i="3" s="1"/>
  <c r="E2354" i="3" s="1"/>
  <c r="G2355" i="3"/>
  <c r="F2355" i="3" s="1"/>
  <c r="E2355" i="3" s="1"/>
  <c r="G2356" i="3"/>
  <c r="G2357" i="3"/>
  <c r="F2357" i="3" s="1"/>
  <c r="E2357" i="3" s="1"/>
  <c r="G2358" i="3"/>
  <c r="G2359" i="3"/>
  <c r="D2359" i="3" s="1"/>
  <c r="G2360" i="3"/>
  <c r="G2361" i="3"/>
  <c r="G2362" i="3"/>
  <c r="F2362" i="3" s="1"/>
  <c r="E2362" i="3" s="1"/>
  <c r="G2363" i="3"/>
  <c r="F2363" i="3" s="1"/>
  <c r="E2363" i="3" s="1"/>
  <c r="G2364" i="3"/>
  <c r="G2365" i="3"/>
  <c r="F2365" i="3" s="1"/>
  <c r="E2365" i="3" s="1"/>
  <c r="G2366" i="3"/>
  <c r="G2367" i="3"/>
  <c r="G2368" i="3"/>
  <c r="G2369" i="3"/>
  <c r="G2370" i="3"/>
  <c r="F2370" i="3" s="1"/>
  <c r="E2370" i="3" s="1"/>
  <c r="G2371" i="3"/>
  <c r="G58" i="3"/>
  <c r="G2372" i="3"/>
  <c r="F2372" i="3" s="1"/>
  <c r="E2372" i="3" s="1"/>
  <c r="G2373" i="3"/>
  <c r="G2374" i="3"/>
  <c r="G2375" i="3"/>
  <c r="G2376" i="3"/>
  <c r="G2377" i="3"/>
  <c r="F2377" i="3" s="1"/>
  <c r="E2377" i="3" s="1"/>
  <c r="G2378" i="3"/>
  <c r="F2378" i="3" s="1"/>
  <c r="E2378" i="3" s="1"/>
  <c r="G2379" i="3"/>
  <c r="G2380" i="3"/>
  <c r="F2380" i="3" s="1"/>
  <c r="E2380" i="3" s="1"/>
  <c r="G2381" i="3"/>
  <c r="G2382" i="3"/>
  <c r="D2382" i="3" s="1"/>
  <c r="G2383" i="3"/>
  <c r="G2384" i="3"/>
  <c r="G2385" i="3"/>
  <c r="F2385" i="3" s="1"/>
  <c r="E2385" i="3" s="1"/>
  <c r="G2386" i="3"/>
  <c r="G189" i="3"/>
  <c r="G2387" i="3"/>
  <c r="F2387" i="3" s="1"/>
  <c r="E2387" i="3" s="1"/>
  <c r="G2388" i="3"/>
  <c r="G190" i="3"/>
  <c r="G191" i="3"/>
  <c r="G2389" i="3"/>
  <c r="G2390" i="3"/>
  <c r="F2390" i="3" s="1"/>
  <c r="E2390" i="3" s="1"/>
  <c r="G2391" i="3"/>
  <c r="G59" i="3"/>
  <c r="G2392" i="3"/>
  <c r="G2630" i="3"/>
  <c r="G2393" i="3"/>
  <c r="G2394" i="3"/>
  <c r="G2395" i="3"/>
  <c r="G2396" i="3"/>
  <c r="F2396" i="3" s="1"/>
  <c r="E2396" i="3" s="1"/>
  <c r="G2397" i="3"/>
  <c r="G2398" i="3"/>
  <c r="G2399" i="3"/>
  <c r="G2400" i="3"/>
  <c r="G2401" i="3"/>
  <c r="D2401" i="3" s="1"/>
  <c r="G60" i="3"/>
  <c r="G2402" i="3"/>
  <c r="G2403" i="3"/>
  <c r="F2403" i="3" s="1"/>
  <c r="E2403" i="3" s="1"/>
  <c r="G2404" i="3"/>
  <c r="G2405" i="3"/>
  <c r="G2406" i="3"/>
  <c r="G2407" i="3"/>
  <c r="G2408" i="3"/>
  <c r="G2409" i="3"/>
  <c r="G210" i="3"/>
  <c r="G2410" i="3"/>
  <c r="F2410" i="3" s="1"/>
  <c r="E2410" i="3" s="1"/>
  <c r="G2411" i="3"/>
  <c r="G192" i="3"/>
  <c r="G2412" i="3"/>
  <c r="G2413" i="3"/>
  <c r="G2414" i="3"/>
  <c r="G2415" i="3"/>
  <c r="G2416" i="3"/>
  <c r="G2417" i="3"/>
  <c r="F2417" i="3" s="1"/>
  <c r="E2417" i="3" s="1"/>
  <c r="G193" i="3"/>
  <c r="G194" i="3"/>
  <c r="G2418" i="3"/>
  <c r="G2419" i="3"/>
  <c r="F2419" i="3" s="1"/>
  <c r="E2419" i="3" s="1"/>
  <c r="G2420" i="3"/>
  <c r="G2421" i="3"/>
  <c r="G2422" i="3"/>
  <c r="G2423" i="3"/>
  <c r="F2423" i="3" s="1"/>
  <c r="E2423" i="3" s="1"/>
  <c r="G2424" i="3"/>
  <c r="G2425" i="3"/>
  <c r="G2426" i="3"/>
  <c r="G2427" i="3"/>
  <c r="G2428" i="3"/>
  <c r="G2429" i="3"/>
  <c r="G2430" i="3"/>
  <c r="G61" i="3"/>
  <c r="G2431" i="3"/>
  <c r="G2432" i="3"/>
  <c r="G2433" i="3"/>
  <c r="G2434" i="3"/>
  <c r="G195" i="3"/>
  <c r="G2435" i="3"/>
  <c r="G2436" i="3"/>
  <c r="F2436" i="3" s="1"/>
  <c r="E2436" i="3" s="1"/>
  <c r="G2437" i="3"/>
  <c r="G2438" i="3"/>
  <c r="G2439" i="3"/>
  <c r="G62" i="3"/>
  <c r="G2440" i="3"/>
  <c r="G2441" i="3"/>
  <c r="G2442" i="3"/>
  <c r="G2443" i="3"/>
  <c r="G2444" i="3"/>
  <c r="F2444" i="3" s="1"/>
  <c r="E2444" i="3" s="1"/>
  <c r="G63" i="3"/>
  <c r="F63" i="3" s="1"/>
  <c r="E63" i="3" s="1"/>
  <c r="G2445" i="3"/>
  <c r="G2446" i="3"/>
  <c r="G2447" i="3"/>
  <c r="G2448" i="3"/>
  <c r="G196" i="3"/>
  <c r="G2449" i="3"/>
  <c r="F2449" i="3" s="1"/>
  <c r="E2449" i="3" s="1"/>
  <c r="G2450" i="3"/>
  <c r="G2451" i="3"/>
  <c r="G2452" i="3"/>
  <c r="G2453" i="3"/>
  <c r="G2454" i="3"/>
  <c r="G2455" i="3"/>
  <c r="G2456" i="3"/>
  <c r="G2457" i="3"/>
  <c r="G2458" i="3"/>
  <c r="G2459" i="3"/>
  <c r="F2459" i="3" s="1"/>
  <c r="E2459" i="3" s="1"/>
  <c r="G2460" i="3"/>
  <c r="G2461" i="3"/>
  <c r="G2462" i="3"/>
  <c r="G2463" i="3"/>
  <c r="G197" i="3"/>
  <c r="G2464" i="3"/>
  <c r="G211" i="3"/>
  <c r="G2465" i="3"/>
  <c r="F2465" i="3" s="1"/>
  <c r="E2465" i="3" s="1"/>
  <c r="G2466" i="3"/>
  <c r="G2467" i="3"/>
  <c r="G198" i="3"/>
  <c r="G2468" i="3"/>
  <c r="G199" i="3"/>
  <c r="G2469" i="3"/>
  <c r="G212" i="3"/>
  <c r="G2470" i="3"/>
  <c r="G2471" i="3"/>
  <c r="G2472" i="3"/>
  <c r="G2473" i="3"/>
  <c r="G2474" i="3"/>
  <c r="G2475" i="3"/>
  <c r="G2476" i="3"/>
  <c r="F2476" i="3" s="1"/>
  <c r="E2476" i="3" s="1"/>
  <c r="G200" i="3"/>
  <c r="F200" i="3" s="1"/>
  <c r="E200" i="3" s="1"/>
  <c r="G2477" i="3"/>
  <c r="G201" i="3"/>
  <c r="G202" i="3"/>
  <c r="F202" i="3" s="1"/>
  <c r="E202" i="3" s="1"/>
  <c r="G2478" i="3"/>
  <c r="G64" i="3"/>
  <c r="G213" i="3"/>
  <c r="D214" i="3"/>
  <c r="D217" i="3"/>
  <c r="D219" i="3"/>
  <c r="D220" i="3"/>
  <c r="D221" i="3"/>
  <c r="D222" i="3"/>
  <c r="D225" i="3"/>
  <c r="D227" i="3"/>
  <c r="D228" i="3"/>
  <c r="D229" i="3"/>
  <c r="D230" i="3"/>
  <c r="D233" i="3"/>
  <c r="D235" i="3"/>
  <c r="D236" i="3"/>
  <c r="D237" i="3"/>
  <c r="D238" i="3"/>
  <c r="D241" i="3"/>
  <c r="D242" i="3"/>
  <c r="D243" i="3"/>
  <c r="D244" i="3"/>
  <c r="D245" i="3"/>
  <c r="D246" i="3"/>
  <c r="D249" i="3"/>
  <c r="D250" i="3"/>
  <c r="D251" i="3"/>
  <c r="D252" i="3"/>
  <c r="D253" i="3"/>
  <c r="D254" i="3"/>
  <c r="D257" i="3"/>
  <c r="D258" i="3"/>
  <c r="D259" i="3"/>
  <c r="D260" i="3"/>
  <c r="D261" i="3"/>
  <c r="D262" i="3"/>
  <c r="D265" i="3"/>
  <c r="D266" i="3"/>
  <c r="D65" i="3"/>
  <c r="D267" i="3"/>
  <c r="D268" i="3"/>
  <c r="D269" i="3"/>
  <c r="D272" i="3"/>
  <c r="D273" i="3"/>
  <c r="D274" i="3"/>
  <c r="D275" i="3"/>
  <c r="D276" i="3"/>
  <c r="D277" i="3"/>
  <c r="D280" i="3"/>
  <c r="D281" i="3"/>
  <c r="D282" i="3"/>
  <c r="D283" i="3"/>
  <c r="D284" i="3"/>
  <c r="D285" i="3"/>
  <c r="D288" i="3"/>
  <c r="D289" i="3"/>
  <c r="D290" i="3"/>
  <c r="D291" i="3"/>
  <c r="D292" i="3"/>
  <c r="D293" i="3"/>
  <c r="D296" i="3"/>
  <c r="D297" i="3"/>
  <c r="D298" i="3"/>
  <c r="D299" i="3"/>
  <c r="D300" i="3"/>
  <c r="D301" i="3"/>
  <c r="D304" i="3"/>
  <c r="D305" i="3"/>
  <c r="D306" i="3"/>
  <c r="D307" i="3"/>
  <c r="D308" i="3"/>
  <c r="D309" i="3"/>
  <c r="D312" i="3"/>
  <c r="D313" i="3"/>
  <c r="D314" i="3"/>
  <c r="D315" i="3"/>
  <c r="D316" i="3"/>
  <c r="D317" i="3"/>
  <c r="D320" i="3"/>
  <c r="D321" i="3"/>
  <c r="D322" i="3"/>
  <c r="D323" i="3"/>
  <c r="D324" i="3"/>
  <c r="D325" i="3"/>
  <c r="D328" i="3"/>
  <c r="D329" i="3"/>
  <c r="D330" i="3"/>
  <c r="D331" i="3"/>
  <c r="D332" i="3"/>
  <c r="D333" i="3"/>
  <c r="D336" i="3"/>
  <c r="D337" i="3"/>
  <c r="D338" i="3"/>
  <c r="D339" i="3"/>
  <c r="D340" i="3"/>
  <c r="D341" i="3"/>
  <c r="D344" i="3"/>
  <c r="D345" i="3"/>
  <c r="D346" i="3"/>
  <c r="D347" i="3"/>
  <c r="D348" i="3"/>
  <c r="D349" i="3"/>
  <c r="D352" i="3"/>
  <c r="D353" i="3"/>
  <c r="D354" i="3"/>
  <c r="D355" i="3"/>
  <c r="D356" i="3"/>
  <c r="D357" i="3"/>
  <c r="D360" i="3"/>
  <c r="D361" i="3"/>
  <c r="D362" i="3"/>
  <c r="D363" i="3"/>
  <c r="D364" i="3"/>
  <c r="D365" i="3"/>
  <c r="D368" i="3"/>
  <c r="D369" i="3"/>
  <c r="D370" i="3"/>
  <c r="D371" i="3"/>
  <c r="D372" i="3"/>
  <c r="D373" i="3"/>
  <c r="D376" i="3"/>
  <c r="D377" i="3"/>
  <c r="D378" i="3"/>
  <c r="D379" i="3"/>
  <c r="D380" i="3"/>
  <c r="D381" i="3"/>
  <c r="D384" i="3"/>
  <c r="D385" i="3"/>
  <c r="D386" i="3"/>
  <c r="D387" i="3"/>
  <c r="D388" i="3"/>
  <c r="D389" i="3"/>
  <c r="D392" i="3"/>
  <c r="D393" i="3"/>
  <c r="D394" i="3"/>
  <c r="D395" i="3"/>
  <c r="D396" i="3"/>
  <c r="D397" i="3"/>
  <c r="D400" i="3"/>
  <c r="D401" i="3"/>
  <c r="D402" i="3"/>
  <c r="D403" i="3"/>
  <c r="D404" i="3"/>
  <c r="D405" i="3"/>
  <c r="D408" i="3"/>
  <c r="D409" i="3"/>
  <c r="D410" i="3"/>
  <c r="D411" i="3"/>
  <c r="D412" i="3"/>
  <c r="D413" i="3"/>
  <c r="D416" i="3"/>
  <c r="D417" i="3"/>
  <c r="D418" i="3"/>
  <c r="D419" i="3"/>
  <c r="D420" i="3"/>
  <c r="D421" i="3"/>
  <c r="D424" i="3"/>
  <c r="D425" i="3"/>
  <c r="D426" i="3"/>
  <c r="D427" i="3"/>
  <c r="D428" i="3"/>
  <c r="D429" i="3"/>
  <c r="D432" i="3"/>
  <c r="D433" i="3"/>
  <c r="D434" i="3"/>
  <c r="D435" i="3"/>
  <c r="D436" i="3"/>
  <c r="D437" i="3"/>
  <c r="D440" i="3"/>
  <c r="D441" i="3"/>
  <c r="D442" i="3"/>
  <c r="D443" i="3"/>
  <c r="D444" i="3"/>
  <c r="D445" i="3"/>
  <c r="D448" i="3"/>
  <c r="D449" i="3"/>
  <c r="D450" i="3"/>
  <c r="D451" i="3"/>
  <c r="D452" i="3"/>
  <c r="D453" i="3"/>
  <c r="D456" i="3"/>
  <c r="D457" i="3"/>
  <c r="D458" i="3"/>
  <c r="D459" i="3"/>
  <c r="D460" i="3"/>
  <c r="D461" i="3"/>
  <c r="D464" i="3"/>
  <c r="D465" i="3"/>
  <c r="D466" i="3"/>
  <c r="D467" i="3"/>
  <c r="D468" i="3"/>
  <c r="D469" i="3"/>
  <c r="D472" i="3"/>
  <c r="D473" i="3"/>
  <c r="D474" i="3"/>
  <c r="D475" i="3"/>
  <c r="D476" i="3"/>
  <c r="D477" i="3"/>
  <c r="D480" i="3"/>
  <c r="D481" i="3"/>
  <c r="D482" i="3"/>
  <c r="D483" i="3"/>
  <c r="D484" i="3"/>
  <c r="D485" i="3"/>
  <c r="D488" i="3"/>
  <c r="D489" i="3"/>
  <c r="D490" i="3"/>
  <c r="D491" i="3"/>
  <c r="D492" i="3"/>
  <c r="D493" i="3"/>
  <c r="D496" i="3"/>
  <c r="D497" i="3"/>
  <c r="D498" i="3"/>
  <c r="D499" i="3"/>
  <c r="D500" i="3"/>
  <c r="D501" i="3"/>
  <c r="D504" i="3"/>
  <c r="D505" i="3"/>
  <c r="D506" i="3"/>
  <c r="D507" i="3"/>
  <c r="D508" i="3"/>
  <c r="D509" i="3"/>
  <c r="D512" i="3"/>
  <c r="D513" i="3"/>
  <c r="D514" i="3"/>
  <c r="D515" i="3"/>
  <c r="D516" i="3"/>
  <c r="D517" i="3"/>
  <c r="D520" i="3"/>
  <c r="D521" i="3"/>
  <c r="D522" i="3"/>
  <c r="D523" i="3"/>
  <c r="D524" i="3"/>
  <c r="D525" i="3"/>
  <c r="D528" i="3"/>
  <c r="D529" i="3"/>
  <c r="D530" i="3"/>
  <c r="D531" i="3"/>
  <c r="D532" i="3"/>
  <c r="D533" i="3"/>
  <c r="D536" i="3"/>
  <c r="D537" i="3"/>
  <c r="D538" i="3"/>
  <c r="D539" i="3"/>
  <c r="D540" i="3"/>
  <c r="D541" i="3"/>
  <c r="D544" i="3"/>
  <c r="D545" i="3"/>
  <c r="D546" i="3"/>
  <c r="D547" i="3"/>
  <c r="D548" i="3"/>
  <c r="D549" i="3"/>
  <c r="D552" i="3"/>
  <c r="D553" i="3"/>
  <c r="D554" i="3"/>
  <c r="D555" i="3"/>
  <c r="D556" i="3"/>
  <c r="D557" i="3"/>
  <c r="D560" i="3"/>
  <c r="D561" i="3"/>
  <c r="D562" i="3"/>
  <c r="D563" i="3"/>
  <c r="D564" i="3"/>
  <c r="D565" i="3"/>
  <c r="D568" i="3"/>
  <c r="D569" i="3"/>
  <c r="D570" i="3"/>
  <c r="D571" i="3"/>
  <c r="D572" i="3"/>
  <c r="D573" i="3"/>
  <c r="D576" i="3"/>
  <c r="D577" i="3"/>
  <c r="D578" i="3"/>
  <c r="D579" i="3"/>
  <c r="D580" i="3"/>
  <c r="D581" i="3"/>
  <c r="D584" i="3"/>
  <c r="D585" i="3"/>
  <c r="D586" i="3"/>
  <c r="D587" i="3"/>
  <c r="D588" i="3"/>
  <c r="D589" i="3"/>
  <c r="D592" i="3"/>
  <c r="D593" i="3"/>
  <c r="D594" i="3"/>
  <c r="D595" i="3"/>
  <c r="D596" i="3"/>
  <c r="D597" i="3"/>
  <c r="D600" i="3"/>
  <c r="D601" i="3"/>
  <c r="D602" i="3"/>
  <c r="D603" i="3"/>
  <c r="D604" i="3"/>
  <c r="D605" i="3"/>
  <c r="D608" i="3"/>
  <c r="D609" i="3"/>
  <c r="D610" i="3"/>
  <c r="D611" i="3"/>
  <c r="D612" i="3"/>
  <c r="D613" i="3"/>
  <c r="D616" i="3"/>
  <c r="D617" i="3"/>
  <c r="D618" i="3"/>
  <c r="D66" i="3"/>
  <c r="D619" i="3"/>
  <c r="D620" i="3"/>
  <c r="D622" i="3"/>
  <c r="D67" i="3"/>
  <c r="D2" i="3"/>
  <c r="D623" i="3"/>
  <c r="D624" i="3"/>
  <c r="D625" i="3"/>
  <c r="D628" i="3"/>
  <c r="D629" i="3"/>
  <c r="D630" i="3"/>
  <c r="D631" i="3"/>
  <c r="D632" i="3"/>
  <c r="D633" i="3"/>
  <c r="D636" i="3"/>
  <c r="D637" i="3"/>
  <c r="D638" i="3"/>
  <c r="D639" i="3"/>
  <c r="D640" i="3"/>
  <c r="D641" i="3"/>
  <c r="D644" i="3"/>
  <c r="D645" i="3"/>
  <c r="D646" i="3"/>
  <c r="D647" i="3"/>
  <c r="D648" i="3"/>
  <c r="D68" i="3"/>
  <c r="D651" i="3"/>
  <c r="D652" i="3"/>
  <c r="D653" i="3"/>
  <c r="D654" i="3"/>
  <c r="D655" i="3"/>
  <c r="D656" i="3"/>
  <c r="D659" i="3"/>
  <c r="D660" i="3"/>
  <c r="D661" i="3"/>
  <c r="D662" i="3"/>
  <c r="D663" i="3"/>
  <c r="D664" i="3"/>
  <c r="D667" i="3"/>
  <c r="D668" i="3"/>
  <c r="D669" i="3"/>
  <c r="D670" i="3"/>
  <c r="D671" i="3"/>
  <c r="D672" i="3"/>
  <c r="D675" i="3"/>
  <c r="D676" i="3"/>
  <c r="D677" i="3"/>
  <c r="D678" i="3"/>
  <c r="D679" i="3"/>
  <c r="D680" i="3"/>
  <c r="D683" i="3"/>
  <c r="D684" i="3"/>
  <c r="D685" i="3"/>
  <c r="D686" i="3"/>
  <c r="D687" i="3"/>
  <c r="D688" i="3"/>
  <c r="D691" i="3"/>
  <c r="D692" i="3"/>
  <c r="D693" i="3"/>
  <c r="D694" i="3"/>
  <c r="D695" i="3"/>
  <c r="D696" i="3"/>
  <c r="D699" i="3"/>
  <c r="D700" i="3"/>
  <c r="D701" i="3"/>
  <c r="D702" i="3"/>
  <c r="D703" i="3"/>
  <c r="D704" i="3"/>
  <c r="D707" i="3"/>
  <c r="D708" i="3"/>
  <c r="D709" i="3"/>
  <c r="D710" i="3"/>
  <c r="D711" i="3"/>
  <c r="D712" i="3"/>
  <c r="D715" i="3"/>
  <c r="D716" i="3"/>
  <c r="D717" i="3"/>
  <c r="D718" i="3"/>
  <c r="D719" i="3"/>
  <c r="D720" i="3"/>
  <c r="D723" i="3"/>
  <c r="D724" i="3"/>
  <c r="D725" i="3"/>
  <c r="D726" i="3"/>
  <c r="D727" i="3"/>
  <c r="D728" i="3"/>
  <c r="D731" i="3"/>
  <c r="D732" i="3"/>
  <c r="D733" i="3"/>
  <c r="D734" i="3"/>
  <c r="D735" i="3"/>
  <c r="D736" i="3"/>
  <c r="D739" i="3"/>
  <c r="D740" i="3"/>
  <c r="D741" i="3"/>
  <c r="D742" i="3"/>
  <c r="D743" i="3"/>
  <c r="D744" i="3"/>
  <c r="D3" i="3"/>
  <c r="D747" i="3"/>
  <c r="D748" i="3"/>
  <c r="D749" i="3"/>
  <c r="D750" i="3"/>
  <c r="D751" i="3"/>
  <c r="D754" i="3"/>
  <c r="D755" i="3"/>
  <c r="D756" i="3"/>
  <c r="D757" i="3"/>
  <c r="D758" i="3"/>
  <c r="D759" i="3"/>
  <c r="D762" i="3"/>
  <c r="D763" i="3"/>
  <c r="D764" i="3"/>
  <c r="D765" i="3"/>
  <c r="D766" i="3"/>
  <c r="D767" i="3"/>
  <c r="D770" i="3"/>
  <c r="D771" i="3"/>
  <c r="D772" i="3"/>
  <c r="D773" i="3"/>
  <c r="D774" i="3"/>
  <c r="D775" i="3"/>
  <c r="D778" i="3"/>
  <c r="D779" i="3"/>
  <c r="D780" i="3"/>
  <c r="D781" i="3"/>
  <c r="D782" i="3"/>
  <c r="D783" i="3"/>
  <c r="D786" i="3"/>
  <c r="D787" i="3"/>
  <c r="D788" i="3"/>
  <c r="D789" i="3"/>
  <c r="D790" i="3"/>
  <c r="D791" i="3"/>
  <c r="D794" i="3"/>
  <c r="D795" i="3"/>
  <c r="D796" i="3"/>
  <c r="D797" i="3"/>
  <c r="D798" i="3"/>
  <c r="D799" i="3"/>
  <c r="D802" i="3"/>
  <c r="D803" i="3"/>
  <c r="D804" i="3"/>
  <c r="D805" i="3"/>
  <c r="D806" i="3"/>
  <c r="D807" i="3"/>
  <c r="D810" i="3"/>
  <c r="D811" i="3"/>
  <c r="D812" i="3"/>
  <c r="D813" i="3"/>
  <c r="D814" i="3"/>
  <c r="D815" i="3"/>
  <c r="D818" i="3"/>
  <c r="D819" i="3"/>
  <c r="D820" i="3"/>
  <c r="D821" i="3"/>
  <c r="D822" i="3"/>
  <c r="D823" i="3"/>
  <c r="D826" i="3"/>
  <c r="D827" i="3"/>
  <c r="D828" i="3"/>
  <c r="D829" i="3"/>
  <c r="D830" i="3"/>
  <c r="D831" i="3"/>
  <c r="D834" i="3"/>
  <c r="D835" i="3"/>
  <c r="D836" i="3"/>
  <c r="D837" i="3"/>
  <c r="D838" i="3"/>
  <c r="D839" i="3"/>
  <c r="D842" i="3"/>
  <c r="D843" i="3"/>
  <c r="D844" i="3"/>
  <c r="D845" i="3"/>
  <c r="D846" i="3"/>
  <c r="D847" i="3"/>
  <c r="D849" i="3"/>
  <c r="D850" i="3"/>
  <c r="D851" i="3"/>
  <c r="D852" i="3"/>
  <c r="D853" i="3"/>
  <c r="D854" i="3"/>
  <c r="D857" i="3"/>
  <c r="D858" i="3"/>
  <c r="D859" i="3"/>
  <c r="D860" i="3"/>
  <c r="D861" i="3"/>
  <c r="D862" i="3"/>
  <c r="D865" i="3"/>
  <c r="D69" i="3"/>
  <c r="D866" i="3"/>
  <c r="D867" i="3"/>
  <c r="D868" i="3"/>
  <c r="D869" i="3"/>
  <c r="D872" i="3"/>
  <c r="D873" i="3"/>
  <c r="D874" i="3"/>
  <c r="D875" i="3"/>
  <c r="D876" i="3"/>
  <c r="D877" i="3"/>
  <c r="D880" i="3"/>
  <c r="D881" i="3"/>
  <c r="D882" i="3"/>
  <c r="D883" i="3"/>
  <c r="D884" i="3"/>
  <c r="D885" i="3"/>
  <c r="D888" i="3"/>
  <c r="D889" i="3"/>
  <c r="D890" i="3"/>
  <c r="D891" i="3"/>
  <c r="D892" i="3"/>
  <c r="D893" i="3"/>
  <c r="D896" i="3"/>
  <c r="D897" i="3"/>
  <c r="D898" i="3"/>
  <c r="D899" i="3"/>
  <c r="D900" i="3"/>
  <c r="D901" i="3"/>
  <c r="D904" i="3"/>
  <c r="D905" i="3"/>
  <c r="D906" i="3"/>
  <c r="D907" i="3"/>
  <c r="D908" i="3"/>
  <c r="D909" i="3"/>
  <c r="D912" i="3"/>
  <c r="D913" i="3"/>
  <c r="D914" i="3"/>
  <c r="D915" i="3"/>
  <c r="D916" i="3"/>
  <c r="D917" i="3"/>
  <c r="D920" i="3"/>
  <c r="D921" i="3"/>
  <c r="D922" i="3"/>
  <c r="D923" i="3"/>
  <c r="D924" i="3"/>
  <c r="D925" i="3"/>
  <c r="D928" i="3"/>
  <c r="D929" i="3"/>
  <c r="D930" i="3"/>
  <c r="D931" i="3"/>
  <c r="D932" i="3"/>
  <c r="D933" i="3"/>
  <c r="D936" i="3"/>
  <c r="D937" i="3"/>
  <c r="D938" i="3"/>
  <c r="D939" i="3"/>
  <c r="D940" i="3"/>
  <c r="D941" i="3"/>
  <c r="D944" i="3"/>
  <c r="D945" i="3"/>
  <c r="D946" i="3"/>
  <c r="D947" i="3"/>
  <c r="D948" i="3"/>
  <c r="D949" i="3"/>
  <c r="D952" i="3"/>
  <c r="D953" i="3"/>
  <c r="D954" i="3"/>
  <c r="D955" i="3"/>
  <c r="D956" i="3"/>
  <c r="D957" i="3"/>
  <c r="D960" i="3"/>
  <c r="D961" i="3"/>
  <c r="D962" i="3"/>
  <c r="D963" i="3"/>
  <c r="D964" i="3"/>
  <c r="D965" i="3"/>
  <c r="D967" i="3"/>
  <c r="D968" i="3"/>
  <c r="D969" i="3"/>
  <c r="D970" i="3"/>
  <c r="D71" i="3"/>
  <c r="D971" i="3"/>
  <c r="D974" i="3"/>
  <c r="D975" i="3"/>
  <c r="D976" i="3"/>
  <c r="D977" i="3"/>
  <c r="D978" i="3"/>
  <c r="D979" i="3"/>
  <c r="D982" i="3"/>
  <c r="D983" i="3"/>
  <c r="D984" i="3"/>
  <c r="D985" i="3"/>
  <c r="D986" i="3"/>
  <c r="D987" i="3"/>
  <c r="D990" i="3"/>
  <c r="D991" i="3"/>
  <c r="D992" i="3"/>
  <c r="D993" i="3"/>
  <c r="D994" i="3"/>
  <c r="D995" i="3"/>
  <c r="D998" i="3"/>
  <c r="D999" i="3"/>
  <c r="D1000" i="3"/>
  <c r="D1001" i="3"/>
  <c r="D1002" i="3"/>
  <c r="D1003" i="3"/>
  <c r="D1006" i="3"/>
  <c r="D1007" i="3"/>
  <c r="D1008" i="3"/>
  <c r="D1009" i="3"/>
  <c r="D1010" i="3"/>
  <c r="D1011" i="3"/>
  <c r="D1014" i="3"/>
  <c r="D1015" i="3"/>
  <c r="D1016" i="3"/>
  <c r="D1017" i="3"/>
  <c r="D1018" i="3"/>
  <c r="D1019" i="3"/>
  <c r="D1022" i="3"/>
  <c r="D1023" i="3"/>
  <c r="D1024" i="3"/>
  <c r="D1025" i="3"/>
  <c r="D1026" i="3"/>
  <c r="D1027" i="3"/>
  <c r="D1030" i="3"/>
  <c r="D1031" i="3"/>
  <c r="D1032" i="3"/>
  <c r="D1033" i="3"/>
  <c r="D1034" i="3"/>
  <c r="D1035" i="3"/>
  <c r="D1038" i="3"/>
  <c r="D1039" i="3"/>
  <c r="D1040" i="3"/>
  <c r="D1041" i="3"/>
  <c r="D1042" i="3"/>
  <c r="D1043" i="3"/>
  <c r="D1045" i="3"/>
  <c r="D1046" i="3"/>
  <c r="D1047" i="3"/>
  <c r="D1048" i="3"/>
  <c r="D1049" i="3"/>
  <c r="D1050" i="3"/>
  <c r="D1053" i="3"/>
  <c r="D73" i="3"/>
  <c r="D1054" i="3"/>
  <c r="D1055" i="3"/>
  <c r="D1056" i="3"/>
  <c r="D1057" i="3"/>
  <c r="D1059" i="3"/>
  <c r="D1060" i="3"/>
  <c r="D1061" i="3"/>
  <c r="D1062" i="3"/>
  <c r="D1063" i="3"/>
  <c r="D1064" i="3"/>
  <c r="D1067" i="3"/>
  <c r="D1068" i="3"/>
  <c r="D1069" i="3"/>
  <c r="D1070" i="3"/>
  <c r="D1071" i="3"/>
  <c r="D1072" i="3"/>
  <c r="D1075" i="3"/>
  <c r="D1076" i="3"/>
  <c r="D1077" i="3"/>
  <c r="D1078" i="3"/>
  <c r="D1079" i="3"/>
  <c r="D1080" i="3"/>
  <c r="D203" i="3"/>
  <c r="D75" i="3"/>
  <c r="D1082" i="3"/>
  <c r="D1083" i="3"/>
  <c r="D1084" i="3"/>
  <c r="D76" i="3"/>
  <c r="D1086" i="3"/>
  <c r="D1087" i="3"/>
  <c r="D1088" i="3"/>
  <c r="D1089" i="3"/>
  <c r="D1090" i="3"/>
  <c r="D1091" i="3"/>
  <c r="D1094" i="3"/>
  <c r="D1095" i="3"/>
  <c r="D1096" i="3"/>
  <c r="D1097" i="3"/>
  <c r="D1098" i="3"/>
  <c r="D1099" i="3"/>
  <c r="D1102" i="3"/>
  <c r="D1103" i="3"/>
  <c r="D1104" i="3"/>
  <c r="D1105" i="3"/>
  <c r="D1106" i="3"/>
  <c r="D78" i="3"/>
  <c r="D1109" i="3"/>
  <c r="D5" i="3"/>
  <c r="D1110" i="3"/>
  <c r="D1111" i="3"/>
  <c r="D1112" i="3"/>
  <c r="D1113" i="3"/>
  <c r="D1115" i="3"/>
  <c r="D1116" i="3"/>
  <c r="D1117" i="3"/>
  <c r="D1118" i="3"/>
  <c r="D1119" i="3"/>
  <c r="D1120" i="3"/>
  <c r="D1123" i="3"/>
  <c r="D1124" i="3"/>
  <c r="D1125" i="3"/>
  <c r="D1126" i="3"/>
  <c r="D80" i="3"/>
  <c r="D1127" i="3"/>
  <c r="D1129" i="3"/>
  <c r="D1130" i="3"/>
  <c r="D1131" i="3"/>
  <c r="D1132" i="3"/>
  <c r="D1133" i="3"/>
  <c r="D1134" i="3"/>
  <c r="D82" i="3"/>
  <c r="D1137" i="3"/>
  <c r="D1138" i="3"/>
  <c r="D1139" i="3"/>
  <c r="D1140" i="3"/>
  <c r="D1141" i="3"/>
  <c r="D1144" i="3"/>
  <c r="D1145" i="3"/>
  <c r="D1146" i="3"/>
  <c r="D1147" i="3"/>
  <c r="D1148" i="3"/>
  <c r="D1149" i="3"/>
  <c r="D1152" i="3"/>
  <c r="D1153" i="3"/>
  <c r="D1154" i="3"/>
  <c r="D1155" i="3"/>
  <c r="D1156" i="3"/>
  <c r="D1157" i="3"/>
  <c r="D1160" i="3"/>
  <c r="D1161" i="3"/>
  <c r="D1162" i="3"/>
  <c r="D1163" i="3"/>
  <c r="D1164" i="3"/>
  <c r="D1165" i="3"/>
  <c r="D1168" i="3"/>
  <c r="D1169" i="3"/>
  <c r="D1170" i="3"/>
  <c r="D1171" i="3"/>
  <c r="D1172" i="3"/>
  <c r="D1173" i="3"/>
  <c r="D1176" i="3"/>
  <c r="D1177" i="3"/>
  <c r="D1178" i="3"/>
  <c r="D1179" i="3"/>
  <c r="D1180" i="3"/>
  <c r="D1181" i="3"/>
  <c r="D1184" i="3"/>
  <c r="D1185" i="3"/>
  <c r="D1186" i="3"/>
  <c r="D1187" i="3"/>
  <c r="D1188" i="3"/>
  <c r="D6" i="3"/>
  <c r="D83" i="3"/>
  <c r="D1191" i="3"/>
  <c r="D1192" i="3"/>
  <c r="D1193" i="3"/>
  <c r="D1194" i="3"/>
  <c r="D1195" i="3"/>
  <c r="D1197" i="3"/>
  <c r="D1198" i="3"/>
  <c r="D1199" i="3"/>
  <c r="D1200" i="3"/>
  <c r="D1201" i="3"/>
  <c r="D1202" i="3"/>
  <c r="D1205" i="3"/>
  <c r="D1206" i="3"/>
  <c r="D1207" i="3"/>
  <c r="D1208" i="3"/>
  <c r="D1209" i="3"/>
  <c r="D1210" i="3"/>
  <c r="D1213" i="3"/>
  <c r="D1214" i="3"/>
  <c r="D1215" i="3"/>
  <c r="D1216" i="3"/>
  <c r="D1217" i="3"/>
  <c r="D1218" i="3"/>
  <c r="D1221" i="3"/>
  <c r="D1222" i="3"/>
  <c r="D1223" i="3"/>
  <c r="D1224" i="3"/>
  <c r="D1225" i="3"/>
  <c r="D1226" i="3"/>
  <c r="D1229" i="3"/>
  <c r="D1230" i="3"/>
  <c r="D1231" i="3"/>
  <c r="D1232" i="3"/>
  <c r="D1233" i="3"/>
  <c r="D1234" i="3"/>
  <c r="D1237" i="3"/>
  <c r="D1238" i="3"/>
  <c r="D1239" i="3"/>
  <c r="D84" i="3"/>
  <c r="D85" i="3"/>
  <c r="D86" i="3"/>
  <c r="D1242" i="3"/>
  <c r="D1243" i="3"/>
  <c r="D1244" i="3"/>
  <c r="D1245" i="3"/>
  <c r="D1246" i="3"/>
  <c r="D1247" i="3"/>
  <c r="D1249" i="3"/>
  <c r="D1250" i="3"/>
  <c r="D8" i="3"/>
  <c r="D1251" i="3"/>
  <c r="D1252" i="3"/>
  <c r="D1253" i="3"/>
  <c r="D1255" i="3"/>
  <c r="D1256" i="3"/>
  <c r="D1257" i="3"/>
  <c r="D1258" i="3"/>
  <c r="D1259" i="3"/>
  <c r="D204" i="3"/>
  <c r="D89" i="3"/>
  <c r="D1262" i="3"/>
  <c r="D1263" i="3"/>
  <c r="D1264" i="3"/>
  <c r="D90" i="3"/>
  <c r="D1265" i="3"/>
  <c r="D1267" i="3"/>
  <c r="D1268" i="3"/>
  <c r="D1269" i="3"/>
  <c r="D1270" i="3"/>
  <c r="D1271" i="3"/>
  <c r="D1272" i="3"/>
  <c r="D1275" i="3"/>
  <c r="D1276" i="3"/>
  <c r="D1277" i="3"/>
  <c r="D1278" i="3"/>
  <c r="D91" i="3"/>
  <c r="D1279" i="3"/>
  <c r="D1281" i="3"/>
  <c r="D1282" i="3"/>
  <c r="D1283" i="3"/>
  <c r="D1284" i="3"/>
  <c r="D1285" i="3"/>
  <c r="D1286" i="3"/>
  <c r="D1289" i="3"/>
  <c r="D1290" i="3"/>
  <c r="D1291" i="3"/>
  <c r="D1292" i="3"/>
  <c r="D1293" i="3"/>
  <c r="D2616" i="3"/>
  <c r="D1296" i="3"/>
  <c r="D1297" i="3"/>
  <c r="D1298" i="3"/>
  <c r="D1299" i="3"/>
  <c r="D1300" i="3"/>
  <c r="D1301" i="3"/>
  <c r="D1303" i="3"/>
  <c r="D1304" i="3"/>
  <c r="D1305" i="3"/>
  <c r="D1306" i="3"/>
  <c r="D1307" i="3"/>
  <c r="D1308" i="3"/>
  <c r="D1311" i="3"/>
  <c r="D1312" i="3"/>
  <c r="D1313" i="3"/>
  <c r="D1314" i="3"/>
  <c r="D1315" i="3"/>
  <c r="D1316" i="3"/>
  <c r="D1319" i="3"/>
  <c r="D1320" i="3"/>
  <c r="D1321" i="3"/>
  <c r="D1322" i="3"/>
  <c r="D1323" i="3"/>
  <c r="D1324" i="3"/>
  <c r="D94" i="3"/>
  <c r="D1327" i="3"/>
  <c r="D1328" i="3"/>
  <c r="D9" i="3"/>
  <c r="D1329" i="3"/>
  <c r="D1330" i="3"/>
  <c r="D1332" i="3"/>
  <c r="D1333" i="3"/>
  <c r="D1334" i="3"/>
  <c r="D1335" i="3"/>
  <c r="D1336" i="3"/>
  <c r="D1337" i="3"/>
  <c r="D1340" i="3"/>
  <c r="D1341" i="3"/>
  <c r="D95" i="3"/>
  <c r="D1342" i="3"/>
  <c r="D1343" i="3"/>
  <c r="D1344" i="3"/>
  <c r="D1347" i="3"/>
  <c r="D1348" i="3"/>
  <c r="D1349" i="3"/>
  <c r="D1350" i="3"/>
  <c r="D1351" i="3"/>
  <c r="D1352" i="3"/>
  <c r="D1355" i="3"/>
  <c r="D1356" i="3"/>
  <c r="D1357" i="3"/>
  <c r="D1358" i="3"/>
  <c r="D1359" i="3"/>
  <c r="D96" i="3"/>
  <c r="D1362" i="3"/>
  <c r="D1363" i="3"/>
  <c r="D1364" i="3"/>
  <c r="D97" i="3"/>
  <c r="D1365" i="3"/>
  <c r="D1366" i="3"/>
  <c r="D98" i="3"/>
  <c r="D1368" i="3"/>
  <c r="D1369" i="3"/>
  <c r="D1370" i="3"/>
  <c r="D1371" i="3"/>
  <c r="D1372" i="3"/>
  <c r="D1375" i="3"/>
  <c r="D99" i="3"/>
  <c r="D1376" i="3"/>
  <c r="D1377" i="3"/>
  <c r="D1378" i="3"/>
  <c r="D1379" i="3"/>
  <c r="D1382" i="3"/>
  <c r="D100" i="3"/>
  <c r="D1383" i="3"/>
  <c r="D1384" i="3"/>
  <c r="D1385" i="3"/>
  <c r="D1386" i="3"/>
  <c r="D101" i="3"/>
  <c r="D1388" i="3"/>
  <c r="D1389" i="3"/>
  <c r="D1390" i="3"/>
  <c r="D1391" i="3"/>
  <c r="D1392" i="3"/>
  <c r="D1394" i="3"/>
  <c r="D1395" i="3"/>
  <c r="D1396" i="3"/>
  <c r="D1397" i="3"/>
  <c r="D1398" i="3"/>
  <c r="D1399" i="3"/>
  <c r="D1402" i="3"/>
  <c r="D1403" i="3"/>
  <c r="D1404" i="3"/>
  <c r="D1405" i="3"/>
  <c r="D1406" i="3"/>
  <c r="D1407" i="3"/>
  <c r="D2618" i="3"/>
  <c r="D1410" i="3"/>
  <c r="D1411" i="3"/>
  <c r="D1412" i="3"/>
  <c r="D1413" i="3"/>
  <c r="D1414" i="3"/>
  <c r="D1416" i="3"/>
  <c r="D104" i="3"/>
  <c r="D1417" i="3"/>
  <c r="D1418" i="3"/>
  <c r="D1419" i="3"/>
  <c r="D1420" i="3"/>
  <c r="D1423" i="3"/>
  <c r="D1424" i="3"/>
  <c r="D1425" i="3"/>
  <c r="D1426" i="3"/>
  <c r="D1427" i="3"/>
  <c r="D1428" i="3"/>
  <c r="D1431" i="3"/>
  <c r="D1432" i="3"/>
  <c r="D1433" i="3"/>
  <c r="D1434" i="3"/>
  <c r="D1435" i="3"/>
  <c r="D1436" i="3"/>
  <c r="D1439" i="3"/>
  <c r="D1440" i="3"/>
  <c r="D1441" i="3"/>
  <c r="D1442" i="3"/>
  <c r="D1443" i="3"/>
  <c r="D1444" i="3"/>
  <c r="D1447" i="3"/>
  <c r="D1448" i="3"/>
  <c r="D1449" i="3"/>
  <c r="D1450" i="3"/>
  <c r="D1451" i="3"/>
  <c r="D1452" i="3"/>
  <c r="D1455" i="3"/>
  <c r="D1456" i="3"/>
  <c r="D1457" i="3"/>
  <c r="D1458" i="3"/>
  <c r="D1459" i="3"/>
  <c r="D1460" i="3"/>
  <c r="D1463" i="3"/>
  <c r="D1464" i="3"/>
  <c r="D1465" i="3"/>
  <c r="D1466" i="3"/>
  <c r="D1467" i="3"/>
  <c r="D1468" i="3"/>
  <c r="D1471" i="3"/>
  <c r="D1472" i="3"/>
  <c r="D1473" i="3"/>
  <c r="D1474" i="3"/>
  <c r="D1475" i="3"/>
  <c r="D1476" i="3"/>
  <c r="D1479" i="3"/>
  <c r="D1480" i="3"/>
  <c r="D1481" i="3"/>
  <c r="D1482" i="3"/>
  <c r="D1483" i="3"/>
  <c r="D1484" i="3"/>
  <c r="D1487" i="3"/>
  <c r="D1488" i="3"/>
  <c r="D1489" i="3"/>
  <c r="D1490" i="3"/>
  <c r="D1491" i="3"/>
  <c r="D1492" i="3"/>
  <c r="D1495" i="3"/>
  <c r="D1496" i="3"/>
  <c r="D1497" i="3"/>
  <c r="D1498" i="3"/>
  <c r="D1499" i="3"/>
  <c r="D1500" i="3"/>
  <c r="D1503" i="3"/>
  <c r="D1504" i="3"/>
  <c r="D1505" i="3"/>
  <c r="D1506" i="3"/>
  <c r="D1507" i="3"/>
  <c r="D1508" i="3"/>
  <c r="D105" i="3"/>
  <c r="D1511" i="3"/>
  <c r="D1512" i="3"/>
  <c r="D1513" i="3"/>
  <c r="D1514" i="3"/>
  <c r="D1515" i="3"/>
  <c r="D1517" i="3"/>
  <c r="D1518" i="3"/>
  <c r="D1519" i="3"/>
  <c r="D1520" i="3"/>
  <c r="D1521" i="3"/>
  <c r="D1522" i="3"/>
  <c r="D1524" i="3"/>
  <c r="D2619" i="3"/>
  <c r="D106" i="3"/>
  <c r="D1525" i="3"/>
  <c r="D1526" i="3"/>
  <c r="D1527" i="3"/>
  <c r="D1530" i="3"/>
  <c r="D1531" i="3"/>
  <c r="D1532" i="3"/>
  <c r="D1533" i="3"/>
  <c r="D1534" i="3"/>
  <c r="D1535" i="3"/>
  <c r="D107" i="3"/>
  <c r="D1538" i="3"/>
  <c r="D1539" i="3"/>
  <c r="D12" i="3"/>
  <c r="D13" i="3"/>
  <c r="D1540" i="3"/>
  <c r="D1543" i="3"/>
  <c r="D1544" i="3"/>
  <c r="D1545" i="3"/>
  <c r="D1546" i="3"/>
  <c r="D1547" i="3"/>
  <c r="D1548" i="3"/>
  <c r="D1551" i="3"/>
  <c r="D1552" i="3"/>
  <c r="D1553" i="3"/>
  <c r="D108" i="3"/>
  <c r="D109" i="3"/>
  <c r="D1554" i="3"/>
  <c r="D1556" i="3"/>
  <c r="D1558" i="3"/>
  <c r="D1559" i="3"/>
  <c r="D1560" i="3"/>
  <c r="D1561" i="3"/>
  <c r="D1562" i="3"/>
  <c r="D1565" i="3"/>
  <c r="D1566" i="3"/>
  <c r="D207" i="3"/>
  <c r="D1567" i="3"/>
  <c r="D110" i="3"/>
  <c r="D1568" i="3"/>
  <c r="D1572" i="3"/>
  <c r="D1573" i="3"/>
  <c r="D1574" i="3"/>
  <c r="D111" i="3"/>
  <c r="D1575" i="3"/>
  <c r="D1578" i="3"/>
  <c r="D1579" i="3"/>
  <c r="D1580" i="3"/>
  <c r="D1581" i="3"/>
  <c r="D1582" i="3"/>
  <c r="D1583" i="3"/>
  <c r="D1585" i="3"/>
  <c r="D1586" i="3"/>
  <c r="D1587" i="3"/>
  <c r="D1588" i="3"/>
  <c r="D1589" i="3"/>
  <c r="D1591" i="3"/>
  <c r="D1592" i="3"/>
  <c r="D1593" i="3"/>
  <c r="D1594" i="3"/>
  <c r="D1595" i="3"/>
  <c r="D1596" i="3"/>
  <c r="D1600" i="3"/>
  <c r="D1601" i="3"/>
  <c r="D1602" i="3"/>
  <c r="D1603" i="3"/>
  <c r="D1604" i="3"/>
  <c r="D1607" i="3"/>
  <c r="D1608" i="3"/>
  <c r="D1609" i="3"/>
  <c r="D1610" i="3"/>
  <c r="D1611" i="3"/>
  <c r="D1612" i="3"/>
  <c r="D1613" i="3"/>
  <c r="D1615" i="3"/>
  <c r="D1616" i="3"/>
  <c r="D1617" i="3"/>
  <c r="D1618" i="3"/>
  <c r="D1619" i="3"/>
  <c r="D1621" i="3"/>
  <c r="D1622" i="3"/>
  <c r="D1623" i="3"/>
  <c r="D1624" i="3"/>
  <c r="D116" i="3"/>
  <c r="D1625" i="3"/>
  <c r="D1629" i="3"/>
  <c r="D1630" i="3"/>
  <c r="D1631" i="3"/>
  <c r="D1632" i="3"/>
  <c r="D1633" i="3"/>
  <c r="D1636" i="3"/>
  <c r="D1637" i="3"/>
  <c r="D1638" i="3"/>
  <c r="D1639" i="3"/>
  <c r="D1640" i="3"/>
  <c r="D1644" i="3"/>
  <c r="D1645" i="3"/>
  <c r="D117" i="3"/>
  <c r="D16" i="3"/>
  <c r="D1646" i="3"/>
  <c r="D1650" i="3"/>
  <c r="D1651" i="3"/>
  <c r="D1652" i="3"/>
  <c r="D1653" i="3"/>
  <c r="D1654" i="3"/>
  <c r="D1656" i="3"/>
  <c r="D1657" i="3"/>
  <c r="D1658" i="3"/>
  <c r="D1659" i="3"/>
  <c r="D1660" i="3"/>
  <c r="D1661" i="3"/>
  <c r="D1664" i="3"/>
  <c r="D1665" i="3"/>
  <c r="D1666" i="3"/>
  <c r="D1667" i="3"/>
  <c r="D1668" i="3"/>
  <c r="D1669" i="3"/>
  <c r="D119" i="3"/>
  <c r="D1672" i="3"/>
  <c r="D1673" i="3"/>
  <c r="D1674" i="3"/>
  <c r="D1675" i="3"/>
  <c r="D1676" i="3"/>
  <c r="D1680" i="3"/>
  <c r="D1681" i="3"/>
  <c r="D1682" i="3"/>
  <c r="D120" i="3"/>
  <c r="D17" i="3"/>
  <c r="D121" i="3"/>
  <c r="D122" i="3"/>
  <c r="D1685" i="3"/>
  <c r="D1686" i="3"/>
  <c r="D1687" i="3"/>
  <c r="D1688" i="3"/>
  <c r="D1691" i="3"/>
  <c r="D1692" i="3"/>
  <c r="D1693" i="3"/>
  <c r="D1694" i="3"/>
  <c r="D1695" i="3"/>
  <c r="D1699" i="3"/>
  <c r="D1700" i="3"/>
  <c r="D1701" i="3"/>
  <c r="D123" i="3"/>
  <c r="D1702" i="3"/>
  <c r="D1705" i="3"/>
  <c r="D1706" i="3"/>
  <c r="D2621" i="3"/>
  <c r="D1707" i="3"/>
  <c r="D18" i="3"/>
  <c r="D1709" i="3"/>
  <c r="D1710" i="3"/>
  <c r="D1711" i="3"/>
  <c r="D1712" i="3"/>
  <c r="D1713" i="3"/>
  <c r="D1714" i="3"/>
  <c r="D1718" i="3"/>
  <c r="D1719" i="3"/>
  <c r="D1720" i="3"/>
  <c r="D1721" i="3"/>
  <c r="D1722" i="3"/>
  <c r="D1724" i="3"/>
  <c r="D1726" i="3"/>
  <c r="D1727" i="3"/>
  <c r="D1728" i="3"/>
  <c r="D1729" i="3"/>
  <c r="D1730" i="3"/>
  <c r="D1734" i="3"/>
  <c r="D1735" i="3"/>
  <c r="D1736" i="3"/>
  <c r="D1737" i="3"/>
  <c r="D126" i="3"/>
  <c r="D1741" i="3"/>
  <c r="D1742" i="3"/>
  <c r="D1743" i="3"/>
  <c r="D1744" i="3"/>
  <c r="D127" i="3"/>
  <c r="D1747" i="3"/>
  <c r="D1748" i="3"/>
  <c r="D1749" i="3"/>
  <c r="D129" i="3"/>
  <c r="D1750" i="3"/>
  <c r="D1753" i="3"/>
  <c r="D1754" i="3"/>
  <c r="D1755" i="3"/>
  <c r="D1756" i="3"/>
  <c r="D1757" i="3"/>
  <c r="D1760" i="3"/>
  <c r="D1761" i="3"/>
  <c r="D1762" i="3"/>
  <c r="D1763" i="3"/>
  <c r="D1764" i="3"/>
  <c r="D1766" i="3"/>
  <c r="D1767" i="3"/>
  <c r="D1768" i="3"/>
  <c r="D1769" i="3"/>
  <c r="D19" i="3"/>
  <c r="D1770" i="3"/>
  <c r="D1773" i="3"/>
  <c r="D1774" i="3"/>
  <c r="D1775" i="3"/>
  <c r="D134" i="3"/>
  <c r="D1776" i="3"/>
  <c r="D1778" i="3"/>
  <c r="D136" i="3"/>
  <c r="D1779" i="3"/>
  <c r="D1780" i="3"/>
  <c r="D1781" i="3"/>
  <c r="D137" i="3"/>
  <c r="D208" i="3"/>
  <c r="D1784" i="3"/>
  <c r="D1785" i="3"/>
  <c r="D1786" i="3"/>
  <c r="D1787" i="3"/>
  <c r="D1788" i="3"/>
  <c r="D1792" i="3"/>
  <c r="D2622" i="3"/>
  <c r="D138" i="3"/>
  <c r="D139" i="3"/>
  <c r="D1793" i="3"/>
  <c r="D1797" i="3"/>
  <c r="D1798" i="3"/>
  <c r="D1799" i="3"/>
  <c r="D1800" i="3"/>
  <c r="D2623" i="3"/>
  <c r="D1804" i="3"/>
  <c r="D1805" i="3"/>
  <c r="D1806" i="3"/>
  <c r="D1807" i="3"/>
  <c r="D1808" i="3"/>
  <c r="D21" i="3"/>
  <c r="D1810" i="3"/>
  <c r="D1811" i="3"/>
  <c r="D1812" i="3"/>
  <c r="D1813" i="3"/>
  <c r="D1814" i="3"/>
  <c r="D1818" i="3"/>
  <c r="D1819" i="3"/>
  <c r="D1820" i="3"/>
  <c r="D22" i="3"/>
  <c r="D1821" i="3"/>
  <c r="D1823" i="3"/>
  <c r="D1824" i="3"/>
  <c r="D1825" i="3"/>
  <c r="D1826" i="3"/>
  <c r="D1827" i="3"/>
  <c r="D1830" i="3"/>
  <c r="D1831" i="3"/>
  <c r="D1832" i="3"/>
  <c r="D1833" i="3"/>
  <c r="D1834" i="3"/>
  <c r="D1838" i="3"/>
  <c r="D24" i="3"/>
  <c r="D1839" i="3"/>
  <c r="D1840" i="3"/>
  <c r="D1841" i="3"/>
  <c r="D1843" i="3"/>
  <c r="D1844" i="3"/>
  <c r="D1845" i="3"/>
  <c r="D1846" i="3"/>
  <c r="D1847" i="3"/>
  <c r="D1850" i="3"/>
  <c r="D1851" i="3"/>
  <c r="D1852" i="3"/>
  <c r="D1853" i="3"/>
  <c r="D1854" i="3"/>
  <c r="D1858" i="3"/>
  <c r="D1859" i="3"/>
  <c r="D1860" i="3"/>
  <c r="D1861" i="3"/>
  <c r="D144" i="3"/>
  <c r="D1865" i="3"/>
  <c r="D1866" i="3"/>
  <c r="D1867" i="3"/>
  <c r="D1868" i="3"/>
  <c r="D145" i="3"/>
  <c r="D1872" i="3"/>
  <c r="D1873" i="3"/>
  <c r="D1874" i="3"/>
  <c r="D1875" i="3"/>
  <c r="D1876" i="3"/>
  <c r="D146" i="3"/>
  <c r="D1878" i="3"/>
  <c r="D1879" i="3"/>
  <c r="D1880" i="3"/>
  <c r="D1881" i="3"/>
  <c r="D1882" i="3"/>
  <c r="D1883" i="3"/>
  <c r="D1886" i="3"/>
  <c r="D148" i="3"/>
  <c r="D25" i="3"/>
  <c r="D1887" i="3"/>
  <c r="D1888" i="3"/>
  <c r="D1892" i="3"/>
  <c r="D1893" i="3"/>
  <c r="D1894" i="3"/>
  <c r="D1895" i="3"/>
  <c r="D1896" i="3"/>
  <c r="D26" i="3"/>
  <c r="D1900" i="3"/>
  <c r="D1901" i="3"/>
  <c r="D1902" i="3"/>
  <c r="D1903" i="3"/>
  <c r="D1906" i="3"/>
  <c r="D1907" i="3"/>
  <c r="D1908" i="3"/>
  <c r="D1909" i="3"/>
  <c r="D149" i="3"/>
  <c r="D1912" i="3"/>
  <c r="D1913" i="3"/>
  <c r="D1914" i="3"/>
  <c r="D1915" i="3"/>
  <c r="D1916" i="3"/>
  <c r="D1920" i="3"/>
  <c r="D1921" i="3"/>
  <c r="D1922" i="3"/>
  <c r="D1923" i="3"/>
  <c r="D1924" i="3"/>
  <c r="D1927" i="3"/>
  <c r="D28" i="3"/>
  <c r="D1928" i="3"/>
  <c r="D1929" i="3"/>
  <c r="D1930" i="3"/>
  <c r="D152" i="3"/>
  <c r="D1934" i="3"/>
  <c r="D1935" i="3"/>
  <c r="D1936" i="3"/>
  <c r="D1937" i="3"/>
  <c r="D1940" i="3"/>
  <c r="D1941" i="3"/>
  <c r="D1942" i="3"/>
  <c r="D1943" i="3"/>
  <c r="D1944" i="3"/>
  <c r="D1948" i="3"/>
  <c r="D1949" i="3"/>
  <c r="D1950" i="3"/>
  <c r="D1951" i="3"/>
  <c r="D1952" i="3"/>
  <c r="D1955" i="3"/>
  <c r="D1956" i="3"/>
  <c r="D1957" i="3"/>
  <c r="D1958" i="3"/>
  <c r="D1959" i="3"/>
  <c r="D1962" i="3"/>
  <c r="D1963" i="3"/>
  <c r="D1964" i="3"/>
  <c r="D1965" i="3"/>
  <c r="D1966" i="3"/>
  <c r="D1969" i="3"/>
  <c r="D1970" i="3"/>
  <c r="D1971" i="3"/>
  <c r="D1972" i="3"/>
  <c r="D1973" i="3"/>
  <c r="D1974" i="3"/>
  <c r="D1978" i="3"/>
  <c r="D1979" i="3"/>
  <c r="D1980" i="3"/>
  <c r="D1981" i="3"/>
  <c r="D1982" i="3"/>
  <c r="D1986" i="3"/>
  <c r="D1987" i="3"/>
  <c r="D29" i="3"/>
  <c r="D1988" i="3"/>
  <c r="D30" i="3"/>
  <c r="D1992" i="3"/>
  <c r="D1993" i="3"/>
  <c r="D1994" i="3"/>
  <c r="D31" i="3"/>
  <c r="D1995" i="3"/>
  <c r="D1998" i="3"/>
  <c r="D157" i="3"/>
  <c r="D32" i="3"/>
  <c r="D1999" i="3"/>
  <c r="D2000" i="3"/>
  <c r="D2004" i="3"/>
  <c r="D2005" i="3"/>
  <c r="D2006" i="3"/>
  <c r="D2007" i="3"/>
  <c r="D2008" i="3"/>
  <c r="D2012" i="3"/>
  <c r="D2013" i="3"/>
  <c r="D2014" i="3"/>
  <c r="D2015" i="3"/>
  <c r="D2016" i="3"/>
  <c r="D2020" i="3"/>
  <c r="D33" i="3"/>
  <c r="D2021" i="3"/>
  <c r="D2022" i="3"/>
  <c r="D34" i="3"/>
  <c r="D2026" i="3"/>
  <c r="D2027" i="3"/>
  <c r="D2028" i="3"/>
  <c r="D2029" i="3"/>
  <c r="D2030" i="3"/>
  <c r="D2034" i="3"/>
  <c r="D2035" i="3"/>
  <c r="D2036" i="3"/>
  <c r="D2037" i="3"/>
  <c r="D2038" i="3"/>
  <c r="D2041" i="3"/>
  <c r="D158" i="3"/>
  <c r="D2042" i="3"/>
  <c r="D2043" i="3"/>
  <c r="D2044" i="3"/>
  <c r="D159" i="3"/>
  <c r="D2048" i="3"/>
  <c r="D2625" i="3"/>
  <c r="D2049" i="3"/>
  <c r="D2050" i="3"/>
  <c r="D2053" i="3"/>
  <c r="D2626" i="3"/>
  <c r="D2054" i="3"/>
  <c r="D2055" i="3"/>
  <c r="D2056" i="3"/>
  <c r="D2060" i="3"/>
  <c r="D36" i="3"/>
  <c r="D2061" i="3"/>
  <c r="D2063" i="3"/>
  <c r="D2066" i="3"/>
  <c r="D2067" i="3"/>
  <c r="D2068" i="3"/>
  <c r="D2069" i="3"/>
  <c r="D2070" i="3"/>
  <c r="D2074" i="3"/>
  <c r="D2075" i="3"/>
  <c r="D2076" i="3"/>
  <c r="D2077" i="3"/>
  <c r="D2078" i="3"/>
  <c r="D2082" i="3"/>
  <c r="D37" i="3"/>
  <c r="D2083" i="3"/>
  <c r="D162" i="3"/>
  <c r="D2087" i="3"/>
  <c r="D2088" i="3"/>
  <c r="D2089" i="3"/>
  <c r="D2091" i="3"/>
  <c r="D2095" i="3"/>
  <c r="D2096" i="3"/>
  <c r="D2097" i="3"/>
  <c r="D2098" i="3"/>
  <c r="D2099" i="3"/>
  <c r="D2101" i="3"/>
  <c r="D2102" i="3"/>
  <c r="D2103" i="3"/>
  <c r="D39" i="3"/>
  <c r="D2104" i="3"/>
  <c r="D2107" i="3"/>
  <c r="D2108" i="3"/>
  <c r="D2109" i="3"/>
  <c r="D2110" i="3"/>
  <c r="D2114" i="3"/>
  <c r="D2115" i="3"/>
  <c r="D2116" i="3"/>
  <c r="D2117" i="3"/>
  <c r="D2121" i="3"/>
  <c r="D2122" i="3"/>
  <c r="D2123" i="3"/>
  <c r="D2124" i="3"/>
  <c r="D2125" i="3"/>
  <c r="D2129" i="3"/>
  <c r="D40" i="3"/>
  <c r="D2130" i="3"/>
  <c r="D2131" i="3"/>
  <c r="D2132" i="3"/>
  <c r="D2135" i="3"/>
  <c r="D2136" i="3"/>
  <c r="D2137" i="3"/>
  <c r="D2139" i="3"/>
  <c r="D167" i="3"/>
  <c r="D2143" i="3"/>
  <c r="D2145" i="3"/>
  <c r="D2150" i="3"/>
  <c r="D2151" i="3"/>
  <c r="D2152" i="3"/>
  <c r="D2153" i="3"/>
  <c r="D2157" i="3"/>
  <c r="D2158" i="3"/>
  <c r="D2159" i="3"/>
  <c r="D2160" i="3"/>
  <c r="D2165" i="3"/>
  <c r="D2166" i="3"/>
  <c r="D2168" i="3"/>
  <c r="D2173" i="3"/>
  <c r="D2174" i="3"/>
  <c r="D43" i="3"/>
  <c r="D2175" i="3"/>
  <c r="D2178" i="3"/>
  <c r="D2179" i="3"/>
  <c r="D169" i="3"/>
  <c r="D2180" i="3"/>
  <c r="D2181" i="3"/>
  <c r="D2186" i="3"/>
  <c r="D2187" i="3"/>
  <c r="D2188" i="3"/>
  <c r="D2189" i="3"/>
  <c r="D2193" i="3"/>
  <c r="D2194" i="3"/>
  <c r="D170" i="3"/>
  <c r="D2200" i="3"/>
  <c r="D171" i="3"/>
  <c r="D45" i="3"/>
  <c r="D2203" i="3"/>
  <c r="D2205" i="3"/>
  <c r="D2207" i="3"/>
  <c r="D2208" i="3"/>
  <c r="D2213" i="3"/>
  <c r="D2214" i="3"/>
  <c r="D2215" i="3"/>
  <c r="D2216" i="3"/>
  <c r="D2220" i="3"/>
  <c r="D2222" i="3"/>
  <c r="D174" i="3"/>
  <c r="D2225" i="3"/>
  <c r="D175" i="3"/>
  <c r="D48" i="3"/>
  <c r="D2229" i="3"/>
  <c r="D2231" i="3"/>
  <c r="D2232" i="3"/>
  <c r="D2237" i="3"/>
  <c r="D2238" i="3"/>
  <c r="D2239" i="3"/>
  <c r="D50" i="3"/>
  <c r="D2243" i="3"/>
  <c r="D177" i="3"/>
  <c r="D2245" i="3"/>
  <c r="D2249" i="3"/>
  <c r="D2250" i="3"/>
  <c r="D2252" i="3"/>
  <c r="D2256" i="3"/>
  <c r="D2259" i="3"/>
  <c r="D2263" i="3"/>
  <c r="D2264" i="3"/>
  <c r="D2266" i="3"/>
  <c r="D2271" i="3"/>
  <c r="D2272" i="3"/>
  <c r="D2274" i="3"/>
  <c r="D180" i="3"/>
  <c r="D54" i="3"/>
  <c r="D2283" i="3"/>
  <c r="D2286" i="3"/>
  <c r="D2290" i="3"/>
  <c r="D2291" i="3"/>
  <c r="D2293" i="3"/>
  <c r="D2298" i="3"/>
  <c r="D2301" i="3"/>
  <c r="D2306" i="3"/>
  <c r="D2307" i="3"/>
  <c r="D2308" i="3"/>
  <c r="D2312" i="3"/>
  <c r="D2313" i="3"/>
  <c r="D2315" i="3"/>
  <c r="D2320" i="3"/>
  <c r="D2322" i="3"/>
  <c r="D2327" i="3"/>
  <c r="D2629" i="3"/>
  <c r="D2329" i="3"/>
  <c r="D2333" i="3"/>
  <c r="D185" i="3"/>
  <c r="D2340" i="3"/>
  <c r="D2342" i="3"/>
  <c r="D2347" i="3"/>
  <c r="D186" i="3"/>
  <c r="D57" i="3"/>
  <c r="D188" i="3"/>
  <c r="D2354" i="3"/>
  <c r="D2360" i="3"/>
  <c r="D2362" i="3"/>
  <c r="D2367" i="3"/>
  <c r="D2370" i="3"/>
  <c r="D2374" i="3"/>
  <c r="D2375" i="3"/>
  <c r="D2377" i="3"/>
  <c r="D2385" i="3"/>
  <c r="D190" i="3"/>
  <c r="D2390" i="3"/>
  <c r="D2394" i="3"/>
  <c r="D2396" i="3"/>
  <c r="D2410" i="3"/>
  <c r="D2414" i="3"/>
  <c r="D2415" i="3"/>
  <c r="D2417" i="3"/>
  <c r="D2420" i="3"/>
  <c r="D2423" i="3"/>
  <c r="D195" i="3"/>
  <c r="D2435" i="3"/>
  <c r="D2442" i="3"/>
  <c r="D2444" i="3"/>
  <c r="D196" i="3"/>
  <c r="D200" i="3"/>
  <c r="P214" i="3"/>
  <c r="P215" i="3"/>
  <c r="P216" i="3"/>
  <c r="P217" i="3"/>
  <c r="P218" i="3"/>
  <c r="P219" i="3"/>
  <c r="P220" i="3"/>
  <c r="P221" i="3"/>
  <c r="P222" i="3"/>
  <c r="P223" i="3"/>
  <c r="P224" i="3"/>
  <c r="P225" i="3"/>
  <c r="P226" i="3"/>
  <c r="P227" i="3"/>
  <c r="P228" i="3"/>
  <c r="P229" i="3"/>
  <c r="P230" i="3"/>
  <c r="P231" i="3"/>
  <c r="P232" i="3"/>
  <c r="P233" i="3"/>
  <c r="P234" i="3"/>
  <c r="P235" i="3"/>
  <c r="P236" i="3"/>
  <c r="P237" i="3"/>
  <c r="P238" i="3"/>
  <c r="P239" i="3"/>
  <c r="P240" i="3"/>
  <c r="P241" i="3"/>
  <c r="P242" i="3"/>
  <c r="P243" i="3"/>
  <c r="P244" i="3"/>
  <c r="P245" i="3"/>
  <c r="P246" i="3"/>
  <c r="P247" i="3"/>
  <c r="P248" i="3"/>
  <c r="P249" i="3"/>
  <c r="P250" i="3"/>
  <c r="P251" i="3"/>
  <c r="P252" i="3"/>
  <c r="P253" i="3"/>
  <c r="P254" i="3"/>
  <c r="P255" i="3"/>
  <c r="P256" i="3"/>
  <c r="P257" i="3"/>
  <c r="P258" i="3"/>
  <c r="P259" i="3"/>
  <c r="P260" i="3"/>
  <c r="P261" i="3"/>
  <c r="P262" i="3"/>
  <c r="P263" i="3"/>
  <c r="P264" i="3"/>
  <c r="P265" i="3"/>
  <c r="P266" i="3"/>
  <c r="P65" i="3"/>
  <c r="P267" i="3"/>
  <c r="P268" i="3"/>
  <c r="P269" i="3"/>
  <c r="P270" i="3"/>
  <c r="P271" i="3"/>
  <c r="P272" i="3"/>
  <c r="P273" i="3"/>
  <c r="P274" i="3"/>
  <c r="P275" i="3"/>
  <c r="P276" i="3"/>
  <c r="P277" i="3"/>
  <c r="P278" i="3"/>
  <c r="P279" i="3"/>
  <c r="P280" i="3"/>
  <c r="P281" i="3"/>
  <c r="P282" i="3"/>
  <c r="P283" i="3"/>
  <c r="P284" i="3"/>
  <c r="P285" i="3"/>
  <c r="P286" i="3"/>
  <c r="P287" i="3"/>
  <c r="P288" i="3"/>
  <c r="P289" i="3"/>
  <c r="P290" i="3"/>
  <c r="P291" i="3"/>
  <c r="P292" i="3"/>
  <c r="P293" i="3"/>
  <c r="P294" i="3"/>
  <c r="P295" i="3"/>
  <c r="P296" i="3"/>
  <c r="P297" i="3"/>
  <c r="P298" i="3"/>
  <c r="P299" i="3"/>
  <c r="P300" i="3"/>
  <c r="P301" i="3"/>
  <c r="P302" i="3"/>
  <c r="P303" i="3"/>
  <c r="P304" i="3"/>
  <c r="P305" i="3"/>
  <c r="P306" i="3"/>
  <c r="P307" i="3"/>
  <c r="P308" i="3"/>
  <c r="P309" i="3"/>
  <c r="P310" i="3"/>
  <c r="P311" i="3"/>
  <c r="P312" i="3"/>
  <c r="P313" i="3"/>
  <c r="P314" i="3"/>
  <c r="P315" i="3"/>
  <c r="P316" i="3"/>
  <c r="P317" i="3"/>
  <c r="P318" i="3"/>
  <c r="P319" i="3"/>
  <c r="P320" i="3"/>
  <c r="P321" i="3"/>
  <c r="P322" i="3"/>
  <c r="P323" i="3"/>
  <c r="P324" i="3"/>
  <c r="P325" i="3"/>
  <c r="P326" i="3"/>
  <c r="P327" i="3"/>
  <c r="P328" i="3"/>
  <c r="P329" i="3"/>
  <c r="P330" i="3"/>
  <c r="P331" i="3"/>
  <c r="P332" i="3"/>
  <c r="P333" i="3"/>
  <c r="P334" i="3"/>
  <c r="P335" i="3"/>
  <c r="P336" i="3"/>
  <c r="P337" i="3"/>
  <c r="P338" i="3"/>
  <c r="P339" i="3"/>
  <c r="P340" i="3"/>
  <c r="P341" i="3"/>
  <c r="P342" i="3"/>
  <c r="P343" i="3"/>
  <c r="P344" i="3"/>
  <c r="P345" i="3"/>
  <c r="P346" i="3"/>
  <c r="P347" i="3"/>
  <c r="P348" i="3"/>
  <c r="P349" i="3"/>
  <c r="P350" i="3"/>
  <c r="P351" i="3"/>
  <c r="P352" i="3"/>
  <c r="P353" i="3"/>
  <c r="P354" i="3"/>
  <c r="P355" i="3"/>
  <c r="P356" i="3"/>
  <c r="P357" i="3"/>
  <c r="P358" i="3"/>
  <c r="P359" i="3"/>
  <c r="P360" i="3"/>
  <c r="P361" i="3"/>
  <c r="P362" i="3"/>
  <c r="P363" i="3"/>
  <c r="P364" i="3"/>
  <c r="P365" i="3"/>
  <c r="P366" i="3"/>
  <c r="P367" i="3"/>
  <c r="P368" i="3"/>
  <c r="P369" i="3"/>
  <c r="P370" i="3"/>
  <c r="P371" i="3"/>
  <c r="P372" i="3"/>
  <c r="P373" i="3"/>
  <c r="P374" i="3"/>
  <c r="P375" i="3"/>
  <c r="P376" i="3"/>
  <c r="P377" i="3"/>
  <c r="P378" i="3"/>
  <c r="P379" i="3"/>
  <c r="P380" i="3"/>
  <c r="P381" i="3"/>
  <c r="P382" i="3"/>
  <c r="P383" i="3"/>
  <c r="P384" i="3"/>
  <c r="P385" i="3"/>
  <c r="P386" i="3"/>
  <c r="P387" i="3"/>
  <c r="P388" i="3"/>
  <c r="P389" i="3"/>
  <c r="P390" i="3"/>
  <c r="P391" i="3"/>
  <c r="P392" i="3"/>
  <c r="P393" i="3"/>
  <c r="P394" i="3"/>
  <c r="P395" i="3"/>
  <c r="P396" i="3"/>
  <c r="P397" i="3"/>
  <c r="P398" i="3"/>
  <c r="P399" i="3"/>
  <c r="P400" i="3"/>
  <c r="P401" i="3"/>
  <c r="P402" i="3"/>
  <c r="P403" i="3"/>
  <c r="P404" i="3"/>
  <c r="P405" i="3"/>
  <c r="P406" i="3"/>
  <c r="P407" i="3"/>
  <c r="P408" i="3"/>
  <c r="P409" i="3"/>
  <c r="P410" i="3"/>
  <c r="P411" i="3"/>
  <c r="P412" i="3"/>
  <c r="P413" i="3"/>
  <c r="P414" i="3"/>
  <c r="P415" i="3"/>
  <c r="P416" i="3"/>
  <c r="P417" i="3"/>
  <c r="P418" i="3"/>
  <c r="P419" i="3"/>
  <c r="P420" i="3"/>
  <c r="P421" i="3"/>
  <c r="P422" i="3"/>
  <c r="P423" i="3"/>
  <c r="P424" i="3"/>
  <c r="P425" i="3"/>
  <c r="P426" i="3"/>
  <c r="P427" i="3"/>
  <c r="P428" i="3"/>
  <c r="P429" i="3"/>
  <c r="P430" i="3"/>
  <c r="P431" i="3"/>
  <c r="P432" i="3"/>
  <c r="P433" i="3"/>
  <c r="P434" i="3"/>
  <c r="P435" i="3"/>
  <c r="P436" i="3"/>
  <c r="P437" i="3"/>
  <c r="P438" i="3"/>
  <c r="P439" i="3"/>
  <c r="P440" i="3"/>
  <c r="P441" i="3"/>
  <c r="P442" i="3"/>
  <c r="P443" i="3"/>
  <c r="P444" i="3"/>
  <c r="P445" i="3"/>
  <c r="P446" i="3"/>
  <c r="P447" i="3"/>
  <c r="P448" i="3"/>
  <c r="P449" i="3"/>
  <c r="P450" i="3"/>
  <c r="P451" i="3"/>
  <c r="P452" i="3"/>
  <c r="P453" i="3"/>
  <c r="P454" i="3"/>
  <c r="P455" i="3"/>
  <c r="P456" i="3"/>
  <c r="P457" i="3"/>
  <c r="P458" i="3"/>
  <c r="P459" i="3"/>
  <c r="P460" i="3"/>
  <c r="P461" i="3"/>
  <c r="P462" i="3"/>
  <c r="P463" i="3"/>
  <c r="P464" i="3"/>
  <c r="P465" i="3"/>
  <c r="P466" i="3"/>
  <c r="P467" i="3"/>
  <c r="P468" i="3"/>
  <c r="P469" i="3"/>
  <c r="P470" i="3"/>
  <c r="P471" i="3"/>
  <c r="P472" i="3"/>
  <c r="P473" i="3"/>
  <c r="P474" i="3"/>
  <c r="P475" i="3"/>
  <c r="P476" i="3"/>
  <c r="P477" i="3"/>
  <c r="P478" i="3"/>
  <c r="P479" i="3"/>
  <c r="P480" i="3"/>
  <c r="P481" i="3"/>
  <c r="P482" i="3"/>
  <c r="P483" i="3"/>
  <c r="P484" i="3"/>
  <c r="P485" i="3"/>
  <c r="P486" i="3"/>
  <c r="P487" i="3"/>
  <c r="P488" i="3"/>
  <c r="P489" i="3"/>
  <c r="P490" i="3"/>
  <c r="P491" i="3"/>
  <c r="P492" i="3"/>
  <c r="P493" i="3"/>
  <c r="P494" i="3"/>
  <c r="P495" i="3"/>
  <c r="P496" i="3"/>
  <c r="P497" i="3"/>
  <c r="P498" i="3"/>
  <c r="P499" i="3"/>
  <c r="P500" i="3"/>
  <c r="P501" i="3"/>
  <c r="P502" i="3"/>
  <c r="P503" i="3"/>
  <c r="P504" i="3"/>
  <c r="P505" i="3"/>
  <c r="P506" i="3"/>
  <c r="P507" i="3"/>
  <c r="P508" i="3"/>
  <c r="P509" i="3"/>
  <c r="P510" i="3"/>
  <c r="P511" i="3"/>
  <c r="P512" i="3"/>
  <c r="P513" i="3"/>
  <c r="P514" i="3"/>
  <c r="P515" i="3"/>
  <c r="P516" i="3"/>
  <c r="P517" i="3"/>
  <c r="P518" i="3"/>
  <c r="P519" i="3"/>
  <c r="P520" i="3"/>
  <c r="P521" i="3"/>
  <c r="P522" i="3"/>
  <c r="P523" i="3"/>
  <c r="P524" i="3"/>
  <c r="P525" i="3"/>
  <c r="P526" i="3"/>
  <c r="P527" i="3"/>
  <c r="P528" i="3"/>
  <c r="P529" i="3"/>
  <c r="P530" i="3"/>
  <c r="P531" i="3"/>
  <c r="P532" i="3"/>
  <c r="P533" i="3"/>
  <c r="P534" i="3"/>
  <c r="P535" i="3"/>
  <c r="P536" i="3"/>
  <c r="P537" i="3"/>
  <c r="P538" i="3"/>
  <c r="P539" i="3"/>
  <c r="P540" i="3"/>
  <c r="P541" i="3"/>
  <c r="P542" i="3"/>
  <c r="P543" i="3"/>
  <c r="P544" i="3"/>
  <c r="P545" i="3"/>
  <c r="P546" i="3"/>
  <c r="P547" i="3"/>
  <c r="P548" i="3"/>
  <c r="P549" i="3"/>
  <c r="P550" i="3"/>
  <c r="P551" i="3"/>
  <c r="P552" i="3"/>
  <c r="P553" i="3"/>
  <c r="P554" i="3"/>
  <c r="P555" i="3"/>
  <c r="P556" i="3"/>
  <c r="P557" i="3"/>
  <c r="P558" i="3"/>
  <c r="P559" i="3"/>
  <c r="P560" i="3"/>
  <c r="P561" i="3"/>
  <c r="P562" i="3"/>
  <c r="P563" i="3"/>
  <c r="P564" i="3"/>
  <c r="P565" i="3"/>
  <c r="P566" i="3"/>
  <c r="P567" i="3"/>
  <c r="P568" i="3"/>
  <c r="P569" i="3"/>
  <c r="P570" i="3"/>
  <c r="P571" i="3"/>
  <c r="P572" i="3"/>
  <c r="P573" i="3"/>
  <c r="P574" i="3"/>
  <c r="P575" i="3"/>
  <c r="P576" i="3"/>
  <c r="P577" i="3"/>
  <c r="P578" i="3"/>
  <c r="P579" i="3"/>
  <c r="P580" i="3"/>
  <c r="P581" i="3"/>
  <c r="P582" i="3"/>
  <c r="P583" i="3"/>
  <c r="P584" i="3"/>
  <c r="P585" i="3"/>
  <c r="P586" i="3"/>
  <c r="P587" i="3"/>
  <c r="P588" i="3"/>
  <c r="P589" i="3"/>
  <c r="P590" i="3"/>
  <c r="P591" i="3"/>
  <c r="P592" i="3"/>
  <c r="P593" i="3"/>
  <c r="P594" i="3"/>
  <c r="P595" i="3"/>
  <c r="P596" i="3"/>
  <c r="P597" i="3"/>
  <c r="P598" i="3"/>
  <c r="P599" i="3"/>
  <c r="P600" i="3"/>
  <c r="P601" i="3"/>
  <c r="P602" i="3"/>
  <c r="P603" i="3"/>
  <c r="P604" i="3"/>
  <c r="P605" i="3"/>
  <c r="P606" i="3"/>
  <c r="P607" i="3"/>
  <c r="P608" i="3"/>
  <c r="P609" i="3"/>
  <c r="P610" i="3"/>
  <c r="P611" i="3"/>
  <c r="P612" i="3"/>
  <c r="P613" i="3"/>
  <c r="P614" i="3"/>
  <c r="P615" i="3"/>
  <c r="P616" i="3"/>
  <c r="P617" i="3"/>
  <c r="P618" i="3"/>
  <c r="P66" i="3"/>
  <c r="P619" i="3"/>
  <c r="P620" i="3"/>
  <c r="P2613" i="3"/>
  <c r="P621" i="3"/>
  <c r="P622" i="3"/>
  <c r="P67" i="3"/>
  <c r="P2" i="3"/>
  <c r="P623" i="3"/>
  <c r="P624" i="3"/>
  <c r="P625" i="3"/>
  <c r="P626" i="3"/>
  <c r="P627" i="3"/>
  <c r="P628" i="3"/>
  <c r="P629" i="3"/>
  <c r="P630" i="3"/>
  <c r="P631" i="3"/>
  <c r="P632" i="3"/>
  <c r="P633" i="3"/>
  <c r="P634" i="3"/>
  <c r="P635" i="3"/>
  <c r="P636" i="3"/>
  <c r="P637" i="3"/>
  <c r="P638" i="3"/>
  <c r="P639" i="3"/>
  <c r="P640" i="3"/>
  <c r="P641" i="3"/>
  <c r="P642" i="3"/>
  <c r="P643" i="3"/>
  <c r="P644" i="3"/>
  <c r="P645" i="3"/>
  <c r="P646" i="3"/>
  <c r="P647" i="3"/>
  <c r="P648" i="3"/>
  <c r="P68" i="3"/>
  <c r="P649" i="3"/>
  <c r="P650" i="3"/>
  <c r="P651" i="3"/>
  <c r="P652" i="3"/>
  <c r="P653" i="3"/>
  <c r="P654" i="3"/>
  <c r="P655" i="3"/>
  <c r="P656" i="3"/>
  <c r="P657" i="3"/>
  <c r="P658" i="3"/>
  <c r="P659" i="3"/>
  <c r="P660" i="3"/>
  <c r="P661" i="3"/>
  <c r="P662" i="3"/>
  <c r="P663" i="3"/>
  <c r="P664" i="3"/>
  <c r="P665" i="3"/>
  <c r="P666" i="3"/>
  <c r="P667" i="3"/>
  <c r="P668" i="3"/>
  <c r="P669" i="3"/>
  <c r="P670" i="3"/>
  <c r="P671" i="3"/>
  <c r="P672" i="3"/>
  <c r="P673" i="3"/>
  <c r="P674" i="3"/>
  <c r="P675" i="3"/>
  <c r="P676" i="3"/>
  <c r="P677" i="3"/>
  <c r="P678" i="3"/>
  <c r="P679" i="3"/>
  <c r="P680" i="3"/>
  <c r="P681" i="3"/>
  <c r="P682" i="3"/>
  <c r="P683" i="3"/>
  <c r="P684" i="3"/>
  <c r="P685" i="3"/>
  <c r="P686" i="3"/>
  <c r="P687" i="3"/>
  <c r="P688" i="3"/>
  <c r="P689" i="3"/>
  <c r="P690" i="3"/>
  <c r="P691" i="3"/>
  <c r="P692" i="3"/>
  <c r="P693" i="3"/>
  <c r="P694" i="3"/>
  <c r="P695" i="3"/>
  <c r="P696" i="3"/>
  <c r="P697" i="3"/>
  <c r="P698" i="3"/>
  <c r="P699" i="3"/>
  <c r="P700" i="3"/>
  <c r="P701" i="3"/>
  <c r="P702" i="3"/>
  <c r="P703" i="3"/>
  <c r="P704" i="3"/>
  <c r="P705" i="3"/>
  <c r="P706" i="3"/>
  <c r="P707" i="3"/>
  <c r="P708" i="3"/>
  <c r="P709" i="3"/>
  <c r="P710" i="3"/>
  <c r="P711" i="3"/>
  <c r="P712" i="3"/>
  <c r="P713" i="3"/>
  <c r="P714" i="3"/>
  <c r="P715" i="3"/>
  <c r="P716" i="3"/>
  <c r="P717" i="3"/>
  <c r="P718" i="3"/>
  <c r="P719" i="3"/>
  <c r="P720" i="3"/>
  <c r="P721" i="3"/>
  <c r="P722" i="3"/>
  <c r="P723" i="3"/>
  <c r="P724" i="3"/>
  <c r="P725" i="3"/>
  <c r="P726" i="3"/>
  <c r="P727" i="3"/>
  <c r="P728" i="3"/>
  <c r="P729" i="3"/>
  <c r="P730" i="3"/>
  <c r="P731" i="3"/>
  <c r="P732" i="3"/>
  <c r="P733" i="3"/>
  <c r="P734" i="3"/>
  <c r="P735" i="3"/>
  <c r="P736" i="3"/>
  <c r="P737" i="3"/>
  <c r="P738" i="3"/>
  <c r="P739" i="3"/>
  <c r="P740" i="3"/>
  <c r="P741" i="3"/>
  <c r="P742" i="3"/>
  <c r="P743" i="3"/>
  <c r="P744" i="3"/>
  <c r="P745" i="3"/>
  <c r="P746" i="3"/>
  <c r="P3" i="3"/>
  <c r="P747" i="3"/>
  <c r="P748" i="3"/>
  <c r="P749" i="3"/>
  <c r="P750" i="3"/>
  <c r="P751" i="3"/>
  <c r="P752" i="3"/>
  <c r="P753" i="3"/>
  <c r="P754" i="3"/>
  <c r="P755" i="3"/>
  <c r="P756" i="3"/>
  <c r="P757" i="3"/>
  <c r="P758" i="3"/>
  <c r="P759" i="3"/>
  <c r="P760" i="3"/>
  <c r="P761" i="3"/>
  <c r="P762" i="3"/>
  <c r="P763" i="3"/>
  <c r="P764" i="3"/>
  <c r="P765" i="3"/>
  <c r="P766" i="3"/>
  <c r="P767" i="3"/>
  <c r="P768" i="3"/>
  <c r="P769" i="3"/>
  <c r="P770" i="3"/>
  <c r="P771" i="3"/>
  <c r="P772" i="3"/>
  <c r="P773" i="3"/>
  <c r="P774" i="3"/>
  <c r="P775" i="3"/>
  <c r="P776" i="3"/>
  <c r="P777" i="3"/>
  <c r="P778" i="3"/>
  <c r="P779" i="3"/>
  <c r="P780" i="3"/>
  <c r="P781" i="3"/>
  <c r="P782" i="3"/>
  <c r="P783" i="3"/>
  <c r="P784" i="3"/>
  <c r="P785" i="3"/>
  <c r="P786" i="3"/>
  <c r="P787" i="3"/>
  <c r="P788" i="3"/>
  <c r="P789" i="3"/>
  <c r="P790" i="3"/>
  <c r="P791" i="3"/>
  <c r="P792" i="3"/>
  <c r="P793" i="3"/>
  <c r="P794" i="3"/>
  <c r="P795" i="3"/>
  <c r="P796" i="3"/>
  <c r="P797" i="3"/>
  <c r="P798" i="3"/>
  <c r="P799" i="3"/>
  <c r="P800" i="3"/>
  <c r="P801" i="3"/>
  <c r="P802" i="3"/>
  <c r="P803" i="3"/>
  <c r="P804" i="3"/>
  <c r="P805" i="3"/>
  <c r="P806" i="3"/>
  <c r="P807" i="3"/>
  <c r="P808" i="3"/>
  <c r="P809" i="3"/>
  <c r="P810" i="3"/>
  <c r="P811" i="3"/>
  <c r="P812" i="3"/>
  <c r="P813" i="3"/>
  <c r="P814" i="3"/>
  <c r="P815" i="3"/>
  <c r="P816" i="3"/>
  <c r="P817" i="3"/>
  <c r="P818" i="3"/>
  <c r="P819" i="3"/>
  <c r="P820" i="3"/>
  <c r="P821" i="3"/>
  <c r="P822" i="3"/>
  <c r="P823" i="3"/>
  <c r="P824" i="3"/>
  <c r="P825" i="3"/>
  <c r="P826" i="3"/>
  <c r="P827" i="3"/>
  <c r="P828" i="3"/>
  <c r="P829" i="3"/>
  <c r="P830" i="3"/>
  <c r="P831" i="3"/>
  <c r="P832" i="3"/>
  <c r="P833" i="3"/>
  <c r="P834" i="3"/>
  <c r="P835" i="3"/>
  <c r="P836" i="3"/>
  <c r="P837" i="3"/>
  <c r="P838" i="3"/>
  <c r="P839" i="3"/>
  <c r="P840" i="3"/>
  <c r="P841" i="3"/>
  <c r="P842" i="3"/>
  <c r="P843" i="3"/>
  <c r="P844" i="3"/>
  <c r="P845" i="3"/>
  <c r="P846" i="3"/>
  <c r="P847" i="3"/>
  <c r="P4" i="3"/>
  <c r="P848" i="3"/>
  <c r="P849" i="3"/>
  <c r="P850" i="3"/>
  <c r="P851" i="3"/>
  <c r="P852" i="3"/>
  <c r="P853" i="3"/>
  <c r="P854" i="3"/>
  <c r="P855" i="3"/>
  <c r="P856" i="3"/>
  <c r="P857" i="3"/>
  <c r="P858" i="3"/>
  <c r="P859" i="3"/>
  <c r="P860" i="3"/>
  <c r="P861" i="3"/>
  <c r="P862" i="3"/>
  <c r="P863" i="3"/>
  <c r="P864" i="3"/>
  <c r="P865" i="3"/>
  <c r="P69" i="3"/>
  <c r="P866" i="3"/>
  <c r="P867" i="3"/>
  <c r="P868" i="3"/>
  <c r="P869" i="3"/>
  <c r="P870" i="3"/>
  <c r="P871" i="3"/>
  <c r="P872" i="3"/>
  <c r="P873" i="3"/>
  <c r="P874" i="3"/>
  <c r="P875" i="3"/>
  <c r="P876" i="3"/>
  <c r="P877" i="3"/>
  <c r="P878" i="3"/>
  <c r="P879" i="3"/>
  <c r="P880" i="3"/>
  <c r="P881" i="3"/>
  <c r="P882" i="3"/>
  <c r="P883" i="3"/>
  <c r="P884" i="3"/>
  <c r="P885" i="3"/>
  <c r="P886" i="3"/>
  <c r="P887" i="3"/>
  <c r="P888" i="3"/>
  <c r="P889" i="3"/>
  <c r="P890" i="3"/>
  <c r="P891" i="3"/>
  <c r="P892" i="3"/>
  <c r="P893" i="3"/>
  <c r="P894" i="3"/>
  <c r="P895" i="3"/>
  <c r="P896" i="3"/>
  <c r="P897" i="3"/>
  <c r="P898" i="3"/>
  <c r="P899" i="3"/>
  <c r="P900" i="3"/>
  <c r="P901" i="3"/>
  <c r="P902" i="3"/>
  <c r="P903" i="3"/>
  <c r="P904" i="3"/>
  <c r="P905" i="3"/>
  <c r="P906" i="3"/>
  <c r="P907" i="3"/>
  <c r="P908" i="3"/>
  <c r="P909" i="3"/>
  <c r="P910" i="3"/>
  <c r="P911" i="3"/>
  <c r="P912" i="3"/>
  <c r="P913" i="3"/>
  <c r="P914" i="3"/>
  <c r="P915" i="3"/>
  <c r="P916" i="3"/>
  <c r="P917" i="3"/>
  <c r="P918" i="3"/>
  <c r="P919" i="3"/>
  <c r="P920" i="3"/>
  <c r="P921" i="3"/>
  <c r="P922" i="3"/>
  <c r="P923" i="3"/>
  <c r="P924" i="3"/>
  <c r="P925" i="3"/>
  <c r="P926" i="3"/>
  <c r="P927" i="3"/>
  <c r="P928" i="3"/>
  <c r="P929" i="3"/>
  <c r="P930" i="3"/>
  <c r="P931" i="3"/>
  <c r="P932" i="3"/>
  <c r="P933" i="3"/>
  <c r="P934" i="3"/>
  <c r="P935" i="3"/>
  <c r="P936" i="3"/>
  <c r="P937" i="3"/>
  <c r="P938" i="3"/>
  <c r="P939" i="3"/>
  <c r="P940" i="3"/>
  <c r="P941" i="3"/>
  <c r="P942" i="3"/>
  <c r="P943" i="3"/>
  <c r="P944" i="3"/>
  <c r="P945" i="3"/>
  <c r="P946" i="3"/>
  <c r="P947" i="3"/>
  <c r="P948" i="3"/>
  <c r="P949" i="3"/>
  <c r="P950" i="3"/>
  <c r="P951" i="3"/>
  <c r="P952" i="3"/>
  <c r="P953" i="3"/>
  <c r="P954" i="3"/>
  <c r="P955" i="3"/>
  <c r="P956" i="3"/>
  <c r="P957" i="3"/>
  <c r="P958" i="3"/>
  <c r="P959" i="3"/>
  <c r="P960" i="3"/>
  <c r="P961" i="3"/>
  <c r="P962" i="3"/>
  <c r="P963" i="3"/>
  <c r="P964" i="3"/>
  <c r="P965" i="3"/>
  <c r="P966" i="3"/>
  <c r="P70" i="3"/>
  <c r="P967" i="3"/>
  <c r="P968" i="3"/>
  <c r="P969" i="3"/>
  <c r="P970" i="3"/>
  <c r="P71" i="3"/>
  <c r="P971" i="3"/>
  <c r="P972" i="3"/>
  <c r="P973" i="3"/>
  <c r="P974" i="3"/>
  <c r="P975" i="3"/>
  <c r="P976" i="3"/>
  <c r="P977" i="3"/>
  <c r="P978" i="3"/>
  <c r="P979" i="3"/>
  <c r="P980" i="3"/>
  <c r="P981" i="3"/>
  <c r="P982" i="3"/>
  <c r="P983" i="3"/>
  <c r="P984" i="3"/>
  <c r="P985" i="3"/>
  <c r="P986" i="3"/>
  <c r="P987" i="3"/>
  <c r="P988" i="3"/>
  <c r="P989" i="3"/>
  <c r="P990" i="3"/>
  <c r="P991" i="3"/>
  <c r="P992" i="3"/>
  <c r="P993" i="3"/>
  <c r="P994" i="3"/>
  <c r="P995" i="3"/>
  <c r="P996" i="3"/>
  <c r="P997" i="3"/>
  <c r="P998" i="3"/>
  <c r="P999" i="3"/>
  <c r="P1000" i="3"/>
  <c r="P1001" i="3"/>
  <c r="P1002" i="3"/>
  <c r="P1003" i="3"/>
  <c r="P1004" i="3"/>
  <c r="P1005" i="3"/>
  <c r="P1006" i="3"/>
  <c r="P1007" i="3"/>
  <c r="P1008" i="3"/>
  <c r="P1009" i="3"/>
  <c r="P1010" i="3"/>
  <c r="P1011" i="3"/>
  <c r="P1012" i="3"/>
  <c r="P1013" i="3"/>
  <c r="P1014" i="3"/>
  <c r="P1015" i="3"/>
  <c r="P1016" i="3"/>
  <c r="P1017" i="3"/>
  <c r="P1018" i="3"/>
  <c r="P1019" i="3"/>
  <c r="P1020" i="3"/>
  <c r="P1021" i="3"/>
  <c r="P1022" i="3"/>
  <c r="P1023" i="3"/>
  <c r="P1024" i="3"/>
  <c r="P1025" i="3"/>
  <c r="P1026" i="3"/>
  <c r="P1027" i="3"/>
  <c r="P1028" i="3"/>
  <c r="P1029" i="3"/>
  <c r="P1030" i="3"/>
  <c r="P1031" i="3"/>
  <c r="P1032" i="3"/>
  <c r="P1033" i="3"/>
  <c r="P1034" i="3"/>
  <c r="P1035" i="3"/>
  <c r="P1036" i="3"/>
  <c r="P1037" i="3"/>
  <c r="P1038" i="3"/>
  <c r="P1039" i="3"/>
  <c r="P1040" i="3"/>
  <c r="P1041" i="3"/>
  <c r="P1042" i="3"/>
  <c r="P1043" i="3"/>
  <c r="P72" i="3"/>
  <c r="P1044" i="3"/>
  <c r="P1045" i="3"/>
  <c r="P1046" i="3"/>
  <c r="P1047" i="3"/>
  <c r="P1048" i="3"/>
  <c r="P1049" i="3"/>
  <c r="P1050" i="3"/>
  <c r="P1051" i="3"/>
  <c r="P1052" i="3"/>
  <c r="P1053" i="3"/>
  <c r="P73" i="3"/>
  <c r="P1054" i="3"/>
  <c r="P1055" i="3"/>
  <c r="P1056" i="3"/>
  <c r="P1057" i="3"/>
  <c r="P2614" i="3"/>
  <c r="P1058" i="3"/>
  <c r="P1059" i="3"/>
  <c r="P1060" i="3"/>
  <c r="P1061" i="3"/>
  <c r="P1062" i="3"/>
  <c r="P1063" i="3"/>
  <c r="P1064" i="3"/>
  <c r="P1065" i="3"/>
  <c r="P1066" i="3"/>
  <c r="P1067" i="3"/>
  <c r="P1068" i="3"/>
  <c r="P1069" i="3"/>
  <c r="P1070" i="3"/>
  <c r="P1071" i="3"/>
  <c r="P1072" i="3"/>
  <c r="P1073" i="3"/>
  <c r="P1074" i="3"/>
  <c r="P1075" i="3"/>
  <c r="P1076" i="3"/>
  <c r="P1077" i="3"/>
  <c r="P1078" i="3"/>
  <c r="P1079" i="3"/>
  <c r="P1080" i="3"/>
  <c r="P74" i="3"/>
  <c r="P1081" i="3"/>
  <c r="P203" i="3"/>
  <c r="P75" i="3"/>
  <c r="P1082" i="3"/>
  <c r="P1083" i="3"/>
  <c r="P1084" i="3"/>
  <c r="P76" i="3"/>
  <c r="P1085" i="3"/>
  <c r="P77" i="3"/>
  <c r="P1086" i="3"/>
  <c r="P1087" i="3"/>
  <c r="P1088" i="3"/>
  <c r="P1089" i="3"/>
  <c r="P1090" i="3"/>
  <c r="P1091" i="3"/>
  <c r="P1092" i="3"/>
  <c r="P1093" i="3"/>
  <c r="P1094" i="3"/>
  <c r="P1095" i="3"/>
  <c r="P1096" i="3"/>
  <c r="P1097" i="3"/>
  <c r="P1098" i="3"/>
  <c r="P1099" i="3"/>
  <c r="P1100" i="3"/>
  <c r="P1101" i="3"/>
  <c r="P1102" i="3"/>
  <c r="P1103" i="3"/>
  <c r="P1104" i="3"/>
  <c r="P1105" i="3"/>
  <c r="P1106" i="3"/>
  <c r="P78" i="3"/>
  <c r="P1107" i="3"/>
  <c r="P1108" i="3"/>
  <c r="P1109" i="3"/>
  <c r="P5" i="3"/>
  <c r="P1110" i="3"/>
  <c r="P1111" i="3"/>
  <c r="P1112" i="3"/>
  <c r="P1113" i="3"/>
  <c r="P1114" i="3"/>
  <c r="P79" i="3"/>
  <c r="P1115" i="3"/>
  <c r="P1116" i="3"/>
  <c r="P1117" i="3"/>
  <c r="P1118" i="3"/>
  <c r="P1119" i="3"/>
  <c r="P1120" i="3"/>
  <c r="P1121" i="3"/>
  <c r="P1122" i="3"/>
  <c r="P1123" i="3"/>
  <c r="P1124" i="3"/>
  <c r="P1125" i="3"/>
  <c r="P1126" i="3"/>
  <c r="P80" i="3"/>
  <c r="P1127" i="3"/>
  <c r="P1128" i="3"/>
  <c r="P81" i="3"/>
  <c r="P1129" i="3"/>
  <c r="P1130" i="3"/>
  <c r="P1131" i="3"/>
  <c r="P1132" i="3"/>
  <c r="P1133" i="3"/>
  <c r="P1134" i="3"/>
  <c r="P1135" i="3"/>
  <c r="P1136" i="3"/>
  <c r="P82" i="3"/>
  <c r="P1137" i="3"/>
  <c r="P1138" i="3"/>
  <c r="P1139" i="3"/>
  <c r="P1140" i="3"/>
  <c r="P1141" i="3"/>
  <c r="P1142" i="3"/>
  <c r="P1143" i="3"/>
  <c r="P1144" i="3"/>
  <c r="P1145" i="3"/>
  <c r="P1146" i="3"/>
  <c r="P1147" i="3"/>
  <c r="P1148" i="3"/>
  <c r="P1149" i="3"/>
  <c r="P1150" i="3"/>
  <c r="P1151" i="3"/>
  <c r="P1152" i="3"/>
  <c r="P1153" i="3"/>
  <c r="P1154" i="3"/>
  <c r="P1155" i="3"/>
  <c r="P1156" i="3"/>
  <c r="P1157" i="3"/>
  <c r="P1158" i="3"/>
  <c r="P1159" i="3"/>
  <c r="P1160" i="3"/>
  <c r="P1161" i="3"/>
  <c r="P1162" i="3"/>
  <c r="P1163" i="3"/>
  <c r="P1164" i="3"/>
  <c r="P1165" i="3"/>
  <c r="P1166" i="3"/>
  <c r="P1167" i="3"/>
  <c r="P1168" i="3"/>
  <c r="P1169" i="3"/>
  <c r="P1170" i="3"/>
  <c r="P1171" i="3"/>
  <c r="P1172" i="3"/>
  <c r="P1173" i="3"/>
  <c r="P1174" i="3"/>
  <c r="P1175" i="3"/>
  <c r="P1176" i="3"/>
  <c r="P1177" i="3"/>
  <c r="P1178" i="3"/>
  <c r="P1179" i="3"/>
  <c r="P1180" i="3"/>
  <c r="P1181" i="3"/>
  <c r="P1182" i="3"/>
  <c r="P1183" i="3"/>
  <c r="P1184" i="3"/>
  <c r="P1185" i="3"/>
  <c r="P1186" i="3"/>
  <c r="P1187" i="3"/>
  <c r="P1188" i="3"/>
  <c r="P6" i="3"/>
  <c r="P1189" i="3"/>
  <c r="P1190" i="3"/>
  <c r="P83" i="3"/>
  <c r="P1191" i="3"/>
  <c r="P1192" i="3"/>
  <c r="P1193" i="3"/>
  <c r="P1194" i="3"/>
  <c r="P1195" i="3"/>
  <c r="P7" i="3"/>
  <c r="P1196" i="3"/>
  <c r="P1197" i="3"/>
  <c r="P1198" i="3"/>
  <c r="P1199" i="3"/>
  <c r="P1200" i="3"/>
  <c r="P1201" i="3"/>
  <c r="P1202" i="3"/>
  <c r="P1203" i="3"/>
  <c r="P1204" i="3"/>
  <c r="P1205" i="3"/>
  <c r="P1206" i="3"/>
  <c r="P1207" i="3"/>
  <c r="P1208" i="3"/>
  <c r="P1209" i="3"/>
  <c r="P1210" i="3"/>
  <c r="P1211" i="3"/>
  <c r="P1212" i="3"/>
  <c r="P1213" i="3"/>
  <c r="P1214" i="3"/>
  <c r="P1215" i="3"/>
  <c r="P1216" i="3"/>
  <c r="P1217" i="3"/>
  <c r="P1218" i="3"/>
  <c r="P1219" i="3"/>
  <c r="P1220" i="3"/>
  <c r="P1221" i="3"/>
  <c r="P1222" i="3"/>
  <c r="P1223" i="3"/>
  <c r="P1224" i="3"/>
  <c r="P1225" i="3"/>
  <c r="P1226" i="3"/>
  <c r="P1227" i="3"/>
  <c r="P1228" i="3"/>
  <c r="P1229" i="3"/>
  <c r="P1230" i="3"/>
  <c r="P1231" i="3"/>
  <c r="P1232" i="3"/>
  <c r="P1233" i="3"/>
  <c r="P1234" i="3"/>
  <c r="P1235" i="3"/>
  <c r="P1236" i="3"/>
  <c r="P1237" i="3"/>
  <c r="P1238" i="3"/>
  <c r="P1239" i="3"/>
  <c r="P84" i="3"/>
  <c r="P85" i="3"/>
  <c r="P86" i="3"/>
  <c r="P1240" i="3"/>
  <c r="P1241" i="3"/>
  <c r="P1242" i="3"/>
  <c r="P1243" i="3"/>
  <c r="P1244" i="3"/>
  <c r="P1245" i="3"/>
  <c r="P1246" i="3"/>
  <c r="P1247" i="3"/>
  <c r="P87" i="3"/>
  <c r="P1248" i="3"/>
  <c r="P1249" i="3"/>
  <c r="P1250" i="3"/>
  <c r="P8" i="3"/>
  <c r="P1251" i="3"/>
  <c r="P1252" i="3"/>
  <c r="P1253" i="3"/>
  <c r="P1254" i="3"/>
  <c r="P88" i="3"/>
  <c r="P1255" i="3"/>
  <c r="P1256" i="3"/>
  <c r="P1257" i="3"/>
  <c r="P1258" i="3"/>
  <c r="P1259" i="3"/>
  <c r="P204" i="3"/>
  <c r="P1260" i="3"/>
  <c r="P1261" i="3"/>
  <c r="P89" i="3"/>
  <c r="P1262" i="3"/>
  <c r="P1263" i="3"/>
  <c r="P1264" i="3"/>
  <c r="P90" i="3"/>
  <c r="P1265" i="3"/>
  <c r="P1266" i="3"/>
  <c r="P2615" i="3"/>
  <c r="P1267" i="3"/>
  <c r="P1268" i="3"/>
  <c r="P1269" i="3"/>
  <c r="P1270" i="3"/>
  <c r="P1271" i="3"/>
  <c r="P1272" i="3"/>
  <c r="P1273" i="3"/>
  <c r="P1274" i="3"/>
  <c r="P1275" i="3"/>
  <c r="P1276" i="3"/>
  <c r="P1277" i="3"/>
  <c r="P1278" i="3"/>
  <c r="P91" i="3"/>
  <c r="P1279" i="3"/>
  <c r="P92" i="3"/>
  <c r="P1280" i="3"/>
  <c r="P1281" i="3"/>
  <c r="P1282" i="3"/>
  <c r="P1283" i="3"/>
  <c r="P1284" i="3"/>
  <c r="P1285" i="3"/>
  <c r="P1286" i="3"/>
  <c r="P1287" i="3"/>
  <c r="P1288" i="3"/>
  <c r="P1289" i="3"/>
  <c r="P1290" i="3"/>
  <c r="P1291" i="3"/>
  <c r="P1292" i="3"/>
  <c r="P1293" i="3"/>
  <c r="P2616" i="3"/>
  <c r="P1294" i="3"/>
  <c r="P1295" i="3"/>
  <c r="P1296" i="3"/>
  <c r="P1297" i="3"/>
  <c r="P1298" i="3"/>
  <c r="P1299" i="3"/>
  <c r="P1300" i="3"/>
  <c r="P1301" i="3"/>
  <c r="P1302" i="3"/>
  <c r="P93" i="3"/>
  <c r="P1303" i="3"/>
  <c r="P1304" i="3"/>
  <c r="P1305" i="3"/>
  <c r="P1306" i="3"/>
  <c r="P1307" i="3"/>
  <c r="P1308" i="3"/>
  <c r="P1309" i="3"/>
  <c r="P1310" i="3"/>
  <c r="P1311" i="3"/>
  <c r="P1312" i="3"/>
  <c r="P1313" i="3"/>
  <c r="P1314" i="3"/>
  <c r="P1315" i="3"/>
  <c r="P1316" i="3"/>
  <c r="P1317" i="3"/>
  <c r="P1318" i="3"/>
  <c r="P1319" i="3"/>
  <c r="P1320" i="3"/>
  <c r="P1321" i="3"/>
  <c r="P1322" i="3"/>
  <c r="P1323" i="3"/>
  <c r="P1324" i="3"/>
  <c r="P1325" i="3"/>
  <c r="P1326" i="3"/>
  <c r="P94" i="3"/>
  <c r="P1327" i="3"/>
  <c r="P1328" i="3"/>
  <c r="P9" i="3"/>
  <c r="P1329" i="3"/>
  <c r="P1330" i="3"/>
  <c r="P1331" i="3"/>
  <c r="P10" i="3"/>
  <c r="P1332" i="3"/>
  <c r="P1333" i="3"/>
  <c r="P1334" i="3"/>
  <c r="P1335" i="3"/>
  <c r="P1336" i="3"/>
  <c r="P1337" i="3"/>
  <c r="P1338" i="3"/>
  <c r="P1339" i="3"/>
  <c r="P1340" i="3"/>
  <c r="P1341" i="3"/>
  <c r="P95" i="3"/>
  <c r="P1342" i="3"/>
  <c r="P1343" i="3"/>
  <c r="P1344" i="3"/>
  <c r="P1345" i="3"/>
  <c r="P1346" i="3"/>
  <c r="P1347" i="3"/>
  <c r="P1348" i="3"/>
  <c r="P1349" i="3"/>
  <c r="P1350" i="3"/>
  <c r="P1351" i="3"/>
  <c r="P1352" i="3"/>
  <c r="P1353" i="3"/>
  <c r="P1354" i="3"/>
  <c r="P1355" i="3"/>
  <c r="P1356" i="3"/>
  <c r="P1357" i="3"/>
  <c r="P1358" i="3"/>
  <c r="P1359" i="3"/>
  <c r="P96" i="3"/>
  <c r="P1360" i="3"/>
  <c r="P1361" i="3"/>
  <c r="P1362" i="3"/>
  <c r="P1363" i="3"/>
  <c r="P1364" i="3"/>
  <c r="P97" i="3"/>
  <c r="P1365" i="3"/>
  <c r="P1366" i="3"/>
  <c r="P1367" i="3"/>
  <c r="P205" i="3"/>
  <c r="P98" i="3"/>
  <c r="P1368" i="3"/>
  <c r="P1369" i="3"/>
  <c r="P1370" i="3"/>
  <c r="P1371" i="3"/>
  <c r="P1372" i="3"/>
  <c r="P1373" i="3"/>
  <c r="P1374" i="3"/>
  <c r="P1375" i="3"/>
  <c r="P99" i="3"/>
  <c r="P1376" i="3"/>
  <c r="P1377" i="3"/>
  <c r="P1378" i="3"/>
  <c r="P1379" i="3"/>
  <c r="P1380" i="3"/>
  <c r="P1381" i="3"/>
  <c r="P1382" i="3"/>
  <c r="P100" i="3"/>
  <c r="P1383" i="3"/>
  <c r="P1384" i="3"/>
  <c r="P1385" i="3"/>
  <c r="P1386" i="3"/>
  <c r="P1387" i="3"/>
  <c r="P2617" i="3"/>
  <c r="P101" i="3"/>
  <c r="P1388" i="3"/>
  <c r="P1389" i="3"/>
  <c r="P1390" i="3"/>
  <c r="P1391" i="3"/>
  <c r="P1392" i="3"/>
  <c r="P1393" i="3"/>
  <c r="P102" i="3"/>
  <c r="P1394" i="3"/>
  <c r="P1395" i="3"/>
  <c r="P1396" i="3"/>
  <c r="P1397" i="3"/>
  <c r="P1398" i="3"/>
  <c r="P1399" i="3"/>
  <c r="P1400" i="3"/>
  <c r="P1401" i="3"/>
  <c r="P1402" i="3"/>
  <c r="P1403" i="3"/>
  <c r="P1404" i="3"/>
  <c r="P1405" i="3"/>
  <c r="P1406" i="3"/>
  <c r="P1407" i="3"/>
  <c r="P1408" i="3"/>
  <c r="P1409" i="3"/>
  <c r="P2618" i="3"/>
  <c r="P1410" i="3"/>
  <c r="P1411" i="3"/>
  <c r="P1412" i="3"/>
  <c r="P1413" i="3"/>
  <c r="P1414" i="3"/>
  <c r="P103" i="3"/>
  <c r="P1415" i="3"/>
  <c r="P1416" i="3"/>
  <c r="P104" i="3"/>
  <c r="P1417" i="3"/>
  <c r="P1418" i="3"/>
  <c r="P1419" i="3"/>
  <c r="P1420" i="3"/>
  <c r="P1421" i="3"/>
  <c r="P1422" i="3"/>
  <c r="P1423" i="3"/>
  <c r="P1424" i="3"/>
  <c r="P1425" i="3"/>
  <c r="P1426" i="3"/>
  <c r="P1427" i="3"/>
  <c r="P1428" i="3"/>
  <c r="P1429" i="3"/>
  <c r="P1430" i="3"/>
  <c r="P1431" i="3"/>
  <c r="P1432" i="3"/>
  <c r="P1433" i="3"/>
  <c r="P1434" i="3"/>
  <c r="P1435" i="3"/>
  <c r="P1436" i="3"/>
  <c r="P1437" i="3"/>
  <c r="P1438" i="3"/>
  <c r="P1439" i="3"/>
  <c r="P1440" i="3"/>
  <c r="P1441" i="3"/>
  <c r="P1442" i="3"/>
  <c r="P1443" i="3"/>
  <c r="P1444" i="3"/>
  <c r="P1445" i="3"/>
  <c r="P1446" i="3"/>
  <c r="P1447" i="3"/>
  <c r="P1448" i="3"/>
  <c r="P1449" i="3"/>
  <c r="P1450" i="3"/>
  <c r="P1451" i="3"/>
  <c r="P1452" i="3"/>
  <c r="P1453" i="3"/>
  <c r="P1454" i="3"/>
  <c r="P1455" i="3"/>
  <c r="P1456" i="3"/>
  <c r="P1457" i="3"/>
  <c r="P1458" i="3"/>
  <c r="P1459" i="3"/>
  <c r="P1460" i="3"/>
  <c r="P1461" i="3"/>
  <c r="P1462" i="3"/>
  <c r="P1463" i="3"/>
  <c r="P1464" i="3"/>
  <c r="P1465" i="3"/>
  <c r="P1466" i="3"/>
  <c r="P1467" i="3"/>
  <c r="P1468" i="3"/>
  <c r="P1469" i="3"/>
  <c r="P1470" i="3"/>
  <c r="P1471" i="3"/>
  <c r="P1472" i="3"/>
  <c r="P1473" i="3"/>
  <c r="P1474" i="3"/>
  <c r="P1475" i="3"/>
  <c r="P1476" i="3"/>
  <c r="P1477" i="3"/>
  <c r="P1478" i="3"/>
  <c r="P1479" i="3"/>
  <c r="P1480" i="3"/>
  <c r="P1481" i="3"/>
  <c r="P1482" i="3"/>
  <c r="P1483" i="3"/>
  <c r="P1484" i="3"/>
  <c r="P1485" i="3"/>
  <c r="P1486" i="3"/>
  <c r="P1487" i="3"/>
  <c r="P1488" i="3"/>
  <c r="P1489" i="3"/>
  <c r="P1490" i="3"/>
  <c r="P1491" i="3"/>
  <c r="P1492" i="3"/>
  <c r="P1493" i="3"/>
  <c r="P1494" i="3"/>
  <c r="P1495" i="3"/>
  <c r="P1496" i="3"/>
  <c r="P1497" i="3"/>
  <c r="P1498" i="3"/>
  <c r="P1499" i="3"/>
  <c r="P1500" i="3"/>
  <c r="P1501" i="3"/>
  <c r="P1502" i="3"/>
  <c r="P1503" i="3"/>
  <c r="P1504" i="3"/>
  <c r="P1505" i="3"/>
  <c r="P1506" i="3"/>
  <c r="P1507" i="3"/>
  <c r="P1508" i="3"/>
  <c r="P1509" i="3"/>
  <c r="P1510" i="3"/>
  <c r="P105" i="3"/>
  <c r="P1511" i="3"/>
  <c r="P1512" i="3"/>
  <c r="P1513" i="3"/>
  <c r="P1514" i="3"/>
  <c r="P1515" i="3"/>
  <c r="P1516" i="3"/>
  <c r="P11" i="3"/>
  <c r="P1517" i="3"/>
  <c r="P1518" i="3"/>
  <c r="P1519" i="3"/>
  <c r="P1520" i="3"/>
  <c r="P1521" i="3"/>
  <c r="P1522" i="3"/>
  <c r="P1523" i="3"/>
  <c r="P206" i="3"/>
  <c r="P1524" i="3"/>
  <c r="P2619" i="3"/>
  <c r="P106" i="3"/>
  <c r="P1525" i="3"/>
  <c r="P1526" i="3"/>
  <c r="P1527" i="3"/>
  <c r="P1528" i="3"/>
  <c r="P1529" i="3"/>
  <c r="P1530" i="3"/>
  <c r="P1531" i="3"/>
  <c r="P1532" i="3"/>
  <c r="P1533" i="3"/>
  <c r="P1534" i="3"/>
  <c r="P1535" i="3"/>
  <c r="P1536" i="3"/>
  <c r="P1537" i="3"/>
  <c r="P107" i="3"/>
  <c r="P1538" i="3"/>
  <c r="P1539" i="3"/>
  <c r="P12" i="3"/>
  <c r="P13" i="3"/>
  <c r="P1540" i="3"/>
  <c r="P1541" i="3"/>
  <c r="P1542" i="3"/>
  <c r="P1543" i="3"/>
  <c r="P1544" i="3"/>
  <c r="P1545" i="3"/>
  <c r="P1546" i="3"/>
  <c r="P1547" i="3"/>
  <c r="P1548" i="3"/>
  <c r="P1549" i="3"/>
  <c r="P1550" i="3"/>
  <c r="P1551" i="3"/>
  <c r="P1552" i="3"/>
  <c r="P1553" i="3"/>
  <c r="P108" i="3"/>
  <c r="P109" i="3"/>
  <c r="P1554" i="3"/>
  <c r="P1555" i="3"/>
  <c r="P1556" i="3"/>
  <c r="P1557" i="3"/>
  <c r="P1558" i="3"/>
  <c r="P1559" i="3"/>
  <c r="P1560" i="3"/>
  <c r="P1561" i="3"/>
  <c r="P1562" i="3"/>
  <c r="P1563" i="3"/>
  <c r="P1564" i="3"/>
  <c r="P1565" i="3"/>
  <c r="P1566" i="3"/>
  <c r="P207" i="3"/>
  <c r="P1567" i="3"/>
  <c r="P110" i="3"/>
  <c r="P1568" i="3"/>
  <c r="P1569" i="3"/>
  <c r="P1570" i="3"/>
  <c r="P1571" i="3"/>
  <c r="P1572" i="3"/>
  <c r="P1573" i="3"/>
  <c r="P1574" i="3"/>
  <c r="P111" i="3"/>
  <c r="P1575" i="3"/>
  <c r="P1576" i="3"/>
  <c r="P1577" i="3"/>
  <c r="P1578" i="3"/>
  <c r="P1579" i="3"/>
  <c r="P1580" i="3"/>
  <c r="P1581" i="3"/>
  <c r="P1582" i="3"/>
  <c r="P1583" i="3"/>
  <c r="P1584" i="3"/>
  <c r="P112" i="3"/>
  <c r="P113" i="3"/>
  <c r="P1585" i="3"/>
  <c r="P1586" i="3"/>
  <c r="P1587" i="3"/>
  <c r="P1588" i="3"/>
  <c r="P1589" i="3"/>
  <c r="P114" i="3"/>
  <c r="P1590" i="3"/>
  <c r="P1591" i="3"/>
  <c r="P1592" i="3"/>
  <c r="P1593" i="3"/>
  <c r="P1594" i="3"/>
  <c r="P1595" i="3"/>
  <c r="P1596" i="3"/>
  <c r="P1597" i="3"/>
  <c r="P1598" i="3"/>
  <c r="P1599" i="3"/>
  <c r="P1600" i="3"/>
  <c r="P1601" i="3"/>
  <c r="P1602" i="3"/>
  <c r="P1603" i="3"/>
  <c r="P1604" i="3"/>
  <c r="P1605" i="3"/>
  <c r="P1606" i="3"/>
  <c r="P1607" i="3"/>
  <c r="P1608" i="3"/>
  <c r="P1609" i="3"/>
  <c r="P1610" i="3"/>
  <c r="P1611" i="3"/>
  <c r="P1612" i="3"/>
  <c r="P115" i="3"/>
  <c r="P1613" i="3"/>
  <c r="P1614" i="3"/>
  <c r="P1615" i="3"/>
  <c r="P1616" i="3"/>
  <c r="P1617" i="3"/>
  <c r="P1618" i="3"/>
  <c r="P1619" i="3"/>
  <c r="P1620" i="3"/>
  <c r="P14" i="3"/>
  <c r="P1621" i="3"/>
  <c r="P1622" i="3"/>
  <c r="P1623" i="3"/>
  <c r="P1624" i="3"/>
  <c r="P116" i="3"/>
  <c r="P1625" i="3"/>
  <c r="P1626" i="3"/>
  <c r="P1627" i="3"/>
  <c r="P1628" i="3"/>
  <c r="P1629" i="3"/>
  <c r="P1630" i="3"/>
  <c r="P1631" i="3"/>
  <c r="P1632" i="3"/>
  <c r="P1633" i="3"/>
  <c r="P15" i="3"/>
  <c r="P1634" i="3"/>
  <c r="P1635" i="3"/>
  <c r="P1636" i="3"/>
  <c r="P1637" i="3"/>
  <c r="P1638" i="3"/>
  <c r="P1639" i="3"/>
  <c r="P1640" i="3"/>
  <c r="P1641" i="3"/>
  <c r="P1642" i="3"/>
  <c r="P1643" i="3"/>
  <c r="P1644" i="3"/>
  <c r="P1645" i="3"/>
  <c r="P117" i="3"/>
  <c r="P16" i="3"/>
  <c r="P1646" i="3"/>
  <c r="P1647" i="3"/>
  <c r="P1648" i="3"/>
  <c r="P1649" i="3"/>
  <c r="P1650" i="3"/>
  <c r="P1651" i="3"/>
  <c r="P1652" i="3"/>
  <c r="P1653" i="3"/>
  <c r="P1654" i="3"/>
  <c r="P1655" i="3"/>
  <c r="P118" i="3"/>
  <c r="P1656" i="3"/>
  <c r="P1657" i="3"/>
  <c r="P1658" i="3"/>
  <c r="P1659" i="3"/>
  <c r="P1660" i="3"/>
  <c r="P1661" i="3"/>
  <c r="P1662" i="3"/>
  <c r="P1663" i="3"/>
  <c r="P1664" i="3"/>
  <c r="P1665" i="3"/>
  <c r="P1666" i="3"/>
  <c r="P1667" i="3"/>
  <c r="P1668" i="3"/>
  <c r="P1669" i="3"/>
  <c r="P1670" i="3"/>
  <c r="P119" i="3"/>
  <c r="P1671" i="3"/>
  <c r="P1672" i="3"/>
  <c r="P1673" i="3"/>
  <c r="P1674" i="3"/>
  <c r="P1675" i="3"/>
  <c r="P1676" i="3"/>
  <c r="P1677" i="3"/>
  <c r="P1678" i="3"/>
  <c r="P1679" i="3"/>
  <c r="P1680" i="3"/>
  <c r="P1681" i="3"/>
  <c r="P1682" i="3"/>
  <c r="P120" i="3"/>
  <c r="P17" i="3"/>
  <c r="P1683" i="3"/>
  <c r="P1684" i="3"/>
  <c r="P121" i="3"/>
  <c r="P122" i="3"/>
  <c r="P1685" i="3"/>
  <c r="P1686" i="3"/>
  <c r="P1687" i="3"/>
  <c r="P1688" i="3"/>
  <c r="P1689" i="3"/>
  <c r="P1690" i="3"/>
  <c r="P2620" i="3"/>
  <c r="P1691" i="3"/>
  <c r="P1692" i="3"/>
  <c r="P1693" i="3"/>
  <c r="P1694" i="3"/>
  <c r="P1695" i="3"/>
  <c r="P1696" i="3"/>
  <c r="P1697" i="3"/>
  <c r="P1698" i="3"/>
  <c r="P1699" i="3"/>
  <c r="P1700" i="3"/>
  <c r="P1701" i="3"/>
  <c r="P123" i="3"/>
  <c r="P1702" i="3"/>
  <c r="P1703" i="3"/>
  <c r="P1704" i="3"/>
  <c r="P124" i="3"/>
  <c r="P1705" i="3"/>
  <c r="P1706" i="3"/>
  <c r="P2621" i="3"/>
  <c r="P1707" i="3"/>
  <c r="P18" i="3"/>
  <c r="P1708" i="3"/>
  <c r="P125" i="3"/>
  <c r="P1709" i="3"/>
  <c r="P1710" i="3"/>
  <c r="P1711" i="3"/>
  <c r="P1712" i="3"/>
  <c r="P1713" i="3"/>
  <c r="P1714" i="3"/>
  <c r="P1715" i="3"/>
  <c r="P1716" i="3"/>
  <c r="P1717" i="3"/>
  <c r="P1718" i="3"/>
  <c r="P1719" i="3"/>
  <c r="P1720" i="3"/>
  <c r="P1721" i="3"/>
  <c r="P1722" i="3"/>
  <c r="P1723" i="3"/>
  <c r="P1724" i="3"/>
  <c r="P1725" i="3"/>
  <c r="P1726" i="3"/>
  <c r="P1727" i="3"/>
  <c r="P1728" i="3"/>
  <c r="P1729" i="3"/>
  <c r="P1730" i="3"/>
  <c r="P1731" i="3"/>
  <c r="P1732" i="3"/>
  <c r="P1733" i="3"/>
  <c r="P1734" i="3"/>
  <c r="P1735" i="3"/>
  <c r="P1736" i="3"/>
  <c r="P1737" i="3"/>
  <c r="P126" i="3"/>
  <c r="P1738" i="3"/>
  <c r="P1739" i="3"/>
  <c r="P1740" i="3"/>
  <c r="P1741" i="3"/>
  <c r="P1742" i="3"/>
  <c r="P1743" i="3"/>
  <c r="P1744" i="3"/>
  <c r="P127" i="3"/>
  <c r="P1745" i="3"/>
  <c r="P128" i="3"/>
  <c r="P1746" i="3"/>
  <c r="P1747" i="3"/>
  <c r="P1748" i="3"/>
  <c r="P1749" i="3"/>
  <c r="P129" i="3"/>
  <c r="P1750" i="3"/>
  <c r="P130" i="3"/>
  <c r="P1751" i="3"/>
  <c r="P1752" i="3"/>
  <c r="P1753" i="3"/>
  <c r="P1754" i="3"/>
  <c r="P1755" i="3"/>
  <c r="P1756" i="3"/>
  <c r="P1757" i="3"/>
  <c r="P1758" i="3"/>
  <c r="P131" i="3"/>
  <c r="P1759" i="3"/>
  <c r="P1760" i="3"/>
  <c r="P1761" i="3"/>
  <c r="P1762" i="3"/>
  <c r="P1763" i="3"/>
  <c r="P1764" i="3"/>
  <c r="P1765" i="3"/>
  <c r="P132" i="3"/>
  <c r="P1766" i="3"/>
  <c r="P1767" i="3"/>
  <c r="P1768" i="3"/>
  <c r="P1769" i="3"/>
  <c r="P19" i="3"/>
  <c r="P1770" i="3"/>
  <c r="P133" i="3"/>
  <c r="P1771" i="3"/>
  <c r="P1772" i="3"/>
  <c r="P1773" i="3"/>
  <c r="P1774" i="3"/>
  <c r="P1775" i="3"/>
  <c r="P134" i="3"/>
  <c r="P1776" i="3"/>
  <c r="P1777" i="3"/>
  <c r="P1778" i="3"/>
  <c r="P135" i="3"/>
  <c r="P136" i="3"/>
  <c r="P1779" i="3"/>
  <c r="P1780" i="3"/>
  <c r="P1781" i="3"/>
  <c r="P137" i="3"/>
  <c r="P1782" i="3"/>
  <c r="P1783" i="3"/>
  <c r="P208" i="3"/>
  <c r="P1784" i="3"/>
  <c r="P1785" i="3"/>
  <c r="P1786" i="3"/>
  <c r="P1787" i="3"/>
  <c r="P1788" i="3"/>
  <c r="P1789" i="3"/>
  <c r="P1790" i="3"/>
  <c r="P1791" i="3"/>
  <c r="P1792" i="3"/>
  <c r="P2622" i="3"/>
  <c r="P138" i="3"/>
  <c r="P139" i="3"/>
  <c r="P1793" i="3"/>
  <c r="P1794" i="3"/>
  <c r="P1795" i="3"/>
  <c r="P1796" i="3"/>
  <c r="P1797" i="3"/>
  <c r="P1798" i="3"/>
  <c r="P1799" i="3"/>
  <c r="P1800" i="3"/>
  <c r="P2623" i="3"/>
  <c r="P1801" i="3"/>
  <c r="P1802" i="3"/>
  <c r="P1803" i="3"/>
  <c r="P1804" i="3"/>
  <c r="P1805" i="3"/>
  <c r="P1806" i="3"/>
  <c r="P1807" i="3"/>
  <c r="P1808" i="3"/>
  <c r="P20" i="3"/>
  <c r="P1809" i="3"/>
  <c r="P21" i="3"/>
  <c r="P1810" i="3"/>
  <c r="P1811" i="3"/>
  <c r="P1812" i="3"/>
  <c r="P1813" i="3"/>
  <c r="P1814" i="3"/>
  <c r="P1815" i="3"/>
  <c r="P1816" i="3"/>
  <c r="P1817" i="3"/>
  <c r="P1818" i="3"/>
  <c r="P1819" i="3"/>
  <c r="P1820" i="3"/>
  <c r="P22" i="3"/>
  <c r="P1821" i="3"/>
  <c r="P23" i="3"/>
  <c r="P140" i="3"/>
  <c r="P1822" i="3"/>
  <c r="P1823" i="3"/>
  <c r="P1824" i="3"/>
  <c r="P1825" i="3"/>
  <c r="P1826" i="3"/>
  <c r="P1827" i="3"/>
  <c r="P1828" i="3"/>
  <c r="P1829" i="3"/>
  <c r="P2624" i="3"/>
  <c r="P1830" i="3"/>
  <c r="P1831" i="3"/>
  <c r="P1832" i="3"/>
  <c r="P1833" i="3"/>
  <c r="P1834" i="3"/>
  <c r="P1835" i="3"/>
  <c r="P1836" i="3"/>
  <c r="P1837" i="3"/>
  <c r="P1838" i="3"/>
  <c r="P24" i="3"/>
  <c r="P1839" i="3"/>
  <c r="P1840" i="3"/>
  <c r="P1841" i="3"/>
  <c r="P141" i="3"/>
  <c r="P142" i="3"/>
  <c r="P1842" i="3"/>
  <c r="P1843" i="3"/>
  <c r="P1844" i="3"/>
  <c r="P1845" i="3"/>
  <c r="P1846" i="3"/>
  <c r="P1847" i="3"/>
  <c r="P143" i="3"/>
  <c r="P1848" i="3"/>
  <c r="P1849" i="3"/>
  <c r="P1850" i="3"/>
  <c r="P1851" i="3"/>
  <c r="P1852" i="3"/>
  <c r="P1853" i="3"/>
  <c r="P1854" i="3"/>
  <c r="P1855" i="3"/>
  <c r="P1856" i="3"/>
  <c r="P1857" i="3"/>
  <c r="P1858" i="3"/>
  <c r="P1859" i="3"/>
  <c r="P1860" i="3"/>
  <c r="P1861" i="3"/>
  <c r="P144" i="3"/>
  <c r="P1862" i="3"/>
  <c r="P1863" i="3"/>
  <c r="P1864" i="3"/>
  <c r="P1865" i="3"/>
  <c r="P1866" i="3"/>
  <c r="P1867" i="3"/>
  <c r="P1868" i="3"/>
  <c r="P145" i="3"/>
  <c r="P1869" i="3"/>
  <c r="P1870" i="3"/>
  <c r="P1871" i="3"/>
  <c r="P1872" i="3"/>
  <c r="P1873" i="3"/>
  <c r="P1874" i="3"/>
  <c r="P1875" i="3"/>
  <c r="P1876" i="3"/>
  <c r="P1877" i="3"/>
  <c r="P146" i="3"/>
  <c r="P1878" i="3"/>
  <c r="P1879" i="3"/>
  <c r="P1880" i="3"/>
  <c r="P1881" i="3"/>
  <c r="P1882" i="3"/>
  <c r="P1883" i="3"/>
  <c r="P1884" i="3"/>
  <c r="P1885" i="3"/>
  <c r="P147" i="3"/>
  <c r="P1886" i="3"/>
  <c r="P148" i="3"/>
  <c r="P25" i="3"/>
  <c r="P1887" i="3"/>
  <c r="P1888" i="3"/>
  <c r="P1889" i="3"/>
  <c r="P1890" i="3"/>
  <c r="P1891" i="3"/>
  <c r="P1892" i="3"/>
  <c r="P1893" i="3"/>
  <c r="P1894" i="3"/>
  <c r="P1895" i="3"/>
  <c r="P1896" i="3"/>
  <c r="P1897" i="3"/>
  <c r="P1898" i="3"/>
  <c r="P1899" i="3"/>
  <c r="P26" i="3"/>
  <c r="P1900" i="3"/>
  <c r="P1901" i="3"/>
  <c r="P1902" i="3"/>
  <c r="P1903" i="3"/>
  <c r="P1904" i="3"/>
  <c r="P27" i="3"/>
  <c r="P1905" i="3"/>
  <c r="P1906" i="3"/>
  <c r="P1907" i="3"/>
  <c r="P1908" i="3"/>
  <c r="P1909" i="3"/>
  <c r="P149" i="3"/>
  <c r="P1910" i="3"/>
  <c r="P150" i="3"/>
  <c r="P1911" i="3"/>
  <c r="P1912" i="3"/>
  <c r="P1913" i="3"/>
  <c r="P1914" i="3"/>
  <c r="P1915" i="3"/>
  <c r="P1916" i="3"/>
  <c r="P1917" i="3"/>
  <c r="P1918" i="3"/>
  <c r="P1919" i="3"/>
  <c r="P1920" i="3"/>
  <c r="P1921" i="3"/>
  <c r="P1922" i="3"/>
  <c r="P1923" i="3"/>
  <c r="P1924" i="3"/>
  <c r="P1925" i="3"/>
  <c r="P1926" i="3"/>
  <c r="P151" i="3"/>
  <c r="P1927" i="3"/>
  <c r="P28" i="3"/>
  <c r="P1928" i="3"/>
  <c r="P1929" i="3"/>
  <c r="P1930" i="3"/>
  <c r="P1931" i="3"/>
  <c r="P1932" i="3"/>
  <c r="P1933" i="3"/>
  <c r="P152" i="3"/>
  <c r="P1934" i="3"/>
  <c r="P1935" i="3"/>
  <c r="P1936" i="3"/>
  <c r="P1937" i="3"/>
  <c r="P1938" i="3"/>
  <c r="P1939" i="3"/>
  <c r="P153" i="3"/>
  <c r="P1940" i="3"/>
  <c r="P1941" i="3"/>
  <c r="P1942" i="3"/>
  <c r="P1943" i="3"/>
  <c r="P1944" i="3"/>
  <c r="P1945" i="3"/>
  <c r="P1946" i="3"/>
  <c r="P1947" i="3"/>
  <c r="P1948" i="3"/>
  <c r="P1949" i="3"/>
  <c r="P1950" i="3"/>
  <c r="P1951" i="3"/>
  <c r="P1952" i="3"/>
  <c r="P1953" i="3"/>
  <c r="P154" i="3"/>
  <c r="P1954" i="3"/>
  <c r="P1955" i="3"/>
  <c r="P1956" i="3"/>
  <c r="P1957" i="3"/>
  <c r="P1958" i="3"/>
  <c r="P1959" i="3"/>
  <c r="P1960" i="3"/>
  <c r="P1961" i="3"/>
  <c r="P155" i="3"/>
  <c r="P1962" i="3"/>
  <c r="P1963" i="3"/>
  <c r="P1964" i="3"/>
  <c r="P1965" i="3"/>
  <c r="P1966" i="3"/>
  <c r="P1967" i="3"/>
  <c r="P1968" i="3"/>
  <c r="P1969" i="3"/>
  <c r="P1970" i="3"/>
  <c r="P1971" i="3"/>
  <c r="P1972" i="3"/>
  <c r="P1973" i="3"/>
  <c r="P1974" i="3"/>
  <c r="P1975" i="3"/>
  <c r="P1976" i="3"/>
  <c r="P1977" i="3"/>
  <c r="P1978" i="3"/>
  <c r="P1979" i="3"/>
  <c r="P1980" i="3"/>
  <c r="P1981" i="3"/>
  <c r="P1982" i="3"/>
  <c r="P1983" i="3"/>
  <c r="P1984" i="3"/>
  <c r="P1985" i="3"/>
  <c r="P1986" i="3"/>
  <c r="P1987" i="3"/>
  <c r="P29" i="3"/>
  <c r="P1988" i="3"/>
  <c r="P30" i="3"/>
  <c r="P1989" i="3"/>
  <c r="P1990" i="3"/>
  <c r="P1991" i="3"/>
  <c r="P1992" i="3"/>
  <c r="P1993" i="3"/>
  <c r="P1994" i="3"/>
  <c r="P31" i="3"/>
  <c r="P1995" i="3"/>
  <c r="P1996" i="3"/>
  <c r="P156" i="3"/>
  <c r="P1997" i="3"/>
  <c r="P1998" i="3"/>
  <c r="P157" i="3"/>
  <c r="P32" i="3"/>
  <c r="P1999" i="3"/>
  <c r="P2000" i="3"/>
  <c r="P2001" i="3"/>
  <c r="P2002" i="3"/>
  <c r="P2003" i="3"/>
  <c r="P2004" i="3"/>
  <c r="P2005" i="3"/>
  <c r="P2006" i="3"/>
  <c r="P2007" i="3"/>
  <c r="P2008" i="3"/>
  <c r="P2009" i="3"/>
  <c r="P2010" i="3"/>
  <c r="P2011" i="3"/>
  <c r="P2012" i="3"/>
  <c r="P2013" i="3"/>
  <c r="P2014" i="3"/>
  <c r="P2015" i="3"/>
  <c r="P2016" i="3"/>
  <c r="P2017" i="3"/>
  <c r="P2018" i="3"/>
  <c r="P2019" i="3"/>
  <c r="P2020" i="3"/>
  <c r="P33" i="3"/>
  <c r="P2021" i="3"/>
  <c r="P2022" i="3"/>
  <c r="P34" i="3"/>
  <c r="P2023" i="3"/>
  <c r="P2024" i="3"/>
  <c r="P2025" i="3"/>
  <c r="P2026" i="3"/>
  <c r="P2027" i="3"/>
  <c r="P2028" i="3"/>
  <c r="P2029" i="3"/>
  <c r="P2030" i="3"/>
  <c r="P2031" i="3"/>
  <c r="P2032" i="3"/>
  <c r="P2033" i="3"/>
  <c r="P2034" i="3"/>
  <c r="P2035" i="3"/>
  <c r="P2036" i="3"/>
  <c r="P2037" i="3"/>
  <c r="P2038" i="3"/>
  <c r="P2039" i="3"/>
  <c r="P35" i="3"/>
  <c r="P2040" i="3"/>
  <c r="P2041" i="3"/>
  <c r="P158" i="3"/>
  <c r="P2042" i="3"/>
  <c r="P2043" i="3"/>
  <c r="P2044" i="3"/>
  <c r="P2045" i="3"/>
  <c r="P2046" i="3"/>
  <c r="P2047" i="3"/>
  <c r="P159" i="3"/>
  <c r="P2048" i="3"/>
  <c r="P2625" i="3"/>
  <c r="P2049" i="3"/>
  <c r="P2050" i="3"/>
  <c r="P2051" i="3"/>
  <c r="P2052" i="3"/>
  <c r="P160" i="3"/>
  <c r="P2053" i="3"/>
  <c r="P2626" i="3"/>
  <c r="P2054" i="3"/>
  <c r="P2055" i="3"/>
  <c r="P2056" i="3"/>
  <c r="P2057" i="3"/>
  <c r="P2058" i="3"/>
  <c r="P2059" i="3"/>
  <c r="P2060" i="3"/>
  <c r="P36" i="3"/>
  <c r="P2061" i="3"/>
  <c r="P2062" i="3"/>
  <c r="P2063" i="3"/>
  <c r="P161" i="3"/>
  <c r="P2064" i="3"/>
  <c r="P2065" i="3"/>
  <c r="P2066" i="3"/>
  <c r="P2067" i="3"/>
  <c r="P2068" i="3"/>
  <c r="P2069" i="3"/>
  <c r="P2070" i="3"/>
  <c r="P2071" i="3"/>
  <c r="P2072" i="3"/>
  <c r="P2073" i="3"/>
  <c r="P2074" i="3"/>
  <c r="P2075" i="3"/>
  <c r="P2076" i="3"/>
  <c r="P2077" i="3"/>
  <c r="P2078" i="3"/>
  <c r="P2079" i="3"/>
  <c r="P2080" i="3"/>
  <c r="P2081" i="3"/>
  <c r="P2082" i="3"/>
  <c r="P37" i="3"/>
  <c r="P2083" i="3"/>
  <c r="P2084" i="3"/>
  <c r="P162" i="3"/>
  <c r="P2085" i="3"/>
  <c r="P163" i="3"/>
  <c r="P2086" i="3"/>
  <c r="P2087" i="3"/>
  <c r="P2088" i="3"/>
  <c r="P2089" i="3"/>
  <c r="P2090" i="3"/>
  <c r="P2091" i="3"/>
  <c r="P2092" i="3"/>
  <c r="P2093" i="3"/>
  <c r="P2094" i="3"/>
  <c r="P2095" i="3"/>
  <c r="P2096" i="3"/>
  <c r="P2097" i="3"/>
  <c r="P2098" i="3"/>
  <c r="P2099" i="3"/>
  <c r="P164" i="3"/>
  <c r="P38" i="3"/>
  <c r="P2100" i="3"/>
  <c r="P2101" i="3"/>
  <c r="P2102" i="3"/>
  <c r="P2103" i="3"/>
  <c r="P39" i="3"/>
  <c r="P2104" i="3"/>
  <c r="P2105" i="3"/>
  <c r="P165" i="3"/>
  <c r="P2106" i="3"/>
  <c r="P2107" i="3"/>
  <c r="P2108" i="3"/>
  <c r="P2109" i="3"/>
  <c r="P209" i="3"/>
  <c r="P2110" i="3"/>
  <c r="P2111" i="3"/>
  <c r="P2112" i="3"/>
  <c r="P2113" i="3"/>
  <c r="P2114" i="3"/>
  <c r="P2115" i="3"/>
  <c r="P2116" i="3"/>
  <c r="P166" i="3"/>
  <c r="P2117" i="3"/>
  <c r="P2118" i="3"/>
  <c r="P2119" i="3"/>
  <c r="P2120" i="3"/>
  <c r="P2121" i="3"/>
  <c r="P2122" i="3"/>
  <c r="P2123" i="3"/>
  <c r="P2124" i="3"/>
  <c r="P2125" i="3"/>
  <c r="P2126" i="3"/>
  <c r="P2127" i="3"/>
  <c r="P2128" i="3"/>
  <c r="P2129" i="3"/>
  <c r="P40" i="3"/>
  <c r="P2130" i="3"/>
  <c r="P2131" i="3"/>
  <c r="P2132" i="3"/>
  <c r="P41" i="3"/>
  <c r="P2133" i="3"/>
  <c r="P2134" i="3"/>
  <c r="P2135" i="3"/>
  <c r="P2136" i="3"/>
  <c r="P2137" i="3"/>
  <c r="P2138" i="3"/>
  <c r="P2139" i="3"/>
  <c r="P2140" i="3"/>
  <c r="P2141" i="3"/>
  <c r="P2627" i="3"/>
  <c r="P2142" i="3"/>
  <c r="P167" i="3"/>
  <c r="P2143" i="3"/>
  <c r="P2144" i="3"/>
  <c r="P2145" i="3"/>
  <c r="P2146" i="3"/>
  <c r="P2147" i="3"/>
  <c r="P2148" i="3"/>
  <c r="P2149" i="3"/>
  <c r="P2150" i="3"/>
  <c r="P2151" i="3"/>
  <c r="P2152" i="3"/>
  <c r="P2153" i="3"/>
  <c r="P2154" i="3"/>
  <c r="P2155" i="3"/>
  <c r="P42" i="3"/>
  <c r="P2156" i="3"/>
  <c r="P2157" i="3"/>
  <c r="P2158" i="3"/>
  <c r="P2159" i="3"/>
  <c r="P2160" i="3"/>
  <c r="P2161" i="3"/>
  <c r="P2162" i="3"/>
  <c r="P2163" i="3"/>
  <c r="P2164" i="3"/>
  <c r="P2165" i="3"/>
  <c r="P2166" i="3"/>
  <c r="P2167" i="3"/>
  <c r="P2168" i="3"/>
  <c r="P2169" i="3"/>
  <c r="P2170" i="3"/>
  <c r="P2171" i="3"/>
  <c r="P2172" i="3"/>
  <c r="P2173" i="3"/>
  <c r="P2174" i="3"/>
  <c r="P43" i="3"/>
  <c r="P2175" i="3"/>
  <c r="P2176" i="3"/>
  <c r="P2177" i="3"/>
  <c r="P2178" i="3"/>
  <c r="P168" i="3"/>
  <c r="P2179" i="3"/>
  <c r="P169" i="3"/>
  <c r="P2180" i="3"/>
  <c r="P2181" i="3"/>
  <c r="P2182" i="3"/>
  <c r="P2183" i="3"/>
  <c r="P2184" i="3"/>
  <c r="P2185" i="3"/>
  <c r="P2186" i="3"/>
  <c r="P2187" i="3"/>
  <c r="P2188" i="3"/>
  <c r="P2189" i="3"/>
  <c r="P2190" i="3"/>
  <c r="P2191" i="3"/>
  <c r="P44" i="3"/>
  <c r="P2192" i="3"/>
  <c r="P2193" i="3"/>
  <c r="P2194" i="3"/>
  <c r="P2195" i="3"/>
  <c r="P170" i="3"/>
  <c r="P2196" i="3"/>
  <c r="P2197" i="3"/>
  <c r="P2198" i="3"/>
  <c r="P2199" i="3"/>
  <c r="P2200" i="3"/>
  <c r="P171" i="3"/>
  <c r="P2201" i="3"/>
  <c r="P45" i="3"/>
  <c r="P2202" i="3"/>
  <c r="P172" i="3"/>
  <c r="P2203" i="3"/>
  <c r="P2204" i="3"/>
  <c r="P2205" i="3"/>
  <c r="P2206" i="3"/>
  <c r="P2207" i="3"/>
  <c r="P2208" i="3"/>
  <c r="P2209" i="3"/>
  <c r="P2210" i="3"/>
  <c r="P2211" i="3"/>
  <c r="P2212" i="3"/>
  <c r="P2213" i="3"/>
  <c r="P2214" i="3"/>
  <c r="P2215" i="3"/>
  <c r="P2216" i="3"/>
  <c r="P2217" i="3"/>
  <c r="P2218" i="3"/>
  <c r="P2219" i="3"/>
  <c r="P173" i="3"/>
  <c r="P2220" i="3"/>
  <c r="P2221" i="3"/>
  <c r="P2222" i="3"/>
  <c r="P174" i="3"/>
  <c r="P46" i="3"/>
  <c r="P2223" i="3"/>
  <c r="P2224" i="3"/>
  <c r="P47" i="3"/>
  <c r="P2225" i="3"/>
  <c r="P2226" i="3"/>
  <c r="P175" i="3"/>
  <c r="P48" i="3"/>
  <c r="P2227" i="3"/>
  <c r="P2228" i="3"/>
  <c r="P176" i="3"/>
  <c r="P49" i="3"/>
  <c r="P2229" i="3"/>
  <c r="P2230" i="3"/>
  <c r="P2231" i="3"/>
  <c r="P2232" i="3"/>
  <c r="P2233" i="3"/>
  <c r="P2234" i="3"/>
  <c r="P2235" i="3"/>
  <c r="P2236" i="3"/>
  <c r="P2237" i="3"/>
  <c r="P2238" i="3"/>
  <c r="P2239" i="3"/>
  <c r="P50" i="3"/>
  <c r="P51" i="3"/>
  <c r="P2240" i="3"/>
  <c r="P2241" i="3"/>
  <c r="P2242" i="3"/>
  <c r="P2243" i="3"/>
  <c r="P2244" i="3"/>
  <c r="P177" i="3"/>
  <c r="P2245" i="3"/>
  <c r="P52" i="3"/>
  <c r="P2246" i="3"/>
  <c r="P2247" i="3"/>
  <c r="P2248" i="3"/>
  <c r="P2249" i="3"/>
  <c r="P2250" i="3"/>
  <c r="P2251" i="3"/>
  <c r="P2252" i="3"/>
  <c r="P178" i="3"/>
  <c r="P2253" i="3"/>
  <c r="P2254" i="3"/>
  <c r="P2255" i="3"/>
  <c r="P2256" i="3"/>
  <c r="P2257" i="3"/>
  <c r="P2258" i="3"/>
  <c r="P2259" i="3"/>
  <c r="P2260" i="3"/>
  <c r="P2261" i="3"/>
  <c r="P2262" i="3"/>
  <c r="P179" i="3"/>
  <c r="P2263" i="3"/>
  <c r="P2264" i="3"/>
  <c r="P2265" i="3"/>
  <c r="P2266" i="3"/>
  <c r="P2267" i="3"/>
  <c r="P2268" i="3"/>
  <c r="P2269" i="3"/>
  <c r="P2270" i="3"/>
  <c r="P2271" i="3"/>
  <c r="P2272" i="3"/>
  <c r="P2273" i="3"/>
  <c r="P2274" i="3"/>
  <c r="P2275" i="3"/>
  <c r="P2276" i="3"/>
  <c r="P2277" i="3"/>
  <c r="P2278" i="3"/>
  <c r="P180" i="3"/>
  <c r="P2279" i="3"/>
  <c r="P53" i="3"/>
  <c r="P54" i="3"/>
  <c r="P2280" i="3"/>
  <c r="P2281" i="3"/>
  <c r="P2282" i="3"/>
  <c r="P55" i="3"/>
  <c r="P2283" i="3"/>
  <c r="P2284" i="3"/>
  <c r="P2285" i="3"/>
  <c r="P2286" i="3"/>
  <c r="P2287" i="3"/>
  <c r="P2288" i="3"/>
  <c r="P2289" i="3"/>
  <c r="P181" i="3"/>
  <c r="P2290" i="3"/>
  <c r="P2291" i="3"/>
  <c r="P2292" i="3"/>
  <c r="P2293" i="3"/>
  <c r="P2294" i="3"/>
  <c r="P2295" i="3"/>
  <c r="P2296" i="3"/>
  <c r="P2297" i="3"/>
  <c r="P2298" i="3"/>
  <c r="P2299" i="3"/>
  <c r="P2300" i="3"/>
  <c r="P2301" i="3"/>
  <c r="P2302" i="3"/>
  <c r="P2303" i="3"/>
  <c r="P2304" i="3"/>
  <c r="P2305" i="3"/>
  <c r="P2306" i="3"/>
  <c r="P2307" i="3"/>
  <c r="P182" i="3"/>
  <c r="P2308" i="3"/>
  <c r="P2309" i="3"/>
  <c r="P2628" i="3"/>
  <c r="P2310" i="3"/>
  <c r="P2311" i="3"/>
  <c r="P2312" i="3"/>
  <c r="P2313" i="3"/>
  <c r="P2314" i="3"/>
  <c r="P2315" i="3"/>
  <c r="P2316" i="3"/>
  <c r="P2317" i="3"/>
  <c r="P2318" i="3"/>
  <c r="P2319" i="3"/>
  <c r="P2320" i="3"/>
  <c r="P2321" i="3"/>
  <c r="P183" i="3"/>
  <c r="P2322" i="3"/>
  <c r="P2323" i="3"/>
  <c r="P2324" i="3"/>
  <c r="P2325" i="3"/>
  <c r="P2326" i="3"/>
  <c r="P2327" i="3"/>
  <c r="P2629" i="3"/>
  <c r="P2328" i="3"/>
  <c r="P2329" i="3"/>
  <c r="P2330" i="3"/>
  <c r="P2331" i="3"/>
  <c r="P184" i="3"/>
  <c r="P2332" i="3"/>
  <c r="P2333" i="3"/>
  <c r="P2334" i="3"/>
  <c r="P2335" i="3"/>
  <c r="P185" i="3"/>
  <c r="P2336" i="3"/>
  <c r="P2337" i="3"/>
  <c r="P2338" i="3"/>
  <c r="P2339" i="3"/>
  <c r="P56" i="3"/>
  <c r="P2340" i="3"/>
  <c r="P2341" i="3"/>
  <c r="P2342" i="3"/>
  <c r="P2343" i="3"/>
  <c r="P2344" i="3"/>
  <c r="P2345" i="3"/>
  <c r="P2346" i="3"/>
  <c r="P2347" i="3"/>
  <c r="P186" i="3"/>
  <c r="P2348" i="3"/>
  <c r="P57" i="3"/>
  <c r="P2349" i="3"/>
  <c r="P2350" i="3"/>
  <c r="P2351" i="3"/>
  <c r="P187" i="3"/>
  <c r="P188" i="3"/>
  <c r="P2352" i="3"/>
  <c r="P2353" i="3"/>
  <c r="P2354" i="3"/>
  <c r="P2355" i="3"/>
  <c r="P2356" i="3"/>
  <c r="P2357" i="3"/>
  <c r="P2358" i="3"/>
  <c r="P2359" i="3"/>
  <c r="P2360" i="3"/>
  <c r="P2361" i="3"/>
  <c r="P2362" i="3"/>
  <c r="P2363" i="3"/>
  <c r="P2364" i="3"/>
  <c r="P2365" i="3"/>
  <c r="P2366" i="3"/>
  <c r="P2367" i="3"/>
  <c r="P2368" i="3"/>
  <c r="P2369" i="3"/>
  <c r="P2370" i="3"/>
  <c r="P2371" i="3"/>
  <c r="P58" i="3"/>
  <c r="P2372" i="3"/>
  <c r="P2373" i="3"/>
  <c r="P2374" i="3"/>
  <c r="P2375" i="3"/>
  <c r="P2376" i="3"/>
  <c r="P2377" i="3"/>
  <c r="P2378" i="3"/>
  <c r="P2379" i="3"/>
  <c r="P2380" i="3"/>
  <c r="P2381" i="3"/>
  <c r="P2382" i="3"/>
  <c r="P2383" i="3"/>
  <c r="P2384" i="3"/>
  <c r="P2385" i="3"/>
  <c r="P2386" i="3"/>
  <c r="P189" i="3"/>
  <c r="P2387" i="3"/>
  <c r="P2388" i="3"/>
  <c r="P190" i="3"/>
  <c r="P191" i="3"/>
  <c r="P2389" i="3"/>
  <c r="P2390" i="3"/>
  <c r="P2391" i="3"/>
  <c r="P59" i="3"/>
  <c r="P2392" i="3"/>
  <c r="P2630" i="3"/>
  <c r="P2393" i="3"/>
  <c r="P2394" i="3"/>
  <c r="P2395" i="3"/>
  <c r="P2396" i="3"/>
  <c r="P2397" i="3"/>
  <c r="P2398" i="3"/>
  <c r="P2399" i="3"/>
  <c r="P2400" i="3"/>
  <c r="P2401" i="3"/>
  <c r="P60" i="3"/>
  <c r="P2402" i="3"/>
  <c r="P2403" i="3"/>
  <c r="P2404" i="3"/>
  <c r="P2405" i="3"/>
  <c r="P2406" i="3"/>
  <c r="P2407" i="3"/>
  <c r="P2408" i="3"/>
  <c r="P2409" i="3"/>
  <c r="P210" i="3"/>
  <c r="P2410" i="3"/>
  <c r="P2411" i="3"/>
  <c r="P192" i="3"/>
  <c r="P2412" i="3"/>
  <c r="P2413" i="3"/>
  <c r="P2414" i="3"/>
  <c r="P2415" i="3"/>
  <c r="P2416" i="3"/>
  <c r="P2417" i="3"/>
  <c r="P193" i="3"/>
  <c r="P194" i="3"/>
  <c r="P2418" i="3"/>
  <c r="P2419" i="3"/>
  <c r="P2420" i="3"/>
  <c r="P2421" i="3"/>
  <c r="P2422" i="3"/>
  <c r="P2423" i="3"/>
  <c r="P2424" i="3"/>
  <c r="P2425" i="3"/>
  <c r="P2426" i="3"/>
  <c r="P2427" i="3"/>
  <c r="P2428" i="3"/>
  <c r="P2429" i="3"/>
  <c r="P2430" i="3"/>
  <c r="P61" i="3"/>
  <c r="P2431" i="3"/>
  <c r="P2432" i="3"/>
  <c r="P2433" i="3"/>
  <c r="P2434" i="3"/>
  <c r="P195" i="3"/>
  <c r="P2435" i="3"/>
  <c r="P2436" i="3"/>
  <c r="P2437" i="3"/>
  <c r="P2438" i="3"/>
  <c r="P2439" i="3"/>
  <c r="P62" i="3"/>
  <c r="P2440" i="3"/>
  <c r="P2441" i="3"/>
  <c r="P2442" i="3"/>
  <c r="P2443" i="3"/>
  <c r="P2444" i="3"/>
  <c r="P63" i="3"/>
  <c r="P2445" i="3"/>
  <c r="P2446" i="3"/>
  <c r="P2447" i="3"/>
  <c r="P2448" i="3"/>
  <c r="P196" i="3"/>
  <c r="P2449" i="3"/>
  <c r="P2450" i="3"/>
  <c r="P2451" i="3"/>
  <c r="P2452" i="3"/>
  <c r="P2453" i="3"/>
  <c r="P2454" i="3"/>
  <c r="P2455" i="3"/>
  <c r="P2456" i="3"/>
  <c r="P2457" i="3"/>
  <c r="P2458" i="3"/>
  <c r="P2459" i="3"/>
  <c r="P2460" i="3"/>
  <c r="P2461" i="3"/>
  <c r="P2462" i="3"/>
  <c r="P2463" i="3"/>
  <c r="P197" i="3"/>
  <c r="P2464" i="3"/>
  <c r="P211" i="3"/>
  <c r="P2465" i="3"/>
  <c r="P2466" i="3"/>
  <c r="P2467" i="3"/>
  <c r="P198" i="3"/>
  <c r="P2468" i="3"/>
  <c r="P199" i="3"/>
  <c r="P2469" i="3"/>
  <c r="P212" i="3"/>
  <c r="P2470" i="3"/>
  <c r="P2471" i="3"/>
  <c r="P2472" i="3"/>
  <c r="P2473" i="3"/>
  <c r="P2474" i="3"/>
  <c r="P2475" i="3"/>
  <c r="P2476" i="3"/>
  <c r="P200" i="3"/>
  <c r="P2477" i="3"/>
  <c r="P201" i="3"/>
  <c r="P202" i="3"/>
  <c r="P2478" i="3"/>
  <c r="P64" i="3"/>
  <c r="P213" i="3"/>
  <c r="O214" i="3"/>
  <c r="O215" i="3"/>
  <c r="O216" i="3"/>
  <c r="O217" i="3"/>
  <c r="O218" i="3"/>
  <c r="O219" i="3"/>
  <c r="O220" i="3"/>
  <c r="O221" i="3"/>
  <c r="O222" i="3"/>
  <c r="O223" i="3"/>
  <c r="O224" i="3"/>
  <c r="O225" i="3"/>
  <c r="O226" i="3"/>
  <c r="O227" i="3"/>
  <c r="O228" i="3"/>
  <c r="O229" i="3"/>
  <c r="O230" i="3"/>
  <c r="O231" i="3"/>
  <c r="O232" i="3"/>
  <c r="O233" i="3"/>
  <c r="O234" i="3"/>
  <c r="O235" i="3"/>
  <c r="O236" i="3"/>
  <c r="O237" i="3"/>
  <c r="O238" i="3"/>
  <c r="O239" i="3"/>
  <c r="O240" i="3"/>
  <c r="O241" i="3"/>
  <c r="O242" i="3"/>
  <c r="O243" i="3"/>
  <c r="O244" i="3"/>
  <c r="O245" i="3"/>
  <c r="O246" i="3"/>
  <c r="O247" i="3"/>
  <c r="O248" i="3"/>
  <c r="O249" i="3"/>
  <c r="O250" i="3"/>
  <c r="O251" i="3"/>
  <c r="O252" i="3"/>
  <c r="O253" i="3"/>
  <c r="O254" i="3"/>
  <c r="O255" i="3"/>
  <c r="O256" i="3"/>
  <c r="O257" i="3"/>
  <c r="O258" i="3"/>
  <c r="O259" i="3"/>
  <c r="O260" i="3"/>
  <c r="O261" i="3"/>
  <c r="O262" i="3"/>
  <c r="O263" i="3"/>
  <c r="O264" i="3"/>
  <c r="O265" i="3"/>
  <c r="O266" i="3"/>
  <c r="O65" i="3"/>
  <c r="O267" i="3"/>
  <c r="O268" i="3"/>
  <c r="O269" i="3"/>
  <c r="O270" i="3"/>
  <c r="O271" i="3"/>
  <c r="O272" i="3"/>
  <c r="O273" i="3"/>
  <c r="O274" i="3"/>
  <c r="O275" i="3"/>
  <c r="O276" i="3"/>
  <c r="O277" i="3"/>
  <c r="O278" i="3"/>
  <c r="O279" i="3"/>
  <c r="O280" i="3"/>
  <c r="O281" i="3"/>
  <c r="O282" i="3"/>
  <c r="O283" i="3"/>
  <c r="O284" i="3"/>
  <c r="O285" i="3"/>
  <c r="O286" i="3"/>
  <c r="O287" i="3"/>
  <c r="O288" i="3"/>
  <c r="O289" i="3"/>
  <c r="O290" i="3"/>
  <c r="O291" i="3"/>
  <c r="O292" i="3"/>
  <c r="O293" i="3"/>
  <c r="O294" i="3"/>
  <c r="O295" i="3"/>
  <c r="O296" i="3"/>
  <c r="O297" i="3"/>
  <c r="O298" i="3"/>
  <c r="O299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O314" i="3"/>
  <c r="O315" i="3"/>
  <c r="O316" i="3"/>
  <c r="O317" i="3"/>
  <c r="O318" i="3"/>
  <c r="O319" i="3"/>
  <c r="O320" i="3"/>
  <c r="O321" i="3"/>
  <c r="O322" i="3"/>
  <c r="O323" i="3"/>
  <c r="O324" i="3"/>
  <c r="O325" i="3"/>
  <c r="O326" i="3"/>
  <c r="O327" i="3"/>
  <c r="O328" i="3"/>
  <c r="O329" i="3"/>
  <c r="O330" i="3"/>
  <c r="O331" i="3"/>
  <c r="O332" i="3"/>
  <c r="O333" i="3"/>
  <c r="O334" i="3"/>
  <c r="O335" i="3"/>
  <c r="O336" i="3"/>
  <c r="O337" i="3"/>
  <c r="O338" i="3"/>
  <c r="O339" i="3"/>
  <c r="O340" i="3"/>
  <c r="O341" i="3"/>
  <c r="O342" i="3"/>
  <c r="O343" i="3"/>
  <c r="O344" i="3"/>
  <c r="O345" i="3"/>
  <c r="O346" i="3"/>
  <c r="O347" i="3"/>
  <c r="O348" i="3"/>
  <c r="O349" i="3"/>
  <c r="O350" i="3"/>
  <c r="O351" i="3"/>
  <c r="O352" i="3"/>
  <c r="O353" i="3"/>
  <c r="O354" i="3"/>
  <c r="O355" i="3"/>
  <c r="O356" i="3"/>
  <c r="O357" i="3"/>
  <c r="O358" i="3"/>
  <c r="O359" i="3"/>
  <c r="O360" i="3"/>
  <c r="O361" i="3"/>
  <c r="O362" i="3"/>
  <c r="O363" i="3"/>
  <c r="O364" i="3"/>
  <c r="O365" i="3"/>
  <c r="O366" i="3"/>
  <c r="O367" i="3"/>
  <c r="O368" i="3"/>
  <c r="O369" i="3"/>
  <c r="O370" i="3"/>
  <c r="O371" i="3"/>
  <c r="O372" i="3"/>
  <c r="O373" i="3"/>
  <c r="O374" i="3"/>
  <c r="O375" i="3"/>
  <c r="O376" i="3"/>
  <c r="O377" i="3"/>
  <c r="O378" i="3"/>
  <c r="O379" i="3"/>
  <c r="O380" i="3"/>
  <c r="O381" i="3"/>
  <c r="O382" i="3"/>
  <c r="O383" i="3"/>
  <c r="O384" i="3"/>
  <c r="O385" i="3"/>
  <c r="O386" i="3"/>
  <c r="O387" i="3"/>
  <c r="O388" i="3"/>
  <c r="O389" i="3"/>
  <c r="O390" i="3"/>
  <c r="O391" i="3"/>
  <c r="O392" i="3"/>
  <c r="O393" i="3"/>
  <c r="O394" i="3"/>
  <c r="O395" i="3"/>
  <c r="O396" i="3"/>
  <c r="O397" i="3"/>
  <c r="O398" i="3"/>
  <c r="O399" i="3"/>
  <c r="O400" i="3"/>
  <c r="O401" i="3"/>
  <c r="O402" i="3"/>
  <c r="O403" i="3"/>
  <c r="O404" i="3"/>
  <c r="O405" i="3"/>
  <c r="O406" i="3"/>
  <c r="O407" i="3"/>
  <c r="O408" i="3"/>
  <c r="O409" i="3"/>
  <c r="O410" i="3"/>
  <c r="O411" i="3"/>
  <c r="O412" i="3"/>
  <c r="O413" i="3"/>
  <c r="O414" i="3"/>
  <c r="O415" i="3"/>
  <c r="O416" i="3"/>
  <c r="O417" i="3"/>
  <c r="O418" i="3"/>
  <c r="O419" i="3"/>
  <c r="O420" i="3"/>
  <c r="O421" i="3"/>
  <c r="O422" i="3"/>
  <c r="O423" i="3"/>
  <c r="O424" i="3"/>
  <c r="O425" i="3"/>
  <c r="O426" i="3"/>
  <c r="O427" i="3"/>
  <c r="O428" i="3"/>
  <c r="O429" i="3"/>
  <c r="O430" i="3"/>
  <c r="O431" i="3"/>
  <c r="O432" i="3"/>
  <c r="O433" i="3"/>
  <c r="O434" i="3"/>
  <c r="O435" i="3"/>
  <c r="O436" i="3"/>
  <c r="O437" i="3"/>
  <c r="O438" i="3"/>
  <c r="O439" i="3"/>
  <c r="O440" i="3"/>
  <c r="O441" i="3"/>
  <c r="O442" i="3"/>
  <c r="O443" i="3"/>
  <c r="O444" i="3"/>
  <c r="O445" i="3"/>
  <c r="O446" i="3"/>
  <c r="O447" i="3"/>
  <c r="O448" i="3"/>
  <c r="O449" i="3"/>
  <c r="O450" i="3"/>
  <c r="O451" i="3"/>
  <c r="O452" i="3"/>
  <c r="O453" i="3"/>
  <c r="O454" i="3"/>
  <c r="O455" i="3"/>
  <c r="O456" i="3"/>
  <c r="O457" i="3"/>
  <c r="O458" i="3"/>
  <c r="O459" i="3"/>
  <c r="O460" i="3"/>
  <c r="O461" i="3"/>
  <c r="O462" i="3"/>
  <c r="O463" i="3"/>
  <c r="O464" i="3"/>
  <c r="O465" i="3"/>
  <c r="O466" i="3"/>
  <c r="O467" i="3"/>
  <c r="O468" i="3"/>
  <c r="O469" i="3"/>
  <c r="O470" i="3"/>
  <c r="O471" i="3"/>
  <c r="O472" i="3"/>
  <c r="O473" i="3"/>
  <c r="O474" i="3"/>
  <c r="O475" i="3"/>
  <c r="O476" i="3"/>
  <c r="O477" i="3"/>
  <c r="O478" i="3"/>
  <c r="O479" i="3"/>
  <c r="O480" i="3"/>
  <c r="O481" i="3"/>
  <c r="O482" i="3"/>
  <c r="O483" i="3"/>
  <c r="O484" i="3"/>
  <c r="O485" i="3"/>
  <c r="O486" i="3"/>
  <c r="O487" i="3"/>
  <c r="O488" i="3"/>
  <c r="O489" i="3"/>
  <c r="O490" i="3"/>
  <c r="O491" i="3"/>
  <c r="O492" i="3"/>
  <c r="O493" i="3"/>
  <c r="O494" i="3"/>
  <c r="O495" i="3"/>
  <c r="O496" i="3"/>
  <c r="O497" i="3"/>
  <c r="O498" i="3"/>
  <c r="O499" i="3"/>
  <c r="O500" i="3"/>
  <c r="O501" i="3"/>
  <c r="O502" i="3"/>
  <c r="O503" i="3"/>
  <c r="O504" i="3"/>
  <c r="O505" i="3"/>
  <c r="O506" i="3"/>
  <c r="O507" i="3"/>
  <c r="O508" i="3"/>
  <c r="O509" i="3"/>
  <c r="O510" i="3"/>
  <c r="O511" i="3"/>
  <c r="O512" i="3"/>
  <c r="O513" i="3"/>
  <c r="O514" i="3"/>
  <c r="O515" i="3"/>
  <c r="O516" i="3"/>
  <c r="O517" i="3"/>
  <c r="O518" i="3"/>
  <c r="O519" i="3"/>
  <c r="O520" i="3"/>
  <c r="O521" i="3"/>
  <c r="O522" i="3"/>
  <c r="O523" i="3"/>
  <c r="O524" i="3"/>
  <c r="O525" i="3"/>
  <c r="O526" i="3"/>
  <c r="O527" i="3"/>
  <c r="O528" i="3"/>
  <c r="O529" i="3"/>
  <c r="O530" i="3"/>
  <c r="O531" i="3"/>
  <c r="O532" i="3"/>
  <c r="O533" i="3"/>
  <c r="O534" i="3"/>
  <c r="O535" i="3"/>
  <c r="O536" i="3"/>
  <c r="O537" i="3"/>
  <c r="O538" i="3"/>
  <c r="O539" i="3"/>
  <c r="O540" i="3"/>
  <c r="O541" i="3"/>
  <c r="O542" i="3"/>
  <c r="O543" i="3"/>
  <c r="O544" i="3"/>
  <c r="O545" i="3"/>
  <c r="O546" i="3"/>
  <c r="O547" i="3"/>
  <c r="O548" i="3"/>
  <c r="O549" i="3"/>
  <c r="O550" i="3"/>
  <c r="O551" i="3"/>
  <c r="O552" i="3"/>
  <c r="O553" i="3"/>
  <c r="O554" i="3"/>
  <c r="O555" i="3"/>
  <c r="O556" i="3"/>
  <c r="O557" i="3"/>
  <c r="O558" i="3"/>
  <c r="O559" i="3"/>
  <c r="O560" i="3"/>
  <c r="O561" i="3"/>
  <c r="O562" i="3"/>
  <c r="O563" i="3"/>
  <c r="O564" i="3"/>
  <c r="O565" i="3"/>
  <c r="O566" i="3"/>
  <c r="O567" i="3"/>
  <c r="O568" i="3"/>
  <c r="O569" i="3"/>
  <c r="O570" i="3"/>
  <c r="O571" i="3"/>
  <c r="O572" i="3"/>
  <c r="O573" i="3"/>
  <c r="O574" i="3"/>
  <c r="O575" i="3"/>
  <c r="O576" i="3"/>
  <c r="O577" i="3"/>
  <c r="O578" i="3"/>
  <c r="O579" i="3"/>
  <c r="O580" i="3"/>
  <c r="O581" i="3"/>
  <c r="O582" i="3"/>
  <c r="O583" i="3"/>
  <c r="O584" i="3"/>
  <c r="O585" i="3"/>
  <c r="O586" i="3"/>
  <c r="O587" i="3"/>
  <c r="O588" i="3"/>
  <c r="O589" i="3"/>
  <c r="O590" i="3"/>
  <c r="O591" i="3"/>
  <c r="O592" i="3"/>
  <c r="O593" i="3"/>
  <c r="O594" i="3"/>
  <c r="O595" i="3"/>
  <c r="O596" i="3"/>
  <c r="O597" i="3"/>
  <c r="O598" i="3"/>
  <c r="O599" i="3"/>
  <c r="O600" i="3"/>
  <c r="O601" i="3"/>
  <c r="O602" i="3"/>
  <c r="O603" i="3"/>
  <c r="O604" i="3"/>
  <c r="O605" i="3"/>
  <c r="O606" i="3"/>
  <c r="O607" i="3"/>
  <c r="O608" i="3"/>
  <c r="O609" i="3"/>
  <c r="O610" i="3"/>
  <c r="O611" i="3"/>
  <c r="O612" i="3"/>
  <c r="O613" i="3"/>
  <c r="O614" i="3"/>
  <c r="O615" i="3"/>
  <c r="O616" i="3"/>
  <c r="O617" i="3"/>
  <c r="O618" i="3"/>
  <c r="O66" i="3"/>
  <c r="O619" i="3"/>
  <c r="O620" i="3"/>
  <c r="O2613" i="3"/>
  <c r="O621" i="3"/>
  <c r="O622" i="3"/>
  <c r="O67" i="3"/>
  <c r="O2" i="3"/>
  <c r="O623" i="3"/>
  <c r="O624" i="3"/>
  <c r="O625" i="3"/>
  <c r="O626" i="3"/>
  <c r="O627" i="3"/>
  <c r="O628" i="3"/>
  <c r="O629" i="3"/>
  <c r="O630" i="3"/>
  <c r="O631" i="3"/>
  <c r="O632" i="3"/>
  <c r="O633" i="3"/>
  <c r="O634" i="3"/>
  <c r="O635" i="3"/>
  <c r="O636" i="3"/>
  <c r="O637" i="3"/>
  <c r="O638" i="3"/>
  <c r="O639" i="3"/>
  <c r="O640" i="3"/>
  <c r="O641" i="3"/>
  <c r="O642" i="3"/>
  <c r="O643" i="3"/>
  <c r="O644" i="3"/>
  <c r="O645" i="3"/>
  <c r="O646" i="3"/>
  <c r="O647" i="3"/>
  <c r="O648" i="3"/>
  <c r="O68" i="3"/>
  <c r="O649" i="3"/>
  <c r="O650" i="3"/>
  <c r="O651" i="3"/>
  <c r="O652" i="3"/>
  <c r="O653" i="3"/>
  <c r="O654" i="3"/>
  <c r="O655" i="3"/>
  <c r="O656" i="3"/>
  <c r="O657" i="3"/>
  <c r="O658" i="3"/>
  <c r="O659" i="3"/>
  <c r="O660" i="3"/>
  <c r="O661" i="3"/>
  <c r="O662" i="3"/>
  <c r="O663" i="3"/>
  <c r="O664" i="3"/>
  <c r="O665" i="3"/>
  <c r="O666" i="3"/>
  <c r="O667" i="3"/>
  <c r="O668" i="3"/>
  <c r="O669" i="3"/>
  <c r="O670" i="3"/>
  <c r="O671" i="3"/>
  <c r="O672" i="3"/>
  <c r="O673" i="3"/>
  <c r="O674" i="3"/>
  <c r="O675" i="3"/>
  <c r="O676" i="3"/>
  <c r="O677" i="3"/>
  <c r="O678" i="3"/>
  <c r="O679" i="3"/>
  <c r="O680" i="3"/>
  <c r="O681" i="3"/>
  <c r="O682" i="3"/>
  <c r="O683" i="3"/>
  <c r="O684" i="3"/>
  <c r="O685" i="3"/>
  <c r="O686" i="3"/>
  <c r="O687" i="3"/>
  <c r="O688" i="3"/>
  <c r="O689" i="3"/>
  <c r="O690" i="3"/>
  <c r="O691" i="3"/>
  <c r="O692" i="3"/>
  <c r="O693" i="3"/>
  <c r="O694" i="3"/>
  <c r="O695" i="3"/>
  <c r="O696" i="3"/>
  <c r="O697" i="3"/>
  <c r="O698" i="3"/>
  <c r="O699" i="3"/>
  <c r="O700" i="3"/>
  <c r="O701" i="3"/>
  <c r="O702" i="3"/>
  <c r="O703" i="3"/>
  <c r="O704" i="3"/>
  <c r="O705" i="3"/>
  <c r="O706" i="3"/>
  <c r="O707" i="3"/>
  <c r="O708" i="3"/>
  <c r="O709" i="3"/>
  <c r="O710" i="3"/>
  <c r="O711" i="3"/>
  <c r="O712" i="3"/>
  <c r="O713" i="3"/>
  <c r="O714" i="3"/>
  <c r="O715" i="3"/>
  <c r="O716" i="3"/>
  <c r="O717" i="3"/>
  <c r="O718" i="3"/>
  <c r="O719" i="3"/>
  <c r="O720" i="3"/>
  <c r="O721" i="3"/>
  <c r="O722" i="3"/>
  <c r="O723" i="3"/>
  <c r="O724" i="3"/>
  <c r="O725" i="3"/>
  <c r="O726" i="3"/>
  <c r="O727" i="3"/>
  <c r="O728" i="3"/>
  <c r="O729" i="3"/>
  <c r="O730" i="3"/>
  <c r="O731" i="3"/>
  <c r="O732" i="3"/>
  <c r="O733" i="3"/>
  <c r="O734" i="3"/>
  <c r="O735" i="3"/>
  <c r="O736" i="3"/>
  <c r="O737" i="3"/>
  <c r="O738" i="3"/>
  <c r="O739" i="3"/>
  <c r="O740" i="3"/>
  <c r="O741" i="3"/>
  <c r="O742" i="3"/>
  <c r="O743" i="3"/>
  <c r="O744" i="3"/>
  <c r="O745" i="3"/>
  <c r="O746" i="3"/>
  <c r="O3" i="3"/>
  <c r="O747" i="3"/>
  <c r="O748" i="3"/>
  <c r="O749" i="3"/>
  <c r="O750" i="3"/>
  <c r="O751" i="3"/>
  <c r="O752" i="3"/>
  <c r="O753" i="3"/>
  <c r="O754" i="3"/>
  <c r="O755" i="3"/>
  <c r="O756" i="3"/>
  <c r="O757" i="3"/>
  <c r="O758" i="3"/>
  <c r="O759" i="3"/>
  <c r="O760" i="3"/>
  <c r="O761" i="3"/>
  <c r="O762" i="3"/>
  <c r="O763" i="3"/>
  <c r="O764" i="3"/>
  <c r="O765" i="3"/>
  <c r="O766" i="3"/>
  <c r="O767" i="3"/>
  <c r="O768" i="3"/>
  <c r="O769" i="3"/>
  <c r="O770" i="3"/>
  <c r="O771" i="3"/>
  <c r="O772" i="3"/>
  <c r="O773" i="3"/>
  <c r="O774" i="3"/>
  <c r="O775" i="3"/>
  <c r="O776" i="3"/>
  <c r="O777" i="3"/>
  <c r="O778" i="3"/>
  <c r="O779" i="3"/>
  <c r="O780" i="3"/>
  <c r="O781" i="3"/>
  <c r="O782" i="3"/>
  <c r="O783" i="3"/>
  <c r="O784" i="3"/>
  <c r="O785" i="3"/>
  <c r="O786" i="3"/>
  <c r="O787" i="3"/>
  <c r="O788" i="3"/>
  <c r="O789" i="3"/>
  <c r="O790" i="3"/>
  <c r="O791" i="3"/>
  <c r="O792" i="3"/>
  <c r="O793" i="3"/>
  <c r="O794" i="3"/>
  <c r="O795" i="3"/>
  <c r="O796" i="3"/>
  <c r="O797" i="3"/>
  <c r="O798" i="3"/>
  <c r="O799" i="3"/>
  <c r="O800" i="3"/>
  <c r="O801" i="3"/>
  <c r="O802" i="3"/>
  <c r="O803" i="3"/>
  <c r="O804" i="3"/>
  <c r="O805" i="3"/>
  <c r="O806" i="3"/>
  <c r="O807" i="3"/>
  <c r="O808" i="3"/>
  <c r="O809" i="3"/>
  <c r="O810" i="3"/>
  <c r="O811" i="3"/>
  <c r="O812" i="3"/>
  <c r="O813" i="3"/>
  <c r="O814" i="3"/>
  <c r="O815" i="3"/>
  <c r="O816" i="3"/>
  <c r="O817" i="3"/>
  <c r="O818" i="3"/>
  <c r="O819" i="3"/>
  <c r="O820" i="3"/>
  <c r="O821" i="3"/>
  <c r="O822" i="3"/>
  <c r="O823" i="3"/>
  <c r="O824" i="3"/>
  <c r="O825" i="3"/>
  <c r="O826" i="3"/>
  <c r="O827" i="3"/>
  <c r="O828" i="3"/>
  <c r="O829" i="3"/>
  <c r="O830" i="3"/>
  <c r="O831" i="3"/>
  <c r="O832" i="3"/>
  <c r="O833" i="3"/>
  <c r="O834" i="3"/>
  <c r="O835" i="3"/>
  <c r="O836" i="3"/>
  <c r="O837" i="3"/>
  <c r="O838" i="3"/>
  <c r="O839" i="3"/>
  <c r="O840" i="3"/>
  <c r="O841" i="3"/>
  <c r="O842" i="3"/>
  <c r="O843" i="3"/>
  <c r="O844" i="3"/>
  <c r="O845" i="3"/>
  <c r="O846" i="3"/>
  <c r="O847" i="3"/>
  <c r="O4" i="3"/>
  <c r="O848" i="3"/>
  <c r="O849" i="3"/>
  <c r="O850" i="3"/>
  <c r="O851" i="3"/>
  <c r="O852" i="3"/>
  <c r="O853" i="3"/>
  <c r="O854" i="3"/>
  <c r="O855" i="3"/>
  <c r="O856" i="3"/>
  <c r="O857" i="3"/>
  <c r="O858" i="3"/>
  <c r="O859" i="3"/>
  <c r="O860" i="3"/>
  <c r="O861" i="3"/>
  <c r="O862" i="3"/>
  <c r="O863" i="3"/>
  <c r="O864" i="3"/>
  <c r="O865" i="3"/>
  <c r="O69" i="3"/>
  <c r="O866" i="3"/>
  <c r="O867" i="3"/>
  <c r="O868" i="3"/>
  <c r="O869" i="3"/>
  <c r="O870" i="3"/>
  <c r="O871" i="3"/>
  <c r="O872" i="3"/>
  <c r="O873" i="3"/>
  <c r="O874" i="3"/>
  <c r="O875" i="3"/>
  <c r="O876" i="3"/>
  <c r="O877" i="3"/>
  <c r="O878" i="3"/>
  <c r="O879" i="3"/>
  <c r="O880" i="3"/>
  <c r="O881" i="3"/>
  <c r="O882" i="3"/>
  <c r="O883" i="3"/>
  <c r="O884" i="3"/>
  <c r="O885" i="3"/>
  <c r="O886" i="3"/>
  <c r="O887" i="3"/>
  <c r="O888" i="3"/>
  <c r="O889" i="3"/>
  <c r="O890" i="3"/>
  <c r="O891" i="3"/>
  <c r="O892" i="3"/>
  <c r="O893" i="3"/>
  <c r="O894" i="3"/>
  <c r="O895" i="3"/>
  <c r="O896" i="3"/>
  <c r="O897" i="3"/>
  <c r="O898" i="3"/>
  <c r="O899" i="3"/>
  <c r="O900" i="3"/>
  <c r="O901" i="3"/>
  <c r="O902" i="3"/>
  <c r="O903" i="3"/>
  <c r="O904" i="3"/>
  <c r="O905" i="3"/>
  <c r="O906" i="3"/>
  <c r="O907" i="3"/>
  <c r="O908" i="3"/>
  <c r="O909" i="3"/>
  <c r="O910" i="3"/>
  <c r="O911" i="3"/>
  <c r="O912" i="3"/>
  <c r="O913" i="3"/>
  <c r="O914" i="3"/>
  <c r="O915" i="3"/>
  <c r="O916" i="3"/>
  <c r="O917" i="3"/>
  <c r="O918" i="3"/>
  <c r="O919" i="3"/>
  <c r="O920" i="3"/>
  <c r="O921" i="3"/>
  <c r="O922" i="3"/>
  <c r="O923" i="3"/>
  <c r="O924" i="3"/>
  <c r="O925" i="3"/>
  <c r="O926" i="3"/>
  <c r="O927" i="3"/>
  <c r="O928" i="3"/>
  <c r="O929" i="3"/>
  <c r="O930" i="3"/>
  <c r="O931" i="3"/>
  <c r="O932" i="3"/>
  <c r="O933" i="3"/>
  <c r="O934" i="3"/>
  <c r="O935" i="3"/>
  <c r="O936" i="3"/>
  <c r="O937" i="3"/>
  <c r="O938" i="3"/>
  <c r="O939" i="3"/>
  <c r="O940" i="3"/>
  <c r="O941" i="3"/>
  <c r="O942" i="3"/>
  <c r="O943" i="3"/>
  <c r="O944" i="3"/>
  <c r="O945" i="3"/>
  <c r="O946" i="3"/>
  <c r="O947" i="3"/>
  <c r="O948" i="3"/>
  <c r="O949" i="3"/>
  <c r="O950" i="3"/>
  <c r="O951" i="3"/>
  <c r="O952" i="3"/>
  <c r="O953" i="3"/>
  <c r="O954" i="3"/>
  <c r="O955" i="3"/>
  <c r="O956" i="3"/>
  <c r="O957" i="3"/>
  <c r="O958" i="3"/>
  <c r="O959" i="3"/>
  <c r="O960" i="3"/>
  <c r="O961" i="3"/>
  <c r="O962" i="3"/>
  <c r="O963" i="3"/>
  <c r="O964" i="3"/>
  <c r="O965" i="3"/>
  <c r="O966" i="3"/>
  <c r="O70" i="3"/>
  <c r="O967" i="3"/>
  <c r="O968" i="3"/>
  <c r="O969" i="3"/>
  <c r="O970" i="3"/>
  <c r="O71" i="3"/>
  <c r="O971" i="3"/>
  <c r="O972" i="3"/>
  <c r="O973" i="3"/>
  <c r="O974" i="3"/>
  <c r="O975" i="3"/>
  <c r="O976" i="3"/>
  <c r="O977" i="3"/>
  <c r="O978" i="3"/>
  <c r="O979" i="3"/>
  <c r="O980" i="3"/>
  <c r="O981" i="3"/>
  <c r="O982" i="3"/>
  <c r="O983" i="3"/>
  <c r="O984" i="3"/>
  <c r="O985" i="3"/>
  <c r="O986" i="3"/>
  <c r="O987" i="3"/>
  <c r="O988" i="3"/>
  <c r="O989" i="3"/>
  <c r="O990" i="3"/>
  <c r="O991" i="3"/>
  <c r="O992" i="3"/>
  <c r="O993" i="3"/>
  <c r="O994" i="3"/>
  <c r="O995" i="3"/>
  <c r="O996" i="3"/>
  <c r="O997" i="3"/>
  <c r="O998" i="3"/>
  <c r="O999" i="3"/>
  <c r="O1000" i="3"/>
  <c r="O1001" i="3"/>
  <c r="O1002" i="3"/>
  <c r="O1003" i="3"/>
  <c r="O1004" i="3"/>
  <c r="O1005" i="3"/>
  <c r="O1006" i="3"/>
  <c r="O1007" i="3"/>
  <c r="O1008" i="3"/>
  <c r="O1009" i="3"/>
  <c r="O1010" i="3"/>
  <c r="O1011" i="3"/>
  <c r="O1012" i="3"/>
  <c r="O1013" i="3"/>
  <c r="O1014" i="3"/>
  <c r="O1015" i="3"/>
  <c r="O1016" i="3"/>
  <c r="O1017" i="3"/>
  <c r="O1018" i="3"/>
  <c r="O1019" i="3"/>
  <c r="O1020" i="3"/>
  <c r="O1021" i="3"/>
  <c r="O1022" i="3"/>
  <c r="O1023" i="3"/>
  <c r="O1024" i="3"/>
  <c r="O1025" i="3"/>
  <c r="O1026" i="3"/>
  <c r="O1027" i="3"/>
  <c r="O1028" i="3"/>
  <c r="O1029" i="3"/>
  <c r="O1030" i="3"/>
  <c r="O1031" i="3"/>
  <c r="O1032" i="3"/>
  <c r="O1033" i="3"/>
  <c r="O1034" i="3"/>
  <c r="O1035" i="3"/>
  <c r="O1036" i="3"/>
  <c r="O1037" i="3"/>
  <c r="O1038" i="3"/>
  <c r="O1039" i="3"/>
  <c r="O1040" i="3"/>
  <c r="O1041" i="3"/>
  <c r="O1042" i="3"/>
  <c r="O1043" i="3"/>
  <c r="O72" i="3"/>
  <c r="O1044" i="3"/>
  <c r="O1045" i="3"/>
  <c r="O1046" i="3"/>
  <c r="O1047" i="3"/>
  <c r="O1048" i="3"/>
  <c r="O1049" i="3"/>
  <c r="O1050" i="3"/>
  <c r="O1051" i="3"/>
  <c r="O1052" i="3"/>
  <c r="O1053" i="3"/>
  <c r="O73" i="3"/>
  <c r="O1054" i="3"/>
  <c r="O1055" i="3"/>
  <c r="O1056" i="3"/>
  <c r="O1057" i="3"/>
  <c r="O2614" i="3"/>
  <c r="O1058" i="3"/>
  <c r="O1059" i="3"/>
  <c r="O1060" i="3"/>
  <c r="O1061" i="3"/>
  <c r="O1062" i="3"/>
  <c r="O1063" i="3"/>
  <c r="O1064" i="3"/>
  <c r="O1065" i="3"/>
  <c r="O1066" i="3"/>
  <c r="O1067" i="3"/>
  <c r="O1068" i="3"/>
  <c r="O1069" i="3"/>
  <c r="O1070" i="3"/>
  <c r="O1071" i="3"/>
  <c r="O1072" i="3"/>
  <c r="O1073" i="3"/>
  <c r="O1074" i="3"/>
  <c r="O1075" i="3"/>
  <c r="O1076" i="3"/>
  <c r="O1077" i="3"/>
  <c r="O1078" i="3"/>
  <c r="O1079" i="3"/>
  <c r="O1080" i="3"/>
  <c r="O74" i="3"/>
  <c r="O1081" i="3"/>
  <c r="O203" i="3"/>
  <c r="O75" i="3"/>
  <c r="O1082" i="3"/>
  <c r="O1083" i="3"/>
  <c r="O1084" i="3"/>
  <c r="O76" i="3"/>
  <c r="O1085" i="3"/>
  <c r="O77" i="3"/>
  <c r="O1086" i="3"/>
  <c r="O1087" i="3"/>
  <c r="O1088" i="3"/>
  <c r="O1089" i="3"/>
  <c r="O1090" i="3"/>
  <c r="O1091" i="3"/>
  <c r="O1092" i="3"/>
  <c r="O1093" i="3"/>
  <c r="O1094" i="3"/>
  <c r="O1095" i="3"/>
  <c r="O1096" i="3"/>
  <c r="O1097" i="3"/>
  <c r="O1098" i="3"/>
  <c r="O1099" i="3"/>
  <c r="O1100" i="3"/>
  <c r="O1101" i="3"/>
  <c r="O1102" i="3"/>
  <c r="O1103" i="3"/>
  <c r="O1104" i="3"/>
  <c r="O1105" i="3"/>
  <c r="O1106" i="3"/>
  <c r="O78" i="3"/>
  <c r="O1107" i="3"/>
  <c r="O1108" i="3"/>
  <c r="O1109" i="3"/>
  <c r="O5" i="3"/>
  <c r="O1110" i="3"/>
  <c r="O1111" i="3"/>
  <c r="O1112" i="3"/>
  <c r="O1113" i="3"/>
  <c r="O1114" i="3"/>
  <c r="O79" i="3"/>
  <c r="O1115" i="3"/>
  <c r="O1116" i="3"/>
  <c r="O1117" i="3"/>
  <c r="O1118" i="3"/>
  <c r="O1119" i="3"/>
  <c r="O1120" i="3"/>
  <c r="O1121" i="3"/>
  <c r="O1122" i="3"/>
  <c r="O1123" i="3"/>
  <c r="O1124" i="3"/>
  <c r="O1125" i="3"/>
  <c r="O1126" i="3"/>
  <c r="O80" i="3"/>
  <c r="O1127" i="3"/>
  <c r="O1128" i="3"/>
  <c r="O81" i="3"/>
  <c r="O1129" i="3"/>
  <c r="O1130" i="3"/>
  <c r="O1131" i="3"/>
  <c r="O1132" i="3"/>
  <c r="O1133" i="3"/>
  <c r="O1134" i="3"/>
  <c r="O1135" i="3"/>
  <c r="O1136" i="3"/>
  <c r="O82" i="3"/>
  <c r="O1137" i="3"/>
  <c r="O1138" i="3"/>
  <c r="O1139" i="3"/>
  <c r="O1140" i="3"/>
  <c r="O1141" i="3"/>
  <c r="O1142" i="3"/>
  <c r="O1143" i="3"/>
  <c r="O1144" i="3"/>
  <c r="O1145" i="3"/>
  <c r="O1146" i="3"/>
  <c r="O1147" i="3"/>
  <c r="O1148" i="3"/>
  <c r="O1149" i="3"/>
  <c r="O1150" i="3"/>
  <c r="O1151" i="3"/>
  <c r="O1152" i="3"/>
  <c r="O1153" i="3"/>
  <c r="O1154" i="3"/>
  <c r="O1155" i="3"/>
  <c r="O1156" i="3"/>
  <c r="O1157" i="3"/>
  <c r="O1158" i="3"/>
  <c r="O1159" i="3"/>
  <c r="O1160" i="3"/>
  <c r="O1161" i="3"/>
  <c r="O1162" i="3"/>
  <c r="O1163" i="3"/>
  <c r="O1164" i="3"/>
  <c r="O1165" i="3"/>
  <c r="O1166" i="3"/>
  <c r="O1167" i="3"/>
  <c r="O1168" i="3"/>
  <c r="O1169" i="3"/>
  <c r="O1170" i="3"/>
  <c r="O1171" i="3"/>
  <c r="O1172" i="3"/>
  <c r="O1173" i="3"/>
  <c r="O1174" i="3"/>
  <c r="O1175" i="3"/>
  <c r="O1176" i="3"/>
  <c r="O1177" i="3"/>
  <c r="O1178" i="3"/>
  <c r="O1179" i="3"/>
  <c r="O1180" i="3"/>
  <c r="O1181" i="3"/>
  <c r="O1182" i="3"/>
  <c r="O1183" i="3"/>
  <c r="O1184" i="3"/>
  <c r="O1185" i="3"/>
  <c r="O1186" i="3"/>
  <c r="O1187" i="3"/>
  <c r="O1188" i="3"/>
  <c r="O6" i="3"/>
  <c r="O1189" i="3"/>
  <c r="O1190" i="3"/>
  <c r="O83" i="3"/>
  <c r="O1191" i="3"/>
  <c r="O1192" i="3"/>
  <c r="O1193" i="3"/>
  <c r="O1194" i="3"/>
  <c r="O1195" i="3"/>
  <c r="O7" i="3"/>
  <c r="O1196" i="3"/>
  <c r="O1197" i="3"/>
  <c r="O1198" i="3"/>
  <c r="O1199" i="3"/>
  <c r="O1200" i="3"/>
  <c r="O1201" i="3"/>
  <c r="O1202" i="3"/>
  <c r="O1203" i="3"/>
  <c r="O1204" i="3"/>
  <c r="O1205" i="3"/>
  <c r="O1206" i="3"/>
  <c r="O1207" i="3"/>
  <c r="O1208" i="3"/>
  <c r="O1209" i="3"/>
  <c r="O1210" i="3"/>
  <c r="O1211" i="3"/>
  <c r="O1212" i="3"/>
  <c r="O1213" i="3"/>
  <c r="O1214" i="3"/>
  <c r="O1215" i="3"/>
  <c r="O1216" i="3"/>
  <c r="O1217" i="3"/>
  <c r="O1218" i="3"/>
  <c r="O1219" i="3"/>
  <c r="O1220" i="3"/>
  <c r="O1221" i="3"/>
  <c r="O1222" i="3"/>
  <c r="O1223" i="3"/>
  <c r="O1224" i="3"/>
  <c r="O1225" i="3"/>
  <c r="O1226" i="3"/>
  <c r="O1227" i="3"/>
  <c r="O1228" i="3"/>
  <c r="O1229" i="3"/>
  <c r="O1230" i="3"/>
  <c r="O1231" i="3"/>
  <c r="O1232" i="3"/>
  <c r="O1233" i="3"/>
  <c r="O1234" i="3"/>
  <c r="O1235" i="3"/>
  <c r="O1236" i="3"/>
  <c r="O1237" i="3"/>
  <c r="O1238" i="3"/>
  <c r="O1239" i="3"/>
  <c r="O84" i="3"/>
  <c r="O85" i="3"/>
  <c r="O86" i="3"/>
  <c r="O1240" i="3"/>
  <c r="O1241" i="3"/>
  <c r="O1242" i="3"/>
  <c r="O1243" i="3"/>
  <c r="O1244" i="3"/>
  <c r="O1245" i="3"/>
  <c r="O1246" i="3"/>
  <c r="O1247" i="3"/>
  <c r="O87" i="3"/>
  <c r="O1248" i="3"/>
  <c r="O1249" i="3"/>
  <c r="O1250" i="3"/>
  <c r="O8" i="3"/>
  <c r="O1251" i="3"/>
  <c r="O1252" i="3"/>
  <c r="O1253" i="3"/>
  <c r="O1254" i="3"/>
  <c r="O88" i="3"/>
  <c r="O1255" i="3"/>
  <c r="O1256" i="3"/>
  <c r="O1257" i="3"/>
  <c r="O1258" i="3"/>
  <c r="O1259" i="3"/>
  <c r="O204" i="3"/>
  <c r="O1260" i="3"/>
  <c r="O1261" i="3"/>
  <c r="O89" i="3"/>
  <c r="O1262" i="3"/>
  <c r="O1263" i="3"/>
  <c r="O1264" i="3"/>
  <c r="O90" i="3"/>
  <c r="O1265" i="3"/>
  <c r="O1266" i="3"/>
  <c r="O2615" i="3"/>
  <c r="O1267" i="3"/>
  <c r="O1268" i="3"/>
  <c r="O1269" i="3"/>
  <c r="O1270" i="3"/>
  <c r="O1271" i="3"/>
  <c r="O1272" i="3"/>
  <c r="O1273" i="3"/>
  <c r="O1274" i="3"/>
  <c r="O1275" i="3"/>
  <c r="O1276" i="3"/>
  <c r="O1277" i="3"/>
  <c r="O1278" i="3"/>
  <c r="O91" i="3"/>
  <c r="O1279" i="3"/>
  <c r="O92" i="3"/>
  <c r="O1280" i="3"/>
  <c r="O1281" i="3"/>
  <c r="O1282" i="3"/>
  <c r="O1283" i="3"/>
  <c r="O1284" i="3"/>
  <c r="O1285" i="3"/>
  <c r="O1286" i="3"/>
  <c r="O1287" i="3"/>
  <c r="O1288" i="3"/>
  <c r="O1289" i="3"/>
  <c r="O1290" i="3"/>
  <c r="O1291" i="3"/>
  <c r="O1292" i="3"/>
  <c r="O1293" i="3"/>
  <c r="O2616" i="3"/>
  <c r="O1294" i="3"/>
  <c r="O1295" i="3"/>
  <c r="O1296" i="3"/>
  <c r="O1297" i="3"/>
  <c r="O1298" i="3"/>
  <c r="O1299" i="3"/>
  <c r="O1300" i="3"/>
  <c r="O1301" i="3"/>
  <c r="O1302" i="3"/>
  <c r="O93" i="3"/>
  <c r="O1303" i="3"/>
  <c r="O1304" i="3"/>
  <c r="O1305" i="3"/>
  <c r="O1306" i="3"/>
  <c r="O1307" i="3"/>
  <c r="O1308" i="3"/>
  <c r="O1309" i="3"/>
  <c r="O1310" i="3"/>
  <c r="O1311" i="3"/>
  <c r="O1312" i="3"/>
  <c r="O1313" i="3"/>
  <c r="O1314" i="3"/>
  <c r="O1315" i="3"/>
  <c r="O1316" i="3"/>
  <c r="O1317" i="3"/>
  <c r="O1318" i="3"/>
  <c r="O1319" i="3"/>
  <c r="O1320" i="3"/>
  <c r="O1321" i="3"/>
  <c r="O1322" i="3"/>
  <c r="O1323" i="3"/>
  <c r="O1324" i="3"/>
  <c r="O1325" i="3"/>
  <c r="O1326" i="3"/>
  <c r="O94" i="3"/>
  <c r="O1327" i="3"/>
  <c r="O1328" i="3"/>
  <c r="O9" i="3"/>
  <c r="O1329" i="3"/>
  <c r="O1330" i="3"/>
  <c r="O1331" i="3"/>
  <c r="O10" i="3"/>
  <c r="O1332" i="3"/>
  <c r="O1333" i="3"/>
  <c r="O1334" i="3"/>
  <c r="O1335" i="3"/>
  <c r="O1336" i="3"/>
  <c r="O1337" i="3"/>
  <c r="O1338" i="3"/>
  <c r="O1339" i="3"/>
  <c r="O1340" i="3"/>
  <c r="O1341" i="3"/>
  <c r="O95" i="3"/>
  <c r="O1342" i="3"/>
  <c r="O1343" i="3"/>
  <c r="O1344" i="3"/>
  <c r="O1345" i="3"/>
  <c r="O1346" i="3"/>
  <c r="O1347" i="3"/>
  <c r="O1348" i="3"/>
  <c r="O1349" i="3"/>
  <c r="O1350" i="3"/>
  <c r="O1351" i="3"/>
  <c r="O1352" i="3"/>
  <c r="O1353" i="3"/>
  <c r="O1354" i="3"/>
  <c r="O1355" i="3"/>
  <c r="O1356" i="3"/>
  <c r="O1357" i="3"/>
  <c r="O1358" i="3"/>
  <c r="O1359" i="3"/>
  <c r="O96" i="3"/>
  <c r="O1360" i="3"/>
  <c r="O1361" i="3"/>
  <c r="O1362" i="3"/>
  <c r="O1363" i="3"/>
  <c r="O1364" i="3"/>
  <c r="O97" i="3"/>
  <c r="O1365" i="3"/>
  <c r="O1366" i="3"/>
  <c r="O1367" i="3"/>
  <c r="O205" i="3"/>
  <c r="O98" i="3"/>
  <c r="O1368" i="3"/>
  <c r="O1369" i="3"/>
  <c r="O1370" i="3"/>
  <c r="O1371" i="3"/>
  <c r="O1372" i="3"/>
  <c r="O1373" i="3"/>
  <c r="O1374" i="3"/>
  <c r="O1375" i="3"/>
  <c r="O99" i="3"/>
  <c r="O1376" i="3"/>
  <c r="O1377" i="3"/>
  <c r="O1378" i="3"/>
  <c r="O1379" i="3"/>
  <c r="O1380" i="3"/>
  <c r="O1381" i="3"/>
  <c r="O1382" i="3"/>
  <c r="O100" i="3"/>
  <c r="O1383" i="3"/>
  <c r="O1384" i="3"/>
  <c r="O1385" i="3"/>
  <c r="O1386" i="3"/>
  <c r="O1387" i="3"/>
  <c r="O2617" i="3"/>
  <c r="O101" i="3"/>
  <c r="O1388" i="3"/>
  <c r="O1389" i="3"/>
  <c r="O1390" i="3"/>
  <c r="O1391" i="3"/>
  <c r="O1392" i="3"/>
  <c r="O1393" i="3"/>
  <c r="O102" i="3"/>
  <c r="O1394" i="3"/>
  <c r="O1395" i="3"/>
  <c r="O1396" i="3"/>
  <c r="O1397" i="3"/>
  <c r="O1398" i="3"/>
  <c r="O1399" i="3"/>
  <c r="O1400" i="3"/>
  <c r="O1401" i="3"/>
  <c r="O1402" i="3"/>
  <c r="O1403" i="3"/>
  <c r="O1404" i="3"/>
  <c r="O1405" i="3"/>
  <c r="O1406" i="3"/>
  <c r="O1407" i="3"/>
  <c r="O1408" i="3"/>
  <c r="O1409" i="3"/>
  <c r="O2618" i="3"/>
  <c r="O1410" i="3"/>
  <c r="O1411" i="3"/>
  <c r="O1412" i="3"/>
  <c r="O1413" i="3"/>
  <c r="O1414" i="3"/>
  <c r="O103" i="3"/>
  <c r="O1415" i="3"/>
  <c r="O1416" i="3"/>
  <c r="O104" i="3"/>
  <c r="O1417" i="3"/>
  <c r="O1418" i="3"/>
  <c r="O1419" i="3"/>
  <c r="O1420" i="3"/>
  <c r="O1421" i="3"/>
  <c r="O1422" i="3"/>
  <c r="O1423" i="3"/>
  <c r="O1424" i="3"/>
  <c r="O1425" i="3"/>
  <c r="O1426" i="3"/>
  <c r="O1427" i="3"/>
  <c r="O1428" i="3"/>
  <c r="O1429" i="3"/>
  <c r="O1430" i="3"/>
  <c r="O1431" i="3"/>
  <c r="O1432" i="3"/>
  <c r="O1433" i="3"/>
  <c r="O1434" i="3"/>
  <c r="O1435" i="3"/>
  <c r="O1436" i="3"/>
  <c r="O1437" i="3"/>
  <c r="O1438" i="3"/>
  <c r="O1439" i="3"/>
  <c r="O1440" i="3"/>
  <c r="O1441" i="3"/>
  <c r="O1442" i="3"/>
  <c r="O1443" i="3"/>
  <c r="O1444" i="3"/>
  <c r="O1445" i="3"/>
  <c r="O1446" i="3"/>
  <c r="O1447" i="3"/>
  <c r="O1448" i="3"/>
  <c r="O1449" i="3"/>
  <c r="O1450" i="3"/>
  <c r="O1451" i="3"/>
  <c r="O1452" i="3"/>
  <c r="O1453" i="3"/>
  <c r="O1454" i="3"/>
  <c r="O1455" i="3"/>
  <c r="O1456" i="3"/>
  <c r="O1457" i="3"/>
  <c r="O1458" i="3"/>
  <c r="O1459" i="3"/>
  <c r="O1460" i="3"/>
  <c r="O1461" i="3"/>
  <c r="O1462" i="3"/>
  <c r="O1463" i="3"/>
  <c r="O1464" i="3"/>
  <c r="O1465" i="3"/>
  <c r="O1466" i="3"/>
  <c r="O1467" i="3"/>
  <c r="O1468" i="3"/>
  <c r="O1469" i="3"/>
  <c r="O1470" i="3"/>
  <c r="O1471" i="3"/>
  <c r="O1472" i="3"/>
  <c r="O1473" i="3"/>
  <c r="O1474" i="3"/>
  <c r="O1475" i="3"/>
  <c r="O1476" i="3"/>
  <c r="O1477" i="3"/>
  <c r="O1478" i="3"/>
  <c r="O1479" i="3"/>
  <c r="O1480" i="3"/>
  <c r="O1481" i="3"/>
  <c r="O1482" i="3"/>
  <c r="O1483" i="3"/>
  <c r="O1484" i="3"/>
  <c r="O1485" i="3"/>
  <c r="O1486" i="3"/>
  <c r="O1487" i="3"/>
  <c r="O1488" i="3"/>
  <c r="O1489" i="3"/>
  <c r="O1490" i="3"/>
  <c r="O1491" i="3"/>
  <c r="O1492" i="3"/>
  <c r="O1493" i="3"/>
  <c r="O1494" i="3"/>
  <c r="O1495" i="3"/>
  <c r="O1496" i="3"/>
  <c r="O1497" i="3"/>
  <c r="O1498" i="3"/>
  <c r="O1499" i="3"/>
  <c r="O1500" i="3"/>
  <c r="O1501" i="3"/>
  <c r="O1502" i="3"/>
  <c r="O1503" i="3"/>
  <c r="O1504" i="3"/>
  <c r="O1505" i="3"/>
  <c r="O1506" i="3"/>
  <c r="O1507" i="3"/>
  <c r="O1508" i="3"/>
  <c r="O1509" i="3"/>
  <c r="O1510" i="3"/>
  <c r="O105" i="3"/>
  <c r="O1511" i="3"/>
  <c r="O1512" i="3"/>
  <c r="O1513" i="3"/>
  <c r="O1514" i="3"/>
  <c r="O1515" i="3"/>
  <c r="O1516" i="3"/>
  <c r="O11" i="3"/>
  <c r="O1517" i="3"/>
  <c r="O1518" i="3"/>
  <c r="O1519" i="3"/>
  <c r="O1520" i="3"/>
  <c r="O1521" i="3"/>
  <c r="O1522" i="3"/>
  <c r="O1523" i="3"/>
  <c r="O206" i="3"/>
  <c r="O1524" i="3"/>
  <c r="O2619" i="3"/>
  <c r="O106" i="3"/>
  <c r="O1525" i="3"/>
  <c r="O1526" i="3"/>
  <c r="O1527" i="3"/>
  <c r="O1528" i="3"/>
  <c r="O1529" i="3"/>
  <c r="O1530" i="3"/>
  <c r="O1531" i="3"/>
  <c r="O1532" i="3"/>
  <c r="O1533" i="3"/>
  <c r="O1534" i="3"/>
  <c r="O1535" i="3"/>
  <c r="O1536" i="3"/>
  <c r="O1537" i="3"/>
  <c r="O107" i="3"/>
  <c r="O1538" i="3"/>
  <c r="O1539" i="3"/>
  <c r="O12" i="3"/>
  <c r="O13" i="3"/>
  <c r="O1540" i="3"/>
  <c r="O1541" i="3"/>
  <c r="O1542" i="3"/>
  <c r="O1543" i="3"/>
  <c r="O1544" i="3"/>
  <c r="O1545" i="3"/>
  <c r="O1546" i="3"/>
  <c r="O1547" i="3"/>
  <c r="O1548" i="3"/>
  <c r="O1549" i="3"/>
  <c r="O1550" i="3"/>
  <c r="O1551" i="3"/>
  <c r="O1552" i="3"/>
  <c r="O1553" i="3"/>
  <c r="O108" i="3"/>
  <c r="O109" i="3"/>
  <c r="O1554" i="3"/>
  <c r="O1555" i="3"/>
  <c r="O1556" i="3"/>
  <c r="O1557" i="3"/>
  <c r="O1558" i="3"/>
  <c r="O1559" i="3"/>
  <c r="O1560" i="3"/>
  <c r="O1561" i="3"/>
  <c r="O1562" i="3"/>
  <c r="O1563" i="3"/>
  <c r="O1564" i="3"/>
  <c r="O1565" i="3"/>
  <c r="O1566" i="3"/>
  <c r="O207" i="3"/>
  <c r="O1567" i="3"/>
  <c r="O110" i="3"/>
  <c r="O1568" i="3"/>
  <c r="O1569" i="3"/>
  <c r="O1570" i="3"/>
  <c r="O1571" i="3"/>
  <c r="O1572" i="3"/>
  <c r="O1573" i="3"/>
  <c r="O1574" i="3"/>
  <c r="O111" i="3"/>
  <c r="O1575" i="3"/>
  <c r="O1576" i="3"/>
  <c r="O1577" i="3"/>
  <c r="O1578" i="3"/>
  <c r="O1579" i="3"/>
  <c r="O1580" i="3"/>
  <c r="O1581" i="3"/>
  <c r="O1582" i="3"/>
  <c r="O1583" i="3"/>
  <c r="O1584" i="3"/>
  <c r="O112" i="3"/>
  <c r="O113" i="3"/>
  <c r="O1585" i="3"/>
  <c r="O1586" i="3"/>
  <c r="O1587" i="3"/>
  <c r="O1588" i="3"/>
  <c r="O1589" i="3"/>
  <c r="O114" i="3"/>
  <c r="O1590" i="3"/>
  <c r="O1591" i="3"/>
  <c r="O1592" i="3"/>
  <c r="O1593" i="3"/>
  <c r="O1594" i="3"/>
  <c r="O1595" i="3"/>
  <c r="O1596" i="3"/>
  <c r="O1597" i="3"/>
  <c r="O1598" i="3"/>
  <c r="O1599" i="3"/>
  <c r="O1600" i="3"/>
  <c r="O1601" i="3"/>
  <c r="O1602" i="3"/>
  <c r="O1603" i="3"/>
  <c r="O1604" i="3"/>
  <c r="O1605" i="3"/>
  <c r="O1606" i="3"/>
  <c r="O1607" i="3"/>
  <c r="O1608" i="3"/>
  <c r="O1609" i="3"/>
  <c r="O1610" i="3"/>
  <c r="O1611" i="3"/>
  <c r="O1612" i="3"/>
  <c r="O115" i="3"/>
  <c r="O1613" i="3"/>
  <c r="O1614" i="3"/>
  <c r="O1615" i="3"/>
  <c r="O1616" i="3"/>
  <c r="O1617" i="3"/>
  <c r="O1618" i="3"/>
  <c r="O1619" i="3"/>
  <c r="O1620" i="3"/>
  <c r="O14" i="3"/>
  <c r="O1621" i="3"/>
  <c r="O1622" i="3"/>
  <c r="O1623" i="3"/>
  <c r="O1624" i="3"/>
  <c r="O116" i="3"/>
  <c r="O1625" i="3"/>
  <c r="O1626" i="3"/>
  <c r="O1627" i="3"/>
  <c r="O1628" i="3"/>
  <c r="O1629" i="3"/>
  <c r="O1630" i="3"/>
  <c r="O1631" i="3"/>
  <c r="O1632" i="3"/>
  <c r="O1633" i="3"/>
  <c r="O15" i="3"/>
  <c r="O1634" i="3"/>
  <c r="O1635" i="3"/>
  <c r="O1636" i="3"/>
  <c r="O1637" i="3"/>
  <c r="O1638" i="3"/>
  <c r="O1639" i="3"/>
  <c r="O1640" i="3"/>
  <c r="O1641" i="3"/>
  <c r="O1642" i="3"/>
  <c r="O1643" i="3"/>
  <c r="O1644" i="3"/>
  <c r="O1645" i="3"/>
  <c r="O117" i="3"/>
  <c r="O16" i="3"/>
  <c r="O1646" i="3"/>
  <c r="O1647" i="3"/>
  <c r="O1648" i="3"/>
  <c r="O1649" i="3"/>
  <c r="O1650" i="3"/>
  <c r="O1651" i="3"/>
  <c r="O1652" i="3"/>
  <c r="O1653" i="3"/>
  <c r="O1654" i="3"/>
  <c r="O1655" i="3"/>
  <c r="O118" i="3"/>
  <c r="O1656" i="3"/>
  <c r="O1657" i="3"/>
  <c r="O1658" i="3"/>
  <c r="O1659" i="3"/>
  <c r="O1660" i="3"/>
  <c r="O1661" i="3"/>
  <c r="O1662" i="3"/>
  <c r="O1663" i="3"/>
  <c r="O1664" i="3"/>
  <c r="O1665" i="3"/>
  <c r="O1666" i="3"/>
  <c r="O1667" i="3"/>
  <c r="O1668" i="3"/>
  <c r="O1669" i="3"/>
  <c r="O1670" i="3"/>
  <c r="O119" i="3"/>
  <c r="O1671" i="3"/>
  <c r="O1672" i="3"/>
  <c r="O1673" i="3"/>
  <c r="O1674" i="3"/>
  <c r="O1675" i="3"/>
  <c r="O1676" i="3"/>
  <c r="O1677" i="3"/>
  <c r="O1678" i="3"/>
  <c r="O1679" i="3"/>
  <c r="O1680" i="3"/>
  <c r="O1681" i="3"/>
  <c r="O1682" i="3"/>
  <c r="O120" i="3"/>
  <c r="O17" i="3"/>
  <c r="O1683" i="3"/>
  <c r="O1684" i="3"/>
  <c r="O121" i="3"/>
  <c r="O122" i="3"/>
  <c r="O1685" i="3"/>
  <c r="O1686" i="3"/>
  <c r="O1687" i="3"/>
  <c r="O1688" i="3"/>
  <c r="O1689" i="3"/>
  <c r="O1690" i="3"/>
  <c r="O2620" i="3"/>
  <c r="O1691" i="3"/>
  <c r="O1692" i="3"/>
  <c r="O1693" i="3"/>
  <c r="O1694" i="3"/>
  <c r="O1695" i="3"/>
  <c r="O1696" i="3"/>
  <c r="O1697" i="3"/>
  <c r="O1698" i="3"/>
  <c r="O1699" i="3"/>
  <c r="O1700" i="3"/>
  <c r="O1701" i="3"/>
  <c r="O123" i="3"/>
  <c r="O1702" i="3"/>
  <c r="O1703" i="3"/>
  <c r="O1704" i="3"/>
  <c r="O124" i="3"/>
  <c r="O1705" i="3"/>
  <c r="O1706" i="3"/>
  <c r="O2621" i="3"/>
  <c r="O1707" i="3"/>
  <c r="O18" i="3"/>
  <c r="O1708" i="3"/>
  <c r="O125" i="3"/>
  <c r="O1709" i="3"/>
  <c r="O1710" i="3"/>
  <c r="O1711" i="3"/>
  <c r="O1712" i="3"/>
  <c r="O1713" i="3"/>
  <c r="O1714" i="3"/>
  <c r="O1715" i="3"/>
  <c r="O1716" i="3"/>
  <c r="O1717" i="3"/>
  <c r="O1718" i="3"/>
  <c r="O1719" i="3"/>
  <c r="O1720" i="3"/>
  <c r="O1721" i="3"/>
  <c r="O1722" i="3"/>
  <c r="O1723" i="3"/>
  <c r="O1724" i="3"/>
  <c r="O1725" i="3"/>
  <c r="O1726" i="3"/>
  <c r="O1727" i="3"/>
  <c r="O1728" i="3"/>
  <c r="O1729" i="3"/>
  <c r="O1730" i="3"/>
  <c r="O1731" i="3"/>
  <c r="O1732" i="3"/>
  <c r="O1733" i="3"/>
  <c r="O1734" i="3"/>
  <c r="O1735" i="3"/>
  <c r="O1736" i="3"/>
  <c r="O1737" i="3"/>
  <c r="O126" i="3"/>
  <c r="O1738" i="3"/>
  <c r="O1739" i="3"/>
  <c r="O1740" i="3"/>
  <c r="O1741" i="3"/>
  <c r="O1742" i="3"/>
  <c r="O1743" i="3"/>
  <c r="O1744" i="3"/>
  <c r="O127" i="3"/>
  <c r="O1745" i="3"/>
  <c r="O128" i="3"/>
  <c r="O1746" i="3"/>
  <c r="O1747" i="3"/>
  <c r="O1748" i="3"/>
  <c r="O1749" i="3"/>
  <c r="O129" i="3"/>
  <c r="O1750" i="3"/>
  <c r="O130" i="3"/>
  <c r="O1751" i="3"/>
  <c r="O1752" i="3"/>
  <c r="O1753" i="3"/>
  <c r="O1754" i="3"/>
  <c r="O1755" i="3"/>
  <c r="O1756" i="3"/>
  <c r="O1757" i="3"/>
  <c r="O1758" i="3"/>
  <c r="O131" i="3"/>
  <c r="O1759" i="3"/>
  <c r="O1760" i="3"/>
  <c r="O1761" i="3"/>
  <c r="O1762" i="3"/>
  <c r="O1763" i="3"/>
  <c r="O1764" i="3"/>
  <c r="O1765" i="3"/>
  <c r="O132" i="3"/>
  <c r="O1766" i="3"/>
  <c r="O1767" i="3"/>
  <c r="O1768" i="3"/>
  <c r="O1769" i="3"/>
  <c r="O19" i="3"/>
  <c r="O1770" i="3"/>
  <c r="O133" i="3"/>
  <c r="O1771" i="3"/>
  <c r="O1772" i="3"/>
  <c r="O1773" i="3"/>
  <c r="O1774" i="3"/>
  <c r="O1775" i="3"/>
  <c r="O134" i="3"/>
  <c r="O1776" i="3"/>
  <c r="O1777" i="3"/>
  <c r="O1778" i="3"/>
  <c r="O135" i="3"/>
  <c r="O136" i="3"/>
  <c r="O1779" i="3"/>
  <c r="O1780" i="3"/>
  <c r="O1781" i="3"/>
  <c r="O137" i="3"/>
  <c r="O1782" i="3"/>
  <c r="O1783" i="3"/>
  <c r="O208" i="3"/>
  <c r="O1784" i="3"/>
  <c r="O1785" i="3"/>
  <c r="O1786" i="3"/>
  <c r="O1787" i="3"/>
  <c r="O1788" i="3"/>
  <c r="O1789" i="3"/>
  <c r="O1790" i="3"/>
  <c r="O1791" i="3"/>
  <c r="O1792" i="3"/>
  <c r="O2622" i="3"/>
  <c r="O138" i="3"/>
  <c r="O139" i="3"/>
  <c r="O1793" i="3"/>
  <c r="O1794" i="3"/>
  <c r="O1795" i="3"/>
  <c r="O1796" i="3"/>
  <c r="O1797" i="3"/>
  <c r="O1798" i="3"/>
  <c r="O1799" i="3"/>
  <c r="O1800" i="3"/>
  <c r="O2623" i="3"/>
  <c r="O1801" i="3"/>
  <c r="O1802" i="3"/>
  <c r="O1803" i="3"/>
  <c r="O1804" i="3"/>
  <c r="O1805" i="3"/>
  <c r="O1806" i="3"/>
  <c r="O1807" i="3"/>
  <c r="O1808" i="3"/>
  <c r="O20" i="3"/>
  <c r="O1809" i="3"/>
  <c r="O21" i="3"/>
  <c r="O1810" i="3"/>
  <c r="O1811" i="3"/>
  <c r="O1812" i="3"/>
  <c r="O1813" i="3"/>
  <c r="O1814" i="3"/>
  <c r="O1815" i="3"/>
  <c r="O1816" i="3"/>
  <c r="O1817" i="3"/>
  <c r="O1818" i="3"/>
  <c r="O1819" i="3"/>
  <c r="O1820" i="3"/>
  <c r="O22" i="3"/>
  <c r="O1821" i="3"/>
  <c r="O23" i="3"/>
  <c r="O140" i="3"/>
  <c r="O1822" i="3"/>
  <c r="O1823" i="3"/>
  <c r="O1824" i="3"/>
  <c r="O1825" i="3"/>
  <c r="O1826" i="3"/>
  <c r="O1827" i="3"/>
  <c r="O1828" i="3"/>
  <c r="O1829" i="3"/>
  <c r="O2624" i="3"/>
  <c r="O1830" i="3"/>
  <c r="O1831" i="3"/>
  <c r="O1832" i="3"/>
  <c r="O1833" i="3"/>
  <c r="O1834" i="3"/>
  <c r="O1835" i="3"/>
  <c r="O1836" i="3"/>
  <c r="O1837" i="3"/>
  <c r="O1838" i="3"/>
  <c r="O24" i="3"/>
  <c r="O1839" i="3"/>
  <c r="O1840" i="3"/>
  <c r="O1841" i="3"/>
  <c r="O141" i="3"/>
  <c r="O142" i="3"/>
  <c r="O1842" i="3"/>
  <c r="O1843" i="3"/>
  <c r="O1844" i="3"/>
  <c r="O1845" i="3"/>
  <c r="O1846" i="3"/>
  <c r="O1847" i="3"/>
  <c r="O143" i="3"/>
  <c r="O1848" i="3"/>
  <c r="O1849" i="3"/>
  <c r="O1850" i="3"/>
  <c r="O1851" i="3"/>
  <c r="O1852" i="3"/>
  <c r="O1853" i="3"/>
  <c r="O1854" i="3"/>
  <c r="O1855" i="3"/>
  <c r="O1856" i="3"/>
  <c r="O1857" i="3"/>
  <c r="O1858" i="3"/>
  <c r="O1859" i="3"/>
  <c r="O1860" i="3"/>
  <c r="O1861" i="3"/>
  <c r="O144" i="3"/>
  <c r="O1862" i="3"/>
  <c r="O1863" i="3"/>
  <c r="O1864" i="3"/>
  <c r="O1865" i="3"/>
  <c r="O1866" i="3"/>
  <c r="O1867" i="3"/>
  <c r="O1868" i="3"/>
  <c r="O145" i="3"/>
  <c r="O1869" i="3"/>
  <c r="O1870" i="3"/>
  <c r="O1871" i="3"/>
  <c r="O1872" i="3"/>
  <c r="O1873" i="3"/>
  <c r="O1874" i="3"/>
  <c r="O1875" i="3"/>
  <c r="O1876" i="3"/>
  <c r="O1877" i="3"/>
  <c r="O146" i="3"/>
  <c r="O1878" i="3"/>
  <c r="O1879" i="3"/>
  <c r="O1880" i="3"/>
  <c r="O1881" i="3"/>
  <c r="O1882" i="3"/>
  <c r="O1883" i="3"/>
  <c r="O1884" i="3"/>
  <c r="O1885" i="3"/>
  <c r="O147" i="3"/>
  <c r="O1886" i="3"/>
  <c r="O148" i="3"/>
  <c r="O25" i="3"/>
  <c r="O1887" i="3"/>
  <c r="O1888" i="3"/>
  <c r="O1889" i="3"/>
  <c r="O1890" i="3"/>
  <c r="O1891" i="3"/>
  <c r="O1892" i="3"/>
  <c r="O1893" i="3"/>
  <c r="O1894" i="3"/>
  <c r="O1895" i="3"/>
  <c r="O1896" i="3"/>
  <c r="O1897" i="3"/>
  <c r="O1898" i="3"/>
  <c r="O1899" i="3"/>
  <c r="O26" i="3"/>
  <c r="O1900" i="3"/>
  <c r="O1901" i="3"/>
  <c r="O1902" i="3"/>
  <c r="O1903" i="3"/>
  <c r="O1904" i="3"/>
  <c r="O27" i="3"/>
  <c r="O1905" i="3"/>
  <c r="O1906" i="3"/>
  <c r="O1907" i="3"/>
  <c r="O1908" i="3"/>
  <c r="O1909" i="3"/>
  <c r="O149" i="3"/>
  <c r="O1910" i="3"/>
  <c r="O150" i="3"/>
  <c r="O1911" i="3"/>
  <c r="O1912" i="3"/>
  <c r="O1913" i="3"/>
  <c r="O1914" i="3"/>
  <c r="O1915" i="3"/>
  <c r="O1916" i="3"/>
  <c r="O1917" i="3"/>
  <c r="O1918" i="3"/>
  <c r="O1919" i="3"/>
  <c r="O1920" i="3"/>
  <c r="O1921" i="3"/>
  <c r="O1922" i="3"/>
  <c r="O1923" i="3"/>
  <c r="O1924" i="3"/>
  <c r="O1925" i="3"/>
  <c r="O1926" i="3"/>
  <c r="O151" i="3"/>
  <c r="O1927" i="3"/>
  <c r="O28" i="3"/>
  <c r="O1928" i="3"/>
  <c r="O1929" i="3"/>
  <c r="O1930" i="3"/>
  <c r="O1931" i="3"/>
  <c r="O1932" i="3"/>
  <c r="O1933" i="3"/>
  <c r="O152" i="3"/>
  <c r="O1934" i="3"/>
  <c r="O1935" i="3"/>
  <c r="O1936" i="3"/>
  <c r="O1937" i="3"/>
  <c r="O1938" i="3"/>
  <c r="O1939" i="3"/>
  <c r="O153" i="3"/>
  <c r="O1940" i="3"/>
  <c r="O1941" i="3"/>
  <c r="O1942" i="3"/>
  <c r="O1943" i="3"/>
  <c r="O1944" i="3"/>
  <c r="O1945" i="3"/>
  <c r="O1946" i="3"/>
  <c r="O1947" i="3"/>
  <c r="O1948" i="3"/>
  <c r="O1949" i="3"/>
  <c r="O1950" i="3"/>
  <c r="O1951" i="3"/>
  <c r="O1952" i="3"/>
  <c r="O1953" i="3"/>
  <c r="O154" i="3"/>
  <c r="O1954" i="3"/>
  <c r="O1955" i="3"/>
  <c r="O1956" i="3"/>
  <c r="O1957" i="3"/>
  <c r="O1958" i="3"/>
  <c r="O1959" i="3"/>
  <c r="O1960" i="3"/>
  <c r="O1961" i="3"/>
  <c r="O155" i="3"/>
  <c r="O1962" i="3"/>
  <c r="O1963" i="3"/>
  <c r="O1964" i="3"/>
  <c r="O1965" i="3"/>
  <c r="O1966" i="3"/>
  <c r="O1967" i="3"/>
  <c r="O1968" i="3"/>
  <c r="O1969" i="3"/>
  <c r="O1970" i="3"/>
  <c r="O1971" i="3"/>
  <c r="O1972" i="3"/>
  <c r="O1973" i="3"/>
  <c r="O1974" i="3"/>
  <c r="O1975" i="3"/>
  <c r="O1976" i="3"/>
  <c r="O1977" i="3"/>
  <c r="O1978" i="3"/>
  <c r="O1979" i="3"/>
  <c r="O1980" i="3"/>
  <c r="O1981" i="3"/>
  <c r="O1982" i="3"/>
  <c r="O1983" i="3"/>
  <c r="O1984" i="3"/>
  <c r="O1985" i="3"/>
  <c r="O1986" i="3"/>
  <c r="O1987" i="3"/>
  <c r="O29" i="3"/>
  <c r="O1988" i="3"/>
  <c r="O30" i="3"/>
  <c r="O1989" i="3"/>
  <c r="O1990" i="3"/>
  <c r="O1991" i="3"/>
  <c r="O1992" i="3"/>
  <c r="O1993" i="3"/>
  <c r="O1994" i="3"/>
  <c r="O31" i="3"/>
  <c r="O1995" i="3"/>
  <c r="O1996" i="3"/>
  <c r="O156" i="3"/>
  <c r="O1997" i="3"/>
  <c r="O1998" i="3"/>
  <c r="O157" i="3"/>
  <c r="O32" i="3"/>
  <c r="O1999" i="3"/>
  <c r="O2000" i="3"/>
  <c r="O2001" i="3"/>
  <c r="O2002" i="3"/>
  <c r="O2003" i="3"/>
  <c r="O2004" i="3"/>
  <c r="O2005" i="3"/>
  <c r="O2006" i="3"/>
  <c r="O2007" i="3"/>
  <c r="O2008" i="3"/>
  <c r="O2009" i="3"/>
  <c r="O2010" i="3"/>
  <c r="O2011" i="3"/>
  <c r="O2012" i="3"/>
  <c r="O2013" i="3"/>
  <c r="O2014" i="3"/>
  <c r="O2015" i="3"/>
  <c r="O2016" i="3"/>
  <c r="O2017" i="3"/>
  <c r="O2018" i="3"/>
  <c r="O2019" i="3"/>
  <c r="O2020" i="3"/>
  <c r="O33" i="3"/>
  <c r="O2021" i="3"/>
  <c r="O2022" i="3"/>
  <c r="O34" i="3"/>
  <c r="O2023" i="3"/>
  <c r="O2024" i="3"/>
  <c r="O2025" i="3"/>
  <c r="O2026" i="3"/>
  <c r="O2027" i="3"/>
  <c r="O2028" i="3"/>
  <c r="O2029" i="3"/>
  <c r="O2030" i="3"/>
  <c r="O2031" i="3"/>
  <c r="O2032" i="3"/>
  <c r="O2033" i="3"/>
  <c r="O2034" i="3"/>
  <c r="O2035" i="3"/>
  <c r="O2036" i="3"/>
  <c r="O2037" i="3"/>
  <c r="O2038" i="3"/>
  <c r="O2039" i="3"/>
  <c r="O35" i="3"/>
  <c r="O2040" i="3"/>
  <c r="O2041" i="3"/>
  <c r="O158" i="3"/>
  <c r="O2042" i="3"/>
  <c r="O2043" i="3"/>
  <c r="O2044" i="3"/>
  <c r="O2045" i="3"/>
  <c r="O2046" i="3"/>
  <c r="O2047" i="3"/>
  <c r="O159" i="3"/>
  <c r="O2048" i="3"/>
  <c r="O2625" i="3"/>
  <c r="O2049" i="3"/>
  <c r="O2050" i="3"/>
  <c r="O2051" i="3"/>
  <c r="O2052" i="3"/>
  <c r="O160" i="3"/>
  <c r="O2053" i="3"/>
  <c r="O2626" i="3"/>
  <c r="O2054" i="3"/>
  <c r="O2055" i="3"/>
  <c r="O2056" i="3"/>
  <c r="O2057" i="3"/>
  <c r="O2058" i="3"/>
  <c r="O2059" i="3"/>
  <c r="O2060" i="3"/>
  <c r="O36" i="3"/>
  <c r="O2061" i="3"/>
  <c r="O2062" i="3"/>
  <c r="O2063" i="3"/>
  <c r="O161" i="3"/>
  <c r="O2064" i="3"/>
  <c r="O2065" i="3"/>
  <c r="O2066" i="3"/>
  <c r="O2067" i="3"/>
  <c r="O2068" i="3"/>
  <c r="O2069" i="3"/>
  <c r="O2070" i="3"/>
  <c r="O2071" i="3"/>
  <c r="O2072" i="3"/>
  <c r="O2073" i="3"/>
  <c r="O2074" i="3"/>
  <c r="O2075" i="3"/>
  <c r="O2076" i="3"/>
  <c r="O2077" i="3"/>
  <c r="O2078" i="3"/>
  <c r="O2079" i="3"/>
  <c r="O2080" i="3"/>
  <c r="O2081" i="3"/>
  <c r="O2082" i="3"/>
  <c r="O37" i="3"/>
  <c r="O2083" i="3"/>
  <c r="O2084" i="3"/>
  <c r="O162" i="3"/>
  <c r="O2085" i="3"/>
  <c r="O163" i="3"/>
  <c r="O2086" i="3"/>
  <c r="O2087" i="3"/>
  <c r="O2088" i="3"/>
  <c r="O2089" i="3"/>
  <c r="O2090" i="3"/>
  <c r="O2091" i="3"/>
  <c r="O2092" i="3"/>
  <c r="O2093" i="3"/>
  <c r="O2094" i="3"/>
  <c r="O2095" i="3"/>
  <c r="O2096" i="3"/>
  <c r="O2097" i="3"/>
  <c r="O2098" i="3"/>
  <c r="O2099" i="3"/>
  <c r="O164" i="3"/>
  <c r="O38" i="3"/>
  <c r="O2100" i="3"/>
  <c r="O2101" i="3"/>
  <c r="O2102" i="3"/>
  <c r="O2103" i="3"/>
  <c r="O39" i="3"/>
  <c r="O2104" i="3"/>
  <c r="O2105" i="3"/>
  <c r="O165" i="3"/>
  <c r="O2106" i="3"/>
  <c r="O2107" i="3"/>
  <c r="O2108" i="3"/>
  <c r="O2109" i="3"/>
  <c r="O209" i="3"/>
  <c r="O2110" i="3"/>
  <c r="O2111" i="3"/>
  <c r="O2112" i="3"/>
  <c r="O2113" i="3"/>
  <c r="O2114" i="3"/>
  <c r="O2115" i="3"/>
  <c r="O2116" i="3"/>
  <c r="O166" i="3"/>
  <c r="O2117" i="3"/>
  <c r="O2118" i="3"/>
  <c r="O2119" i="3"/>
  <c r="O2120" i="3"/>
  <c r="O2121" i="3"/>
  <c r="O2122" i="3"/>
  <c r="O2123" i="3"/>
  <c r="O2124" i="3"/>
  <c r="O2125" i="3"/>
  <c r="O2126" i="3"/>
  <c r="O2127" i="3"/>
  <c r="O2128" i="3"/>
  <c r="O2129" i="3"/>
  <c r="O40" i="3"/>
  <c r="O2130" i="3"/>
  <c r="O2131" i="3"/>
  <c r="O2132" i="3"/>
  <c r="O41" i="3"/>
  <c r="O2133" i="3"/>
  <c r="O2134" i="3"/>
  <c r="O2135" i="3"/>
  <c r="O2136" i="3"/>
  <c r="O2137" i="3"/>
  <c r="O2138" i="3"/>
  <c r="O2139" i="3"/>
  <c r="O2140" i="3"/>
  <c r="O2141" i="3"/>
  <c r="O2627" i="3"/>
  <c r="O2142" i="3"/>
  <c r="O167" i="3"/>
  <c r="O2143" i="3"/>
  <c r="O2144" i="3"/>
  <c r="O2145" i="3"/>
  <c r="O2146" i="3"/>
  <c r="O2147" i="3"/>
  <c r="O2148" i="3"/>
  <c r="O2149" i="3"/>
  <c r="O2150" i="3"/>
  <c r="O2151" i="3"/>
  <c r="O2152" i="3"/>
  <c r="O2153" i="3"/>
  <c r="O2154" i="3"/>
  <c r="O2155" i="3"/>
  <c r="O42" i="3"/>
  <c r="O2156" i="3"/>
  <c r="O2157" i="3"/>
  <c r="O2158" i="3"/>
  <c r="O2159" i="3"/>
  <c r="O2160" i="3"/>
  <c r="O2161" i="3"/>
  <c r="O2162" i="3"/>
  <c r="O2163" i="3"/>
  <c r="O2164" i="3"/>
  <c r="O2165" i="3"/>
  <c r="O2166" i="3"/>
  <c r="O2167" i="3"/>
  <c r="O2168" i="3"/>
  <c r="O2169" i="3"/>
  <c r="O2170" i="3"/>
  <c r="O2171" i="3"/>
  <c r="O2172" i="3"/>
  <c r="O2173" i="3"/>
  <c r="O2174" i="3"/>
  <c r="O43" i="3"/>
  <c r="O2175" i="3"/>
  <c r="O2176" i="3"/>
  <c r="O2177" i="3"/>
  <c r="O2178" i="3"/>
  <c r="O168" i="3"/>
  <c r="O2179" i="3"/>
  <c r="O169" i="3"/>
  <c r="O2180" i="3"/>
  <c r="O2181" i="3"/>
  <c r="O2182" i="3"/>
  <c r="O2183" i="3"/>
  <c r="O2184" i="3"/>
  <c r="O2185" i="3"/>
  <c r="O2186" i="3"/>
  <c r="O2187" i="3"/>
  <c r="O2188" i="3"/>
  <c r="O2189" i="3"/>
  <c r="O2190" i="3"/>
  <c r="O2191" i="3"/>
  <c r="O44" i="3"/>
  <c r="O2192" i="3"/>
  <c r="O2193" i="3"/>
  <c r="O2194" i="3"/>
  <c r="O2195" i="3"/>
  <c r="O170" i="3"/>
  <c r="O2196" i="3"/>
  <c r="O2197" i="3"/>
  <c r="O2198" i="3"/>
  <c r="O2199" i="3"/>
  <c r="O2200" i="3"/>
  <c r="O171" i="3"/>
  <c r="O2201" i="3"/>
  <c r="O45" i="3"/>
  <c r="O2202" i="3"/>
  <c r="O172" i="3"/>
  <c r="O2203" i="3"/>
  <c r="O2204" i="3"/>
  <c r="O2205" i="3"/>
  <c r="O2206" i="3"/>
  <c r="O2207" i="3"/>
  <c r="O2208" i="3"/>
  <c r="O2209" i="3"/>
  <c r="O2210" i="3"/>
  <c r="O2211" i="3"/>
  <c r="O2212" i="3"/>
  <c r="O2213" i="3"/>
  <c r="O2214" i="3"/>
  <c r="O2215" i="3"/>
  <c r="O2216" i="3"/>
  <c r="O2217" i="3"/>
  <c r="O2218" i="3"/>
  <c r="O2219" i="3"/>
  <c r="O173" i="3"/>
  <c r="O2220" i="3"/>
  <c r="O2221" i="3"/>
  <c r="O2222" i="3"/>
  <c r="O174" i="3"/>
  <c r="O46" i="3"/>
  <c r="O2223" i="3"/>
  <c r="O2224" i="3"/>
  <c r="O47" i="3"/>
  <c r="O2225" i="3"/>
  <c r="O2226" i="3"/>
  <c r="O175" i="3"/>
  <c r="O48" i="3"/>
  <c r="O2227" i="3"/>
  <c r="O2228" i="3"/>
  <c r="O176" i="3"/>
  <c r="O49" i="3"/>
  <c r="O2229" i="3"/>
  <c r="O2230" i="3"/>
  <c r="O2231" i="3"/>
  <c r="O2232" i="3"/>
  <c r="O2233" i="3"/>
  <c r="O2234" i="3"/>
  <c r="O2235" i="3"/>
  <c r="O2236" i="3"/>
  <c r="O2237" i="3"/>
  <c r="O2238" i="3"/>
  <c r="O2239" i="3"/>
  <c r="O50" i="3"/>
  <c r="O51" i="3"/>
  <c r="O2240" i="3"/>
  <c r="O2241" i="3"/>
  <c r="O2242" i="3"/>
  <c r="O2243" i="3"/>
  <c r="O2244" i="3"/>
  <c r="O177" i="3"/>
  <c r="O2245" i="3"/>
  <c r="O52" i="3"/>
  <c r="O2246" i="3"/>
  <c r="O2247" i="3"/>
  <c r="O2248" i="3"/>
  <c r="O2249" i="3"/>
  <c r="O2250" i="3"/>
  <c r="O2251" i="3"/>
  <c r="O2252" i="3"/>
  <c r="O178" i="3"/>
  <c r="O2253" i="3"/>
  <c r="O2254" i="3"/>
  <c r="O2255" i="3"/>
  <c r="O2256" i="3"/>
  <c r="O2257" i="3"/>
  <c r="O2258" i="3"/>
  <c r="O2259" i="3"/>
  <c r="O2260" i="3"/>
  <c r="O2261" i="3"/>
  <c r="O2262" i="3"/>
  <c r="O179" i="3"/>
  <c r="O2263" i="3"/>
  <c r="O2264" i="3"/>
  <c r="O2265" i="3"/>
  <c r="O2266" i="3"/>
  <c r="O2267" i="3"/>
  <c r="O2268" i="3"/>
  <c r="O2269" i="3"/>
  <c r="O2270" i="3"/>
  <c r="O2271" i="3"/>
  <c r="O2272" i="3"/>
  <c r="O2273" i="3"/>
  <c r="O2274" i="3"/>
  <c r="O2275" i="3"/>
  <c r="O2276" i="3"/>
  <c r="O2277" i="3"/>
  <c r="O2278" i="3"/>
  <c r="O180" i="3"/>
  <c r="O2279" i="3"/>
  <c r="O53" i="3"/>
  <c r="O54" i="3"/>
  <c r="O2280" i="3"/>
  <c r="O2281" i="3"/>
  <c r="O2282" i="3"/>
  <c r="O55" i="3"/>
  <c r="O2283" i="3"/>
  <c r="O2284" i="3"/>
  <c r="O2285" i="3"/>
  <c r="O2286" i="3"/>
  <c r="O2287" i="3"/>
  <c r="O2288" i="3"/>
  <c r="O2289" i="3"/>
  <c r="O181" i="3"/>
  <c r="O2290" i="3"/>
  <c r="O2291" i="3"/>
  <c r="O2292" i="3"/>
  <c r="O2293" i="3"/>
  <c r="O2294" i="3"/>
  <c r="O2295" i="3"/>
  <c r="O2296" i="3"/>
  <c r="O2297" i="3"/>
  <c r="O2298" i="3"/>
  <c r="O2299" i="3"/>
  <c r="O2300" i="3"/>
  <c r="O2301" i="3"/>
  <c r="O2302" i="3"/>
  <c r="O2303" i="3"/>
  <c r="O2304" i="3"/>
  <c r="O2305" i="3"/>
  <c r="O2306" i="3"/>
  <c r="O2307" i="3"/>
  <c r="O182" i="3"/>
  <c r="O2308" i="3"/>
  <c r="O2309" i="3"/>
  <c r="O2628" i="3"/>
  <c r="O2310" i="3"/>
  <c r="O2311" i="3"/>
  <c r="O2312" i="3"/>
  <c r="O2313" i="3"/>
  <c r="O2314" i="3"/>
  <c r="O2315" i="3"/>
  <c r="O2316" i="3"/>
  <c r="O2317" i="3"/>
  <c r="O2318" i="3"/>
  <c r="O2319" i="3"/>
  <c r="O2320" i="3"/>
  <c r="O2321" i="3"/>
  <c r="O183" i="3"/>
  <c r="O2322" i="3"/>
  <c r="O2323" i="3"/>
  <c r="O2324" i="3"/>
  <c r="O2325" i="3"/>
  <c r="O2326" i="3"/>
  <c r="O2327" i="3"/>
  <c r="O2629" i="3"/>
  <c r="O2328" i="3"/>
  <c r="O2329" i="3"/>
  <c r="O2330" i="3"/>
  <c r="O2331" i="3"/>
  <c r="O184" i="3"/>
  <c r="O2332" i="3"/>
  <c r="O2333" i="3"/>
  <c r="O2334" i="3"/>
  <c r="O2335" i="3"/>
  <c r="O185" i="3"/>
  <c r="O2336" i="3"/>
  <c r="O2337" i="3"/>
  <c r="O2338" i="3"/>
  <c r="O2339" i="3"/>
  <c r="O56" i="3"/>
  <c r="O2340" i="3"/>
  <c r="O2341" i="3"/>
  <c r="O2342" i="3"/>
  <c r="O2343" i="3"/>
  <c r="O2344" i="3"/>
  <c r="O2345" i="3"/>
  <c r="O2346" i="3"/>
  <c r="O2347" i="3"/>
  <c r="O186" i="3"/>
  <c r="O2348" i="3"/>
  <c r="O57" i="3"/>
  <c r="O2349" i="3"/>
  <c r="O2350" i="3"/>
  <c r="O2351" i="3"/>
  <c r="O187" i="3"/>
  <c r="O188" i="3"/>
  <c r="O2352" i="3"/>
  <c r="O2353" i="3"/>
  <c r="O2354" i="3"/>
  <c r="O2355" i="3"/>
  <c r="O2356" i="3"/>
  <c r="O2357" i="3"/>
  <c r="O2358" i="3"/>
  <c r="O2359" i="3"/>
  <c r="O2360" i="3"/>
  <c r="O2361" i="3"/>
  <c r="O2362" i="3"/>
  <c r="O2363" i="3"/>
  <c r="O2364" i="3"/>
  <c r="O2365" i="3"/>
  <c r="O2366" i="3"/>
  <c r="O2367" i="3"/>
  <c r="O2368" i="3"/>
  <c r="O2369" i="3"/>
  <c r="O2370" i="3"/>
  <c r="O2371" i="3"/>
  <c r="O58" i="3"/>
  <c r="O2372" i="3"/>
  <c r="O2373" i="3"/>
  <c r="O2374" i="3"/>
  <c r="O2375" i="3"/>
  <c r="O2376" i="3"/>
  <c r="O2377" i="3"/>
  <c r="O2378" i="3"/>
  <c r="O2379" i="3"/>
  <c r="O2380" i="3"/>
  <c r="O2381" i="3"/>
  <c r="O2382" i="3"/>
  <c r="O2383" i="3"/>
  <c r="O2384" i="3"/>
  <c r="O2385" i="3"/>
  <c r="O2386" i="3"/>
  <c r="O189" i="3"/>
  <c r="O2387" i="3"/>
  <c r="O2388" i="3"/>
  <c r="O190" i="3"/>
  <c r="O191" i="3"/>
  <c r="O2389" i="3"/>
  <c r="O2390" i="3"/>
  <c r="O2391" i="3"/>
  <c r="O59" i="3"/>
  <c r="O2392" i="3"/>
  <c r="O2630" i="3"/>
  <c r="O2393" i="3"/>
  <c r="O2394" i="3"/>
  <c r="O2395" i="3"/>
  <c r="O2396" i="3"/>
  <c r="O2397" i="3"/>
  <c r="O2398" i="3"/>
  <c r="O2399" i="3"/>
  <c r="O2400" i="3"/>
  <c r="O2401" i="3"/>
  <c r="O60" i="3"/>
  <c r="O2402" i="3"/>
  <c r="O2403" i="3"/>
  <c r="O2404" i="3"/>
  <c r="O2405" i="3"/>
  <c r="O2406" i="3"/>
  <c r="O2407" i="3"/>
  <c r="O2408" i="3"/>
  <c r="O2409" i="3"/>
  <c r="O210" i="3"/>
  <c r="O2410" i="3"/>
  <c r="O2411" i="3"/>
  <c r="O192" i="3"/>
  <c r="O2412" i="3"/>
  <c r="O2413" i="3"/>
  <c r="O2414" i="3"/>
  <c r="O2415" i="3"/>
  <c r="O2416" i="3"/>
  <c r="O2417" i="3"/>
  <c r="O193" i="3"/>
  <c r="O194" i="3"/>
  <c r="O2418" i="3"/>
  <c r="O2419" i="3"/>
  <c r="O2420" i="3"/>
  <c r="O2421" i="3"/>
  <c r="O2422" i="3"/>
  <c r="O2423" i="3"/>
  <c r="O2424" i="3"/>
  <c r="O2425" i="3"/>
  <c r="O2426" i="3"/>
  <c r="O2427" i="3"/>
  <c r="O2428" i="3"/>
  <c r="O2429" i="3"/>
  <c r="O2430" i="3"/>
  <c r="O61" i="3"/>
  <c r="O2431" i="3"/>
  <c r="O2432" i="3"/>
  <c r="O2433" i="3"/>
  <c r="O2434" i="3"/>
  <c r="O195" i="3"/>
  <c r="O2435" i="3"/>
  <c r="O2436" i="3"/>
  <c r="O2437" i="3"/>
  <c r="O2438" i="3"/>
  <c r="O2439" i="3"/>
  <c r="O62" i="3"/>
  <c r="O2440" i="3"/>
  <c r="O2441" i="3"/>
  <c r="O2442" i="3"/>
  <c r="O2443" i="3"/>
  <c r="O2444" i="3"/>
  <c r="O63" i="3"/>
  <c r="O2445" i="3"/>
  <c r="O2446" i="3"/>
  <c r="O2447" i="3"/>
  <c r="O2448" i="3"/>
  <c r="O196" i="3"/>
  <c r="O2449" i="3"/>
  <c r="O2450" i="3"/>
  <c r="O2451" i="3"/>
  <c r="O2452" i="3"/>
  <c r="O2453" i="3"/>
  <c r="O2454" i="3"/>
  <c r="O2455" i="3"/>
  <c r="O2456" i="3"/>
  <c r="O2457" i="3"/>
  <c r="O2458" i="3"/>
  <c r="O2459" i="3"/>
  <c r="O2460" i="3"/>
  <c r="O2461" i="3"/>
  <c r="O2462" i="3"/>
  <c r="O2463" i="3"/>
  <c r="O197" i="3"/>
  <c r="O2464" i="3"/>
  <c r="O211" i="3"/>
  <c r="O2465" i="3"/>
  <c r="O2466" i="3"/>
  <c r="O2467" i="3"/>
  <c r="O198" i="3"/>
  <c r="O2468" i="3"/>
  <c r="O199" i="3"/>
  <c r="O2469" i="3"/>
  <c r="O212" i="3"/>
  <c r="O2470" i="3"/>
  <c r="O2471" i="3"/>
  <c r="O2472" i="3"/>
  <c r="O2473" i="3"/>
  <c r="O2474" i="3"/>
  <c r="O2475" i="3"/>
  <c r="O2476" i="3"/>
  <c r="O200" i="3"/>
  <c r="O2477" i="3"/>
  <c r="O201" i="3"/>
  <c r="O202" i="3"/>
  <c r="O2478" i="3"/>
  <c r="O64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65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6" i="3"/>
  <c r="A619" i="3"/>
  <c r="A620" i="3"/>
  <c r="A2613" i="3"/>
  <c r="A621" i="3"/>
  <c r="A622" i="3"/>
  <c r="A67" i="3"/>
  <c r="A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646" i="3"/>
  <c r="A647" i="3"/>
  <c r="A648" i="3"/>
  <c r="A68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A676" i="3"/>
  <c r="A677" i="3"/>
  <c r="A678" i="3"/>
  <c r="A679" i="3"/>
  <c r="A680" i="3"/>
  <c r="A681" i="3"/>
  <c r="A682" i="3"/>
  <c r="A683" i="3"/>
  <c r="A684" i="3"/>
  <c r="A685" i="3"/>
  <c r="A686" i="3"/>
  <c r="A687" i="3"/>
  <c r="A688" i="3"/>
  <c r="A689" i="3"/>
  <c r="A690" i="3"/>
  <c r="A691" i="3"/>
  <c r="A692" i="3"/>
  <c r="A693" i="3"/>
  <c r="A694" i="3"/>
  <c r="A695" i="3"/>
  <c r="A696" i="3"/>
  <c r="A697" i="3"/>
  <c r="A698" i="3"/>
  <c r="A699" i="3"/>
  <c r="A700" i="3"/>
  <c r="A701" i="3"/>
  <c r="A702" i="3"/>
  <c r="A703" i="3"/>
  <c r="A704" i="3"/>
  <c r="A705" i="3"/>
  <c r="A706" i="3"/>
  <c r="A707" i="3"/>
  <c r="A708" i="3"/>
  <c r="A709" i="3"/>
  <c r="A710" i="3"/>
  <c r="A711" i="3"/>
  <c r="A712" i="3"/>
  <c r="A713" i="3"/>
  <c r="A714" i="3"/>
  <c r="A715" i="3"/>
  <c r="A716" i="3"/>
  <c r="A717" i="3"/>
  <c r="A718" i="3"/>
  <c r="A719" i="3"/>
  <c r="A720" i="3"/>
  <c r="A721" i="3"/>
  <c r="A722" i="3"/>
  <c r="A723" i="3"/>
  <c r="A724" i="3"/>
  <c r="A725" i="3"/>
  <c r="A726" i="3"/>
  <c r="A727" i="3"/>
  <c r="A728" i="3"/>
  <c r="A729" i="3"/>
  <c r="A730" i="3"/>
  <c r="A731" i="3"/>
  <c r="A732" i="3"/>
  <c r="A733" i="3"/>
  <c r="A734" i="3"/>
  <c r="A735" i="3"/>
  <c r="A736" i="3"/>
  <c r="A737" i="3"/>
  <c r="A738" i="3"/>
  <c r="A739" i="3"/>
  <c r="A740" i="3"/>
  <c r="A741" i="3"/>
  <c r="A742" i="3"/>
  <c r="A743" i="3"/>
  <c r="A744" i="3"/>
  <c r="A745" i="3"/>
  <c r="A746" i="3"/>
  <c r="A3" i="3"/>
  <c r="A747" i="3"/>
  <c r="A748" i="3"/>
  <c r="A749" i="3"/>
  <c r="A750" i="3"/>
  <c r="A751" i="3"/>
  <c r="A752" i="3"/>
  <c r="A753" i="3"/>
  <c r="A754" i="3"/>
  <c r="A755" i="3"/>
  <c r="A756" i="3"/>
  <c r="A757" i="3"/>
  <c r="A758" i="3"/>
  <c r="A759" i="3"/>
  <c r="A760" i="3"/>
  <c r="A761" i="3"/>
  <c r="A762" i="3"/>
  <c r="A763" i="3"/>
  <c r="A764" i="3"/>
  <c r="A765" i="3"/>
  <c r="A766" i="3"/>
  <c r="A767" i="3"/>
  <c r="A768" i="3"/>
  <c r="A769" i="3"/>
  <c r="A770" i="3"/>
  <c r="A771" i="3"/>
  <c r="A772" i="3"/>
  <c r="A773" i="3"/>
  <c r="A774" i="3"/>
  <c r="A775" i="3"/>
  <c r="A776" i="3"/>
  <c r="A777" i="3"/>
  <c r="A778" i="3"/>
  <c r="A779" i="3"/>
  <c r="A780" i="3"/>
  <c r="A781" i="3"/>
  <c r="A782" i="3"/>
  <c r="A783" i="3"/>
  <c r="A784" i="3"/>
  <c r="A785" i="3"/>
  <c r="A786" i="3"/>
  <c r="A787" i="3"/>
  <c r="A788" i="3"/>
  <c r="A789" i="3"/>
  <c r="A790" i="3"/>
  <c r="A791" i="3"/>
  <c r="A792" i="3"/>
  <c r="A793" i="3"/>
  <c r="A794" i="3"/>
  <c r="A795" i="3"/>
  <c r="A796" i="3"/>
  <c r="A797" i="3"/>
  <c r="A798" i="3"/>
  <c r="A799" i="3"/>
  <c r="A800" i="3"/>
  <c r="A801" i="3"/>
  <c r="A802" i="3"/>
  <c r="A803" i="3"/>
  <c r="A804" i="3"/>
  <c r="A805" i="3"/>
  <c r="A806" i="3"/>
  <c r="A807" i="3"/>
  <c r="A808" i="3"/>
  <c r="A809" i="3"/>
  <c r="A810" i="3"/>
  <c r="A811" i="3"/>
  <c r="A812" i="3"/>
  <c r="A813" i="3"/>
  <c r="A814" i="3"/>
  <c r="A815" i="3"/>
  <c r="A816" i="3"/>
  <c r="A817" i="3"/>
  <c r="A818" i="3"/>
  <c r="A819" i="3"/>
  <c r="A820" i="3"/>
  <c r="A821" i="3"/>
  <c r="A822" i="3"/>
  <c r="A823" i="3"/>
  <c r="A824" i="3"/>
  <c r="A825" i="3"/>
  <c r="A826" i="3"/>
  <c r="A827" i="3"/>
  <c r="A828" i="3"/>
  <c r="A829" i="3"/>
  <c r="A830" i="3"/>
  <c r="A831" i="3"/>
  <c r="A832" i="3"/>
  <c r="A833" i="3"/>
  <c r="A834" i="3"/>
  <c r="A835" i="3"/>
  <c r="A836" i="3"/>
  <c r="A837" i="3"/>
  <c r="A838" i="3"/>
  <c r="A839" i="3"/>
  <c r="A840" i="3"/>
  <c r="A841" i="3"/>
  <c r="A842" i="3"/>
  <c r="A843" i="3"/>
  <c r="A844" i="3"/>
  <c r="A845" i="3"/>
  <c r="A846" i="3"/>
  <c r="A847" i="3"/>
  <c r="A4" i="3"/>
  <c r="A848" i="3"/>
  <c r="A849" i="3"/>
  <c r="A850" i="3"/>
  <c r="A851" i="3"/>
  <c r="A852" i="3"/>
  <c r="A853" i="3"/>
  <c r="A854" i="3"/>
  <c r="A855" i="3"/>
  <c r="A856" i="3"/>
  <c r="A857" i="3"/>
  <c r="A858" i="3"/>
  <c r="A859" i="3"/>
  <c r="A860" i="3"/>
  <c r="A861" i="3"/>
  <c r="A862" i="3"/>
  <c r="A863" i="3"/>
  <c r="A864" i="3"/>
  <c r="A865" i="3"/>
  <c r="A69" i="3"/>
  <c r="A866" i="3"/>
  <c r="A867" i="3"/>
  <c r="A868" i="3"/>
  <c r="A869" i="3"/>
  <c r="A870" i="3"/>
  <c r="A871" i="3"/>
  <c r="A872" i="3"/>
  <c r="A873" i="3"/>
  <c r="A874" i="3"/>
  <c r="A875" i="3"/>
  <c r="A876" i="3"/>
  <c r="A877" i="3"/>
  <c r="A878" i="3"/>
  <c r="A879" i="3"/>
  <c r="A880" i="3"/>
  <c r="A881" i="3"/>
  <c r="A882" i="3"/>
  <c r="A883" i="3"/>
  <c r="A884" i="3"/>
  <c r="A885" i="3"/>
  <c r="A886" i="3"/>
  <c r="A887" i="3"/>
  <c r="A888" i="3"/>
  <c r="A889" i="3"/>
  <c r="A890" i="3"/>
  <c r="A891" i="3"/>
  <c r="A892" i="3"/>
  <c r="A893" i="3"/>
  <c r="A894" i="3"/>
  <c r="A895" i="3"/>
  <c r="A896" i="3"/>
  <c r="A897" i="3"/>
  <c r="A898" i="3"/>
  <c r="A899" i="3"/>
  <c r="A900" i="3"/>
  <c r="A901" i="3"/>
  <c r="A902" i="3"/>
  <c r="A903" i="3"/>
  <c r="A904" i="3"/>
  <c r="A905" i="3"/>
  <c r="A906" i="3"/>
  <c r="A907" i="3"/>
  <c r="A908" i="3"/>
  <c r="A909" i="3"/>
  <c r="A910" i="3"/>
  <c r="A911" i="3"/>
  <c r="A912" i="3"/>
  <c r="A913" i="3"/>
  <c r="A914" i="3"/>
  <c r="A915" i="3"/>
  <c r="A916" i="3"/>
  <c r="A917" i="3"/>
  <c r="A918" i="3"/>
  <c r="A919" i="3"/>
  <c r="A920" i="3"/>
  <c r="A921" i="3"/>
  <c r="A922" i="3"/>
  <c r="A923" i="3"/>
  <c r="A924" i="3"/>
  <c r="A925" i="3"/>
  <c r="A926" i="3"/>
  <c r="A927" i="3"/>
  <c r="A928" i="3"/>
  <c r="A929" i="3"/>
  <c r="A930" i="3"/>
  <c r="A931" i="3"/>
  <c r="A932" i="3"/>
  <c r="A933" i="3"/>
  <c r="A934" i="3"/>
  <c r="A935" i="3"/>
  <c r="A936" i="3"/>
  <c r="A937" i="3"/>
  <c r="A938" i="3"/>
  <c r="A939" i="3"/>
  <c r="A940" i="3"/>
  <c r="A941" i="3"/>
  <c r="A942" i="3"/>
  <c r="A943" i="3"/>
  <c r="A944" i="3"/>
  <c r="A945" i="3"/>
  <c r="A946" i="3"/>
  <c r="A947" i="3"/>
  <c r="A948" i="3"/>
  <c r="A949" i="3"/>
  <c r="A950" i="3"/>
  <c r="A951" i="3"/>
  <c r="A952" i="3"/>
  <c r="A953" i="3"/>
  <c r="A954" i="3"/>
  <c r="A955" i="3"/>
  <c r="A956" i="3"/>
  <c r="A957" i="3"/>
  <c r="A958" i="3"/>
  <c r="A959" i="3"/>
  <c r="A960" i="3"/>
  <c r="A961" i="3"/>
  <c r="A962" i="3"/>
  <c r="A963" i="3"/>
  <c r="A964" i="3"/>
  <c r="A965" i="3"/>
  <c r="A966" i="3"/>
  <c r="A70" i="3"/>
  <c r="A967" i="3"/>
  <c r="A968" i="3"/>
  <c r="A969" i="3"/>
  <c r="A970" i="3"/>
  <c r="A71" i="3"/>
  <c r="A971" i="3"/>
  <c r="A972" i="3"/>
  <c r="A973" i="3"/>
  <c r="A974" i="3"/>
  <c r="A975" i="3"/>
  <c r="A976" i="3"/>
  <c r="A977" i="3"/>
  <c r="A978" i="3"/>
  <c r="A979" i="3"/>
  <c r="A980" i="3"/>
  <c r="A981" i="3"/>
  <c r="A982" i="3"/>
  <c r="A983" i="3"/>
  <c r="A984" i="3"/>
  <c r="A985" i="3"/>
  <c r="A986" i="3"/>
  <c r="A987" i="3"/>
  <c r="A988" i="3"/>
  <c r="A989" i="3"/>
  <c r="A990" i="3"/>
  <c r="A991" i="3"/>
  <c r="A992" i="3"/>
  <c r="A993" i="3"/>
  <c r="A994" i="3"/>
  <c r="A995" i="3"/>
  <c r="A996" i="3"/>
  <c r="A997" i="3"/>
  <c r="A998" i="3"/>
  <c r="A999" i="3"/>
  <c r="A1000" i="3"/>
  <c r="A1001" i="3"/>
  <c r="A1002" i="3"/>
  <c r="A1003" i="3"/>
  <c r="A1004" i="3"/>
  <c r="A1005" i="3"/>
  <c r="A1006" i="3"/>
  <c r="A1007" i="3"/>
  <c r="A1008" i="3"/>
  <c r="A1009" i="3"/>
  <c r="A1010" i="3"/>
  <c r="A1011" i="3"/>
  <c r="A1012" i="3"/>
  <c r="A1013" i="3"/>
  <c r="A1014" i="3"/>
  <c r="A1015" i="3"/>
  <c r="A1016" i="3"/>
  <c r="A1017" i="3"/>
  <c r="A1018" i="3"/>
  <c r="A1019" i="3"/>
  <c r="A1020" i="3"/>
  <c r="A1021" i="3"/>
  <c r="A1022" i="3"/>
  <c r="A1023" i="3"/>
  <c r="A1024" i="3"/>
  <c r="A1025" i="3"/>
  <c r="A1026" i="3"/>
  <c r="A1027" i="3"/>
  <c r="A1028" i="3"/>
  <c r="A1029" i="3"/>
  <c r="A1030" i="3"/>
  <c r="A1031" i="3"/>
  <c r="A1032" i="3"/>
  <c r="A1033" i="3"/>
  <c r="A1034" i="3"/>
  <c r="A1035" i="3"/>
  <c r="A1036" i="3"/>
  <c r="A1037" i="3"/>
  <c r="A1038" i="3"/>
  <c r="A1039" i="3"/>
  <c r="A1040" i="3"/>
  <c r="A1041" i="3"/>
  <c r="A1042" i="3"/>
  <c r="A1043" i="3"/>
  <c r="A72" i="3"/>
  <c r="A1044" i="3"/>
  <c r="A1045" i="3"/>
  <c r="A1046" i="3"/>
  <c r="A1047" i="3"/>
  <c r="A1048" i="3"/>
  <c r="A1049" i="3"/>
  <c r="A1050" i="3"/>
  <c r="A1051" i="3"/>
  <c r="A1052" i="3"/>
  <c r="A1053" i="3"/>
  <c r="A73" i="3"/>
  <c r="A1054" i="3"/>
  <c r="A1055" i="3"/>
  <c r="A1056" i="3"/>
  <c r="A1057" i="3"/>
  <c r="A2614" i="3"/>
  <c r="A1058" i="3"/>
  <c r="A1059" i="3"/>
  <c r="A1060" i="3"/>
  <c r="A1061" i="3"/>
  <c r="A1062" i="3"/>
  <c r="A1063" i="3"/>
  <c r="A1064" i="3"/>
  <c r="A1065" i="3"/>
  <c r="A1066" i="3"/>
  <c r="A1067" i="3"/>
  <c r="A1068" i="3"/>
  <c r="A1069" i="3"/>
  <c r="A1070" i="3"/>
  <c r="A1071" i="3"/>
  <c r="A1072" i="3"/>
  <c r="A1073" i="3"/>
  <c r="A1074" i="3"/>
  <c r="A1075" i="3"/>
  <c r="A1076" i="3"/>
  <c r="A1077" i="3"/>
  <c r="A1078" i="3"/>
  <c r="A1079" i="3"/>
  <c r="A1080" i="3"/>
  <c r="A74" i="3"/>
  <c r="A1081" i="3"/>
  <c r="A203" i="3"/>
  <c r="A75" i="3"/>
  <c r="A1082" i="3"/>
  <c r="A1083" i="3"/>
  <c r="A1084" i="3"/>
  <c r="A76" i="3"/>
  <c r="A1085" i="3"/>
  <c r="A77" i="3"/>
  <c r="A1086" i="3"/>
  <c r="A1087" i="3"/>
  <c r="A1088" i="3"/>
  <c r="A1089" i="3"/>
  <c r="A1090" i="3"/>
  <c r="A1091" i="3"/>
  <c r="A1092" i="3"/>
  <c r="A1093" i="3"/>
  <c r="A1094" i="3"/>
  <c r="A1095" i="3"/>
  <c r="A1096" i="3"/>
  <c r="A1097" i="3"/>
  <c r="A1098" i="3"/>
  <c r="A1099" i="3"/>
  <c r="A1100" i="3"/>
  <c r="A1101" i="3"/>
  <c r="A1102" i="3"/>
  <c r="A1103" i="3"/>
  <c r="A1104" i="3"/>
  <c r="A1105" i="3"/>
  <c r="A1106" i="3"/>
  <c r="A78" i="3"/>
  <c r="A1107" i="3"/>
  <c r="A1108" i="3"/>
  <c r="A1109" i="3"/>
  <c r="A5" i="3"/>
  <c r="A1110" i="3"/>
  <c r="A1111" i="3"/>
  <c r="A1112" i="3"/>
  <c r="A1113" i="3"/>
  <c r="A1114" i="3"/>
  <c r="A79" i="3"/>
  <c r="A1115" i="3"/>
  <c r="A1116" i="3"/>
  <c r="A1117" i="3"/>
  <c r="A1118" i="3"/>
  <c r="A1119" i="3"/>
  <c r="A1120" i="3"/>
  <c r="A1121" i="3"/>
  <c r="A1122" i="3"/>
  <c r="A1123" i="3"/>
  <c r="A1124" i="3"/>
  <c r="A1125" i="3"/>
  <c r="A1126" i="3"/>
  <c r="A80" i="3"/>
  <c r="A1127" i="3"/>
  <c r="A1128" i="3"/>
  <c r="A81" i="3"/>
  <c r="A1129" i="3"/>
  <c r="A1130" i="3"/>
  <c r="A1131" i="3"/>
  <c r="A1132" i="3"/>
  <c r="A1133" i="3"/>
  <c r="A1134" i="3"/>
  <c r="A1135" i="3"/>
  <c r="A1136" i="3"/>
  <c r="A82" i="3"/>
  <c r="A1137" i="3"/>
  <c r="A1138" i="3"/>
  <c r="A1139" i="3"/>
  <c r="A1140" i="3"/>
  <c r="A1141" i="3"/>
  <c r="A1142" i="3"/>
  <c r="A1143" i="3"/>
  <c r="A1144" i="3"/>
  <c r="A1145" i="3"/>
  <c r="A1146" i="3"/>
  <c r="A1147" i="3"/>
  <c r="A1148" i="3"/>
  <c r="A1149" i="3"/>
  <c r="A1150" i="3"/>
  <c r="A1151" i="3"/>
  <c r="A1152" i="3"/>
  <c r="A1153" i="3"/>
  <c r="A1154" i="3"/>
  <c r="A1155" i="3"/>
  <c r="A1156" i="3"/>
  <c r="A1157" i="3"/>
  <c r="A1158" i="3"/>
  <c r="A1159" i="3"/>
  <c r="A1160" i="3"/>
  <c r="A1161" i="3"/>
  <c r="A1162" i="3"/>
  <c r="A1163" i="3"/>
  <c r="A1164" i="3"/>
  <c r="A1165" i="3"/>
  <c r="A1166" i="3"/>
  <c r="A1167" i="3"/>
  <c r="A1168" i="3"/>
  <c r="A1169" i="3"/>
  <c r="A1170" i="3"/>
  <c r="A1171" i="3"/>
  <c r="A1172" i="3"/>
  <c r="A1173" i="3"/>
  <c r="A1174" i="3"/>
  <c r="A1175" i="3"/>
  <c r="A1176" i="3"/>
  <c r="A1177" i="3"/>
  <c r="A1178" i="3"/>
  <c r="A1179" i="3"/>
  <c r="A1180" i="3"/>
  <c r="A1181" i="3"/>
  <c r="A1182" i="3"/>
  <c r="A1183" i="3"/>
  <c r="A1184" i="3"/>
  <c r="A1185" i="3"/>
  <c r="A1186" i="3"/>
  <c r="A1187" i="3"/>
  <c r="A1188" i="3"/>
  <c r="A6" i="3"/>
  <c r="A1189" i="3"/>
  <c r="A1190" i="3"/>
  <c r="A83" i="3"/>
  <c r="A1191" i="3"/>
  <c r="A1192" i="3"/>
  <c r="A1193" i="3"/>
  <c r="A1194" i="3"/>
  <c r="A1195" i="3"/>
  <c r="A7" i="3"/>
  <c r="A1196" i="3"/>
  <c r="A1197" i="3"/>
  <c r="A1198" i="3"/>
  <c r="A1199" i="3"/>
  <c r="A1200" i="3"/>
  <c r="A1201" i="3"/>
  <c r="A1202" i="3"/>
  <c r="A1203" i="3"/>
  <c r="A1204" i="3"/>
  <c r="A1205" i="3"/>
  <c r="A1206" i="3"/>
  <c r="A1207" i="3"/>
  <c r="A1208" i="3"/>
  <c r="A1209" i="3"/>
  <c r="A1210" i="3"/>
  <c r="A1211" i="3"/>
  <c r="A1212" i="3"/>
  <c r="A1213" i="3"/>
  <c r="A1214" i="3"/>
  <c r="A1215" i="3"/>
  <c r="A1216" i="3"/>
  <c r="A1217" i="3"/>
  <c r="A1218" i="3"/>
  <c r="A1219" i="3"/>
  <c r="A1220" i="3"/>
  <c r="A1221" i="3"/>
  <c r="A1222" i="3"/>
  <c r="A1223" i="3"/>
  <c r="A1224" i="3"/>
  <c r="A1225" i="3"/>
  <c r="A1226" i="3"/>
  <c r="A1227" i="3"/>
  <c r="A1228" i="3"/>
  <c r="A1229" i="3"/>
  <c r="A1230" i="3"/>
  <c r="A1231" i="3"/>
  <c r="A1232" i="3"/>
  <c r="A1233" i="3"/>
  <c r="A1234" i="3"/>
  <c r="A1235" i="3"/>
  <c r="A1236" i="3"/>
  <c r="A1237" i="3"/>
  <c r="A1238" i="3"/>
  <c r="A1239" i="3"/>
  <c r="A84" i="3"/>
  <c r="A85" i="3"/>
  <c r="A86" i="3"/>
  <c r="A1240" i="3"/>
  <c r="A1241" i="3"/>
  <c r="A1242" i="3"/>
  <c r="A1243" i="3"/>
  <c r="A1244" i="3"/>
  <c r="A1245" i="3"/>
  <c r="A1246" i="3"/>
  <c r="A1247" i="3"/>
  <c r="A87" i="3"/>
  <c r="A1248" i="3"/>
  <c r="A1249" i="3"/>
  <c r="A1250" i="3"/>
  <c r="A8" i="3"/>
  <c r="A1251" i="3"/>
  <c r="A1252" i="3"/>
  <c r="A1253" i="3"/>
  <c r="A1254" i="3"/>
  <c r="A88" i="3"/>
  <c r="A1255" i="3"/>
  <c r="A1256" i="3"/>
  <c r="A1257" i="3"/>
  <c r="A1258" i="3"/>
  <c r="A1259" i="3"/>
  <c r="A204" i="3"/>
  <c r="A1260" i="3"/>
  <c r="A1261" i="3"/>
  <c r="A89" i="3"/>
  <c r="A1262" i="3"/>
  <c r="A1263" i="3"/>
  <c r="A1264" i="3"/>
  <c r="A90" i="3"/>
  <c r="A1265" i="3"/>
  <c r="A1266" i="3"/>
  <c r="A2615" i="3"/>
  <c r="A1267" i="3"/>
  <c r="A1268" i="3"/>
  <c r="A1269" i="3"/>
  <c r="A1270" i="3"/>
  <c r="A1271" i="3"/>
  <c r="A1272" i="3"/>
  <c r="A1273" i="3"/>
  <c r="A1274" i="3"/>
  <c r="A1275" i="3"/>
  <c r="A1276" i="3"/>
  <c r="A1277" i="3"/>
  <c r="A1278" i="3"/>
  <c r="A91" i="3"/>
  <c r="A1279" i="3"/>
  <c r="A92" i="3"/>
  <c r="A1280" i="3"/>
  <c r="A1281" i="3"/>
  <c r="A1282" i="3"/>
  <c r="A1283" i="3"/>
  <c r="A1284" i="3"/>
  <c r="A1285" i="3"/>
  <c r="A1286" i="3"/>
  <c r="A1287" i="3"/>
  <c r="A1288" i="3"/>
  <c r="A1289" i="3"/>
  <c r="A1290" i="3"/>
  <c r="A1291" i="3"/>
  <c r="A1292" i="3"/>
  <c r="A1293" i="3"/>
  <c r="A2616" i="3"/>
  <c r="A1294" i="3"/>
  <c r="A1295" i="3"/>
  <c r="A1296" i="3"/>
  <c r="A1297" i="3"/>
  <c r="A1298" i="3"/>
  <c r="A1299" i="3"/>
  <c r="A1300" i="3"/>
  <c r="A1301" i="3"/>
  <c r="A1302" i="3"/>
  <c r="A93" i="3"/>
  <c r="A1303" i="3"/>
  <c r="A1304" i="3"/>
  <c r="A1305" i="3"/>
  <c r="A1306" i="3"/>
  <c r="A1307" i="3"/>
  <c r="A1308" i="3"/>
  <c r="A1309" i="3"/>
  <c r="A1310" i="3"/>
  <c r="A1311" i="3"/>
  <c r="A1312" i="3"/>
  <c r="A1313" i="3"/>
  <c r="A1314" i="3"/>
  <c r="A1315" i="3"/>
  <c r="A1316" i="3"/>
  <c r="A1317" i="3"/>
  <c r="A1318" i="3"/>
  <c r="A1319" i="3"/>
  <c r="A1320" i="3"/>
  <c r="A1321" i="3"/>
  <c r="A1322" i="3"/>
  <c r="A1323" i="3"/>
  <c r="A1324" i="3"/>
  <c r="A1325" i="3"/>
  <c r="A1326" i="3"/>
  <c r="A94" i="3"/>
  <c r="A1327" i="3"/>
  <c r="A1328" i="3"/>
  <c r="A9" i="3"/>
  <c r="A1329" i="3"/>
  <c r="A1330" i="3"/>
  <c r="A1331" i="3"/>
  <c r="A10" i="3"/>
  <c r="A1332" i="3"/>
  <c r="A1333" i="3"/>
  <c r="A1334" i="3"/>
  <c r="A1335" i="3"/>
  <c r="A1336" i="3"/>
  <c r="A1337" i="3"/>
  <c r="A1338" i="3"/>
  <c r="A1339" i="3"/>
  <c r="A1340" i="3"/>
  <c r="A1341" i="3"/>
  <c r="A95" i="3"/>
  <c r="A1342" i="3"/>
  <c r="A1343" i="3"/>
  <c r="A1344" i="3"/>
  <c r="A1345" i="3"/>
  <c r="A1346" i="3"/>
  <c r="A1347" i="3"/>
  <c r="A1348" i="3"/>
  <c r="A1349" i="3"/>
  <c r="A1350" i="3"/>
  <c r="A1351" i="3"/>
  <c r="A1352" i="3"/>
  <c r="A1353" i="3"/>
  <c r="A1354" i="3"/>
  <c r="A1355" i="3"/>
  <c r="A1356" i="3"/>
  <c r="A1357" i="3"/>
  <c r="A1358" i="3"/>
  <c r="A1359" i="3"/>
  <c r="A96" i="3"/>
  <c r="A1360" i="3"/>
  <c r="A1361" i="3"/>
  <c r="A1362" i="3"/>
  <c r="A1363" i="3"/>
  <c r="A1364" i="3"/>
  <c r="A97" i="3"/>
  <c r="A1365" i="3"/>
  <c r="A1366" i="3"/>
  <c r="A1367" i="3"/>
  <c r="A205" i="3"/>
  <c r="A98" i="3"/>
  <c r="A1368" i="3"/>
  <c r="A1369" i="3"/>
  <c r="A1370" i="3"/>
  <c r="A1371" i="3"/>
  <c r="A1372" i="3"/>
  <c r="A1373" i="3"/>
  <c r="A1374" i="3"/>
  <c r="A1375" i="3"/>
  <c r="A99" i="3"/>
  <c r="A1376" i="3"/>
  <c r="A1377" i="3"/>
  <c r="A1378" i="3"/>
  <c r="A1379" i="3"/>
  <c r="A1380" i="3"/>
  <c r="A1381" i="3"/>
  <c r="A1382" i="3"/>
  <c r="A100" i="3"/>
  <c r="A1383" i="3"/>
  <c r="A1384" i="3"/>
  <c r="A1385" i="3"/>
  <c r="A1386" i="3"/>
  <c r="A1387" i="3"/>
  <c r="A2617" i="3"/>
  <c r="A101" i="3"/>
  <c r="A1388" i="3"/>
  <c r="A1389" i="3"/>
  <c r="A1390" i="3"/>
  <c r="A1391" i="3"/>
  <c r="A1392" i="3"/>
  <c r="A1393" i="3"/>
  <c r="A102" i="3"/>
  <c r="A1394" i="3"/>
  <c r="A1395" i="3"/>
  <c r="A1396" i="3"/>
  <c r="A1397" i="3"/>
  <c r="A1398" i="3"/>
  <c r="A1399" i="3"/>
  <c r="A1400" i="3"/>
  <c r="A1401" i="3"/>
  <c r="A1402" i="3"/>
  <c r="A1403" i="3"/>
  <c r="A1404" i="3"/>
  <c r="A1405" i="3"/>
  <c r="A1406" i="3"/>
  <c r="A1407" i="3"/>
  <c r="A1408" i="3"/>
  <c r="A1409" i="3"/>
  <c r="A2618" i="3"/>
  <c r="A1410" i="3"/>
  <c r="A1411" i="3"/>
  <c r="A1412" i="3"/>
  <c r="A1413" i="3"/>
  <c r="A1414" i="3"/>
  <c r="A103" i="3"/>
  <c r="A1415" i="3"/>
  <c r="A1416" i="3"/>
  <c r="A104" i="3"/>
  <c r="A1417" i="3"/>
  <c r="A1418" i="3"/>
  <c r="A1419" i="3"/>
  <c r="A1420" i="3"/>
  <c r="A1421" i="3"/>
  <c r="A1422" i="3"/>
  <c r="A1423" i="3"/>
  <c r="A1424" i="3"/>
  <c r="A1425" i="3"/>
  <c r="A1426" i="3"/>
  <c r="A1427" i="3"/>
  <c r="A1428" i="3"/>
  <c r="A1429" i="3"/>
  <c r="A1430" i="3"/>
  <c r="A1431" i="3"/>
  <c r="A1432" i="3"/>
  <c r="A1433" i="3"/>
  <c r="A1434" i="3"/>
  <c r="A1435" i="3"/>
  <c r="A1436" i="3"/>
  <c r="A1437" i="3"/>
  <c r="A1438" i="3"/>
  <c r="A1439" i="3"/>
  <c r="A1440" i="3"/>
  <c r="A1441" i="3"/>
  <c r="A1442" i="3"/>
  <c r="A1443" i="3"/>
  <c r="A1444" i="3"/>
  <c r="A1445" i="3"/>
  <c r="A1446" i="3"/>
  <c r="A1447" i="3"/>
  <c r="A1448" i="3"/>
  <c r="A1449" i="3"/>
  <c r="A1450" i="3"/>
  <c r="A1451" i="3"/>
  <c r="A1452" i="3"/>
  <c r="A1453" i="3"/>
  <c r="A1454" i="3"/>
  <c r="A1455" i="3"/>
  <c r="A1456" i="3"/>
  <c r="A1457" i="3"/>
  <c r="A1458" i="3"/>
  <c r="A1459" i="3"/>
  <c r="A1460" i="3"/>
  <c r="A1461" i="3"/>
  <c r="A1462" i="3"/>
  <c r="A1463" i="3"/>
  <c r="A1464" i="3"/>
  <c r="A1465" i="3"/>
  <c r="A1466" i="3"/>
  <c r="A1467" i="3"/>
  <c r="A1468" i="3"/>
  <c r="A1469" i="3"/>
  <c r="A1470" i="3"/>
  <c r="A1471" i="3"/>
  <c r="A1472" i="3"/>
  <c r="A1473" i="3"/>
  <c r="A1474" i="3"/>
  <c r="A1475" i="3"/>
  <c r="A1476" i="3"/>
  <c r="A1477" i="3"/>
  <c r="A1478" i="3"/>
  <c r="A1479" i="3"/>
  <c r="A1480" i="3"/>
  <c r="A1481" i="3"/>
  <c r="A1482" i="3"/>
  <c r="A1483" i="3"/>
  <c r="A1484" i="3"/>
  <c r="A1485" i="3"/>
  <c r="A1486" i="3"/>
  <c r="A1487" i="3"/>
  <c r="A1488" i="3"/>
  <c r="A1489" i="3"/>
  <c r="A1490" i="3"/>
  <c r="A1491" i="3"/>
  <c r="A1492" i="3"/>
  <c r="A1493" i="3"/>
  <c r="A1494" i="3"/>
  <c r="A1495" i="3"/>
  <c r="A1496" i="3"/>
  <c r="A1497" i="3"/>
  <c r="A1498" i="3"/>
  <c r="A1499" i="3"/>
  <c r="A1500" i="3"/>
  <c r="A1501" i="3"/>
  <c r="A1502" i="3"/>
  <c r="A1503" i="3"/>
  <c r="A1504" i="3"/>
  <c r="A1505" i="3"/>
  <c r="A1506" i="3"/>
  <c r="A1507" i="3"/>
  <c r="A1508" i="3"/>
  <c r="A1509" i="3"/>
  <c r="A1510" i="3"/>
  <c r="A105" i="3"/>
  <c r="A1511" i="3"/>
  <c r="A1512" i="3"/>
  <c r="A1513" i="3"/>
  <c r="A1514" i="3"/>
  <c r="A1515" i="3"/>
  <c r="A1516" i="3"/>
  <c r="A11" i="3"/>
  <c r="A1517" i="3"/>
  <c r="A1518" i="3"/>
  <c r="A1519" i="3"/>
  <c r="A1520" i="3"/>
  <c r="A1521" i="3"/>
  <c r="A1522" i="3"/>
  <c r="A1523" i="3"/>
  <c r="A206" i="3"/>
  <c r="A1524" i="3"/>
  <c r="A2619" i="3"/>
  <c r="A106" i="3"/>
  <c r="A1525" i="3"/>
  <c r="A1526" i="3"/>
  <c r="A1527" i="3"/>
  <c r="A1528" i="3"/>
  <c r="A1529" i="3"/>
  <c r="A1530" i="3"/>
  <c r="A1531" i="3"/>
  <c r="A1532" i="3"/>
  <c r="A1533" i="3"/>
  <c r="A1534" i="3"/>
  <c r="A1535" i="3"/>
  <c r="A1536" i="3"/>
  <c r="A1537" i="3"/>
  <c r="A107" i="3"/>
  <c r="A1538" i="3"/>
  <c r="A1539" i="3"/>
  <c r="A12" i="3"/>
  <c r="A13" i="3"/>
  <c r="A1540" i="3"/>
  <c r="A1541" i="3"/>
  <c r="A1542" i="3"/>
  <c r="A1543" i="3"/>
  <c r="A1544" i="3"/>
  <c r="A1545" i="3"/>
  <c r="A1546" i="3"/>
  <c r="A1547" i="3"/>
  <c r="A1548" i="3"/>
  <c r="A1549" i="3"/>
  <c r="A1550" i="3"/>
  <c r="A1551" i="3"/>
  <c r="A1552" i="3"/>
  <c r="A1553" i="3"/>
  <c r="A108" i="3"/>
  <c r="A109" i="3"/>
  <c r="A1554" i="3"/>
  <c r="A1555" i="3"/>
  <c r="A1556" i="3"/>
  <c r="A1557" i="3"/>
  <c r="A1558" i="3"/>
  <c r="A1559" i="3"/>
  <c r="A1560" i="3"/>
  <c r="A1561" i="3"/>
  <c r="A1562" i="3"/>
  <c r="A1563" i="3"/>
  <c r="A1564" i="3"/>
  <c r="A1565" i="3"/>
  <c r="A1566" i="3"/>
  <c r="A207" i="3"/>
  <c r="A1567" i="3"/>
  <c r="A110" i="3"/>
  <c r="A1568" i="3"/>
  <c r="A1569" i="3"/>
  <c r="A1570" i="3"/>
  <c r="A1571" i="3"/>
  <c r="A1572" i="3"/>
  <c r="A1573" i="3"/>
  <c r="A1574" i="3"/>
  <c r="A111" i="3"/>
  <c r="A1575" i="3"/>
  <c r="A1576" i="3"/>
  <c r="A1577" i="3"/>
  <c r="A1578" i="3"/>
  <c r="A1579" i="3"/>
  <c r="A1580" i="3"/>
  <c r="A1581" i="3"/>
  <c r="A1582" i="3"/>
  <c r="A1583" i="3"/>
  <c r="A1584" i="3"/>
  <c r="A112" i="3"/>
  <c r="A113" i="3"/>
  <c r="A1585" i="3"/>
  <c r="A1586" i="3"/>
  <c r="A1587" i="3"/>
  <c r="A1588" i="3"/>
  <c r="A1589" i="3"/>
  <c r="A114" i="3"/>
  <c r="A1590" i="3"/>
  <c r="A1591" i="3"/>
  <c r="A1592" i="3"/>
  <c r="A1593" i="3"/>
  <c r="A1594" i="3"/>
  <c r="A1595" i="3"/>
  <c r="A1596" i="3"/>
  <c r="A1597" i="3"/>
  <c r="A1598" i="3"/>
  <c r="A1599" i="3"/>
  <c r="A1600" i="3"/>
  <c r="A1601" i="3"/>
  <c r="A1602" i="3"/>
  <c r="A1603" i="3"/>
  <c r="A1604" i="3"/>
  <c r="A1605" i="3"/>
  <c r="A1606" i="3"/>
  <c r="A1607" i="3"/>
  <c r="A1608" i="3"/>
  <c r="A1609" i="3"/>
  <c r="A1610" i="3"/>
  <c r="A1611" i="3"/>
  <c r="A1612" i="3"/>
  <c r="A115" i="3"/>
  <c r="A1613" i="3"/>
  <c r="A1614" i="3"/>
  <c r="A1615" i="3"/>
  <c r="A1616" i="3"/>
  <c r="A1617" i="3"/>
  <c r="A1618" i="3"/>
  <c r="A1619" i="3"/>
  <c r="A1620" i="3"/>
  <c r="A14" i="3"/>
  <c r="A1621" i="3"/>
  <c r="A1622" i="3"/>
  <c r="A1623" i="3"/>
  <c r="A1624" i="3"/>
  <c r="A116" i="3"/>
  <c r="A1625" i="3"/>
  <c r="A1626" i="3"/>
  <c r="A1627" i="3"/>
  <c r="A1628" i="3"/>
  <c r="A1629" i="3"/>
  <c r="A1630" i="3"/>
  <c r="A1631" i="3"/>
  <c r="A1632" i="3"/>
  <c r="A1633" i="3"/>
  <c r="A15" i="3"/>
  <c r="A1634" i="3"/>
  <c r="A1635" i="3"/>
  <c r="A1636" i="3"/>
  <c r="A1637" i="3"/>
  <c r="A1638" i="3"/>
  <c r="A1639" i="3"/>
  <c r="A1640" i="3"/>
  <c r="A1641" i="3"/>
  <c r="A1642" i="3"/>
  <c r="A1643" i="3"/>
  <c r="A1644" i="3"/>
  <c r="A1645" i="3"/>
  <c r="A117" i="3"/>
  <c r="A16" i="3"/>
  <c r="A1646" i="3"/>
  <c r="A1647" i="3"/>
  <c r="A1648" i="3"/>
  <c r="A1649" i="3"/>
  <c r="A1650" i="3"/>
  <c r="A1651" i="3"/>
  <c r="A1652" i="3"/>
  <c r="A1653" i="3"/>
  <c r="A1654" i="3"/>
  <c r="A1655" i="3"/>
  <c r="A118" i="3"/>
  <c r="A1656" i="3"/>
  <c r="A1657" i="3"/>
  <c r="A1658" i="3"/>
  <c r="A1659" i="3"/>
  <c r="A1660" i="3"/>
  <c r="A1661" i="3"/>
  <c r="A1662" i="3"/>
  <c r="A1663" i="3"/>
  <c r="A1664" i="3"/>
  <c r="A1665" i="3"/>
  <c r="A1666" i="3"/>
  <c r="A1667" i="3"/>
  <c r="A1668" i="3"/>
  <c r="A1669" i="3"/>
  <c r="A1670" i="3"/>
  <c r="A119" i="3"/>
  <c r="A1671" i="3"/>
  <c r="A1672" i="3"/>
  <c r="A1673" i="3"/>
  <c r="A1674" i="3"/>
  <c r="A1675" i="3"/>
  <c r="A1676" i="3"/>
  <c r="A1677" i="3"/>
  <c r="A1678" i="3"/>
  <c r="A1679" i="3"/>
  <c r="A1680" i="3"/>
  <c r="A1681" i="3"/>
  <c r="A1682" i="3"/>
  <c r="A120" i="3"/>
  <c r="A17" i="3"/>
  <c r="A1683" i="3"/>
  <c r="A1684" i="3"/>
  <c r="A121" i="3"/>
  <c r="A122" i="3"/>
  <c r="A1685" i="3"/>
  <c r="A1686" i="3"/>
  <c r="A1687" i="3"/>
  <c r="A1688" i="3"/>
  <c r="A1689" i="3"/>
  <c r="A1690" i="3"/>
  <c r="A2620" i="3"/>
  <c r="A1691" i="3"/>
  <c r="A1692" i="3"/>
  <c r="A1693" i="3"/>
  <c r="A1694" i="3"/>
  <c r="A1695" i="3"/>
  <c r="A1696" i="3"/>
  <c r="A1697" i="3"/>
  <c r="A1698" i="3"/>
  <c r="A1699" i="3"/>
  <c r="A1700" i="3"/>
  <c r="A1701" i="3"/>
  <c r="A123" i="3"/>
  <c r="A1702" i="3"/>
  <c r="A1703" i="3"/>
  <c r="A1704" i="3"/>
  <c r="A124" i="3"/>
  <c r="A1705" i="3"/>
  <c r="A1706" i="3"/>
  <c r="A2621" i="3"/>
  <c r="A1707" i="3"/>
  <c r="A18" i="3"/>
  <c r="A1708" i="3"/>
  <c r="A125" i="3"/>
  <c r="A1709" i="3"/>
  <c r="A1710" i="3"/>
  <c r="A1711" i="3"/>
  <c r="A1712" i="3"/>
  <c r="A1713" i="3"/>
  <c r="A1714" i="3"/>
  <c r="A1715" i="3"/>
  <c r="A1716" i="3"/>
  <c r="A1717" i="3"/>
  <c r="A1718" i="3"/>
  <c r="A1719" i="3"/>
  <c r="A1720" i="3"/>
  <c r="A1721" i="3"/>
  <c r="A1722" i="3"/>
  <c r="A1723" i="3"/>
  <c r="A1724" i="3"/>
  <c r="A1725" i="3"/>
  <c r="A1726" i="3"/>
  <c r="A1727" i="3"/>
  <c r="A1728" i="3"/>
  <c r="A1729" i="3"/>
  <c r="A1730" i="3"/>
  <c r="A1731" i="3"/>
  <c r="A1732" i="3"/>
  <c r="A1733" i="3"/>
  <c r="A1734" i="3"/>
  <c r="A1735" i="3"/>
  <c r="A1736" i="3"/>
  <c r="A1737" i="3"/>
  <c r="A126" i="3"/>
  <c r="A1738" i="3"/>
  <c r="A1739" i="3"/>
  <c r="A1740" i="3"/>
  <c r="A1741" i="3"/>
  <c r="A1742" i="3"/>
  <c r="A1743" i="3"/>
  <c r="A1744" i="3"/>
  <c r="A127" i="3"/>
  <c r="A1745" i="3"/>
  <c r="A128" i="3"/>
  <c r="A1746" i="3"/>
  <c r="A1747" i="3"/>
  <c r="A1748" i="3"/>
  <c r="A1749" i="3"/>
  <c r="A129" i="3"/>
  <c r="A1750" i="3"/>
  <c r="A130" i="3"/>
  <c r="A1751" i="3"/>
  <c r="A1752" i="3"/>
  <c r="A1753" i="3"/>
  <c r="A1754" i="3"/>
  <c r="A1755" i="3"/>
  <c r="A1756" i="3"/>
  <c r="A1757" i="3"/>
  <c r="A1758" i="3"/>
  <c r="A131" i="3"/>
  <c r="A1759" i="3"/>
  <c r="A1760" i="3"/>
  <c r="A1761" i="3"/>
  <c r="A1762" i="3"/>
  <c r="A1763" i="3"/>
  <c r="A1764" i="3"/>
  <c r="A1765" i="3"/>
  <c r="A132" i="3"/>
  <c r="A1766" i="3"/>
  <c r="A1767" i="3"/>
  <c r="A1768" i="3"/>
  <c r="A1769" i="3"/>
  <c r="A19" i="3"/>
  <c r="A1770" i="3"/>
  <c r="A133" i="3"/>
  <c r="A1771" i="3"/>
  <c r="A1772" i="3"/>
  <c r="A1773" i="3"/>
  <c r="A1774" i="3"/>
  <c r="A1775" i="3"/>
  <c r="A134" i="3"/>
  <c r="A1776" i="3"/>
  <c r="A1777" i="3"/>
  <c r="A1778" i="3"/>
  <c r="A135" i="3"/>
  <c r="A136" i="3"/>
  <c r="A1779" i="3"/>
  <c r="A1780" i="3"/>
  <c r="A1781" i="3"/>
  <c r="A137" i="3"/>
  <c r="A1782" i="3"/>
  <c r="A1783" i="3"/>
  <c r="A208" i="3"/>
  <c r="A1784" i="3"/>
  <c r="A1785" i="3"/>
  <c r="A1786" i="3"/>
  <c r="A1787" i="3"/>
  <c r="A1788" i="3"/>
  <c r="A1789" i="3"/>
  <c r="A1790" i="3"/>
  <c r="A1791" i="3"/>
  <c r="A1792" i="3"/>
  <c r="A2622" i="3"/>
  <c r="A138" i="3"/>
  <c r="A139" i="3"/>
  <c r="A1793" i="3"/>
  <c r="A1794" i="3"/>
  <c r="A1795" i="3"/>
  <c r="A1796" i="3"/>
  <c r="A1797" i="3"/>
  <c r="A1798" i="3"/>
  <c r="A1799" i="3"/>
  <c r="A1800" i="3"/>
  <c r="A2623" i="3"/>
  <c r="A1801" i="3"/>
  <c r="A1802" i="3"/>
  <c r="A1803" i="3"/>
  <c r="A1804" i="3"/>
  <c r="A1805" i="3"/>
  <c r="A1806" i="3"/>
  <c r="A1807" i="3"/>
  <c r="A1808" i="3"/>
  <c r="A20" i="3"/>
  <c r="A1809" i="3"/>
  <c r="A21" i="3"/>
  <c r="A1810" i="3"/>
  <c r="A1811" i="3"/>
  <c r="A1812" i="3"/>
  <c r="A1813" i="3"/>
  <c r="A1814" i="3"/>
  <c r="A1815" i="3"/>
  <c r="A1816" i="3"/>
  <c r="A1817" i="3"/>
  <c r="A1818" i="3"/>
  <c r="A1819" i="3"/>
  <c r="A1820" i="3"/>
  <c r="A22" i="3"/>
  <c r="A1821" i="3"/>
  <c r="A23" i="3"/>
  <c r="A140" i="3"/>
  <c r="A1822" i="3"/>
  <c r="A1823" i="3"/>
  <c r="A1824" i="3"/>
  <c r="A1825" i="3"/>
  <c r="A1826" i="3"/>
  <c r="A1827" i="3"/>
  <c r="A1828" i="3"/>
  <c r="A1829" i="3"/>
  <c r="A2624" i="3"/>
  <c r="A1830" i="3"/>
  <c r="A1831" i="3"/>
  <c r="A1832" i="3"/>
  <c r="A1833" i="3"/>
  <c r="A1834" i="3"/>
  <c r="A1835" i="3"/>
  <c r="A1836" i="3"/>
  <c r="A1837" i="3"/>
  <c r="A1838" i="3"/>
  <c r="A24" i="3"/>
  <c r="A1839" i="3"/>
  <c r="A1840" i="3"/>
  <c r="A1841" i="3"/>
  <c r="A141" i="3"/>
  <c r="A142" i="3"/>
  <c r="A1842" i="3"/>
  <c r="A1843" i="3"/>
  <c r="A1844" i="3"/>
  <c r="A1845" i="3"/>
  <c r="A1846" i="3"/>
  <c r="A1847" i="3"/>
  <c r="A143" i="3"/>
  <c r="A1848" i="3"/>
  <c r="A1849" i="3"/>
  <c r="A1850" i="3"/>
  <c r="A1851" i="3"/>
  <c r="A1852" i="3"/>
  <c r="A1853" i="3"/>
  <c r="A1854" i="3"/>
  <c r="A1855" i="3"/>
  <c r="A1856" i="3"/>
  <c r="A1857" i="3"/>
  <c r="A1858" i="3"/>
  <c r="A1859" i="3"/>
  <c r="A1860" i="3"/>
  <c r="A1861" i="3"/>
  <c r="A144" i="3"/>
  <c r="A1862" i="3"/>
  <c r="A1863" i="3"/>
  <c r="A1864" i="3"/>
  <c r="A1865" i="3"/>
  <c r="A1866" i="3"/>
  <c r="A1867" i="3"/>
  <c r="A1868" i="3"/>
  <c r="A145" i="3"/>
  <c r="A1869" i="3"/>
  <c r="A1870" i="3"/>
  <c r="A1871" i="3"/>
  <c r="A1872" i="3"/>
  <c r="A1873" i="3"/>
  <c r="A1874" i="3"/>
  <c r="A1875" i="3"/>
  <c r="A1876" i="3"/>
  <c r="A1877" i="3"/>
  <c r="A146" i="3"/>
  <c r="A1878" i="3"/>
  <c r="A1879" i="3"/>
  <c r="A1880" i="3"/>
  <c r="A1881" i="3"/>
  <c r="A1882" i="3"/>
  <c r="A1883" i="3"/>
  <c r="A1884" i="3"/>
  <c r="A1885" i="3"/>
  <c r="A147" i="3"/>
  <c r="A1886" i="3"/>
  <c r="A148" i="3"/>
  <c r="A25" i="3"/>
  <c r="A1887" i="3"/>
  <c r="A1888" i="3"/>
  <c r="A1889" i="3"/>
  <c r="A1890" i="3"/>
  <c r="A1891" i="3"/>
  <c r="A1892" i="3"/>
  <c r="A1893" i="3"/>
  <c r="A1894" i="3"/>
  <c r="A1895" i="3"/>
  <c r="A1896" i="3"/>
  <c r="A1897" i="3"/>
  <c r="A1898" i="3"/>
  <c r="A1899" i="3"/>
  <c r="A26" i="3"/>
  <c r="A1900" i="3"/>
  <c r="A1901" i="3"/>
  <c r="A1902" i="3"/>
  <c r="A1903" i="3"/>
  <c r="A1904" i="3"/>
  <c r="A27" i="3"/>
  <c r="A1905" i="3"/>
  <c r="A1906" i="3"/>
  <c r="A1907" i="3"/>
  <c r="A1908" i="3"/>
  <c r="A1909" i="3"/>
  <c r="A149" i="3"/>
  <c r="A1910" i="3"/>
  <c r="A150" i="3"/>
  <c r="A1911" i="3"/>
  <c r="A1912" i="3"/>
  <c r="A1913" i="3"/>
  <c r="A1914" i="3"/>
  <c r="A1915" i="3"/>
  <c r="A1916" i="3"/>
  <c r="A1917" i="3"/>
  <c r="A1918" i="3"/>
  <c r="A1919" i="3"/>
  <c r="A1920" i="3"/>
  <c r="A1921" i="3"/>
  <c r="A1922" i="3"/>
  <c r="A1923" i="3"/>
  <c r="A1924" i="3"/>
  <c r="A1925" i="3"/>
  <c r="A1926" i="3"/>
  <c r="A151" i="3"/>
  <c r="A1927" i="3"/>
  <c r="A28" i="3"/>
  <c r="A1928" i="3"/>
  <c r="A1929" i="3"/>
  <c r="A1930" i="3"/>
  <c r="A1931" i="3"/>
  <c r="A1932" i="3"/>
  <c r="A1933" i="3"/>
  <c r="A152" i="3"/>
  <c r="A1934" i="3"/>
  <c r="A1935" i="3"/>
  <c r="A1936" i="3"/>
  <c r="A1937" i="3"/>
  <c r="A1938" i="3"/>
  <c r="A1939" i="3"/>
  <c r="A153" i="3"/>
  <c r="A1940" i="3"/>
  <c r="A1941" i="3"/>
  <c r="A1942" i="3"/>
  <c r="A1943" i="3"/>
  <c r="A1944" i="3"/>
  <c r="A1945" i="3"/>
  <c r="A1946" i="3"/>
  <c r="A1947" i="3"/>
  <c r="A1948" i="3"/>
  <c r="A1949" i="3"/>
  <c r="A1950" i="3"/>
  <c r="A1951" i="3"/>
  <c r="A1952" i="3"/>
  <c r="A1953" i="3"/>
  <c r="A154" i="3"/>
  <c r="A1954" i="3"/>
  <c r="A1955" i="3"/>
  <c r="A1956" i="3"/>
  <c r="A1957" i="3"/>
  <c r="A1958" i="3"/>
  <c r="A1959" i="3"/>
  <c r="A1960" i="3"/>
  <c r="A1961" i="3"/>
  <c r="A155" i="3"/>
  <c r="A1962" i="3"/>
  <c r="A1963" i="3"/>
  <c r="A1964" i="3"/>
  <c r="A1965" i="3"/>
  <c r="A1966" i="3"/>
  <c r="A1967" i="3"/>
  <c r="A1968" i="3"/>
  <c r="A1969" i="3"/>
  <c r="A1970" i="3"/>
  <c r="A1971" i="3"/>
  <c r="A1972" i="3"/>
  <c r="A1973" i="3"/>
  <c r="A1974" i="3"/>
  <c r="A1975" i="3"/>
  <c r="A1976" i="3"/>
  <c r="A1977" i="3"/>
  <c r="A1978" i="3"/>
  <c r="A1979" i="3"/>
  <c r="A1980" i="3"/>
  <c r="A1981" i="3"/>
  <c r="A1982" i="3"/>
  <c r="A1983" i="3"/>
  <c r="A1984" i="3"/>
  <c r="A1985" i="3"/>
  <c r="A1986" i="3"/>
  <c r="A1987" i="3"/>
  <c r="A29" i="3"/>
  <c r="A1988" i="3"/>
  <c r="A30" i="3"/>
  <c r="A1989" i="3"/>
  <c r="A1990" i="3"/>
  <c r="A1991" i="3"/>
  <c r="A1992" i="3"/>
  <c r="A1993" i="3"/>
  <c r="A1994" i="3"/>
  <c r="A31" i="3"/>
  <c r="A1995" i="3"/>
  <c r="A1996" i="3"/>
  <c r="A156" i="3"/>
  <c r="A1997" i="3"/>
  <c r="A1998" i="3"/>
  <c r="A157" i="3"/>
  <c r="A32" i="3"/>
  <c r="A1999" i="3"/>
  <c r="A2000" i="3"/>
  <c r="A2001" i="3"/>
  <c r="A2002" i="3"/>
  <c r="A2003" i="3"/>
  <c r="A2004" i="3"/>
  <c r="A2005" i="3"/>
  <c r="A2006" i="3"/>
  <c r="A2007" i="3"/>
  <c r="A2008" i="3"/>
  <c r="A2009" i="3"/>
  <c r="A2010" i="3"/>
  <c r="A2011" i="3"/>
  <c r="A2012" i="3"/>
  <c r="A2013" i="3"/>
  <c r="A2014" i="3"/>
  <c r="A2015" i="3"/>
  <c r="A2016" i="3"/>
  <c r="A2017" i="3"/>
  <c r="A2018" i="3"/>
  <c r="A2019" i="3"/>
  <c r="A2020" i="3"/>
  <c r="A33" i="3"/>
  <c r="A2021" i="3"/>
  <c r="A2022" i="3"/>
  <c r="A34" i="3"/>
  <c r="A2023" i="3"/>
  <c r="A2024" i="3"/>
  <c r="A2025" i="3"/>
  <c r="A2026" i="3"/>
  <c r="A2027" i="3"/>
  <c r="A2028" i="3"/>
  <c r="A2029" i="3"/>
  <c r="A2030" i="3"/>
  <c r="A2031" i="3"/>
  <c r="A2032" i="3"/>
  <c r="A2033" i="3"/>
  <c r="A2034" i="3"/>
  <c r="A2035" i="3"/>
  <c r="A2036" i="3"/>
  <c r="A2037" i="3"/>
  <c r="A2038" i="3"/>
  <c r="A2039" i="3"/>
  <c r="A35" i="3"/>
  <c r="A2040" i="3"/>
  <c r="A2041" i="3"/>
  <c r="A158" i="3"/>
  <c r="A2042" i="3"/>
  <c r="A2043" i="3"/>
  <c r="A2044" i="3"/>
  <c r="A2045" i="3"/>
  <c r="A2046" i="3"/>
  <c r="A2047" i="3"/>
  <c r="A159" i="3"/>
  <c r="A2048" i="3"/>
  <c r="A2625" i="3"/>
  <c r="A2049" i="3"/>
  <c r="A2050" i="3"/>
  <c r="A2051" i="3"/>
  <c r="A2052" i="3"/>
  <c r="A160" i="3"/>
  <c r="A2053" i="3"/>
  <c r="A2626" i="3"/>
  <c r="A2054" i="3"/>
  <c r="A2055" i="3"/>
  <c r="A2056" i="3"/>
  <c r="A2057" i="3"/>
  <c r="A2058" i="3"/>
  <c r="A2059" i="3"/>
  <c r="A2060" i="3"/>
  <c r="A36" i="3"/>
  <c r="A2061" i="3"/>
  <c r="A2062" i="3"/>
  <c r="A2063" i="3"/>
  <c r="A161" i="3"/>
  <c r="A2064" i="3"/>
  <c r="A2065" i="3"/>
  <c r="A2066" i="3"/>
  <c r="A2067" i="3"/>
  <c r="A2068" i="3"/>
  <c r="A2069" i="3"/>
  <c r="A2070" i="3"/>
  <c r="A2071" i="3"/>
  <c r="A2072" i="3"/>
  <c r="A2073" i="3"/>
  <c r="A2074" i="3"/>
  <c r="A2075" i="3"/>
  <c r="A2076" i="3"/>
  <c r="A2077" i="3"/>
  <c r="A2078" i="3"/>
  <c r="A2079" i="3"/>
  <c r="A2080" i="3"/>
  <c r="A2081" i="3"/>
  <c r="A2082" i="3"/>
  <c r="A37" i="3"/>
  <c r="A2083" i="3"/>
  <c r="A2084" i="3"/>
  <c r="A162" i="3"/>
  <c r="A2085" i="3"/>
  <c r="A163" i="3"/>
  <c r="A2086" i="3"/>
  <c r="A2087" i="3"/>
  <c r="A2088" i="3"/>
  <c r="A2089" i="3"/>
  <c r="A2090" i="3"/>
  <c r="A2091" i="3"/>
  <c r="A2092" i="3"/>
  <c r="A2093" i="3"/>
  <c r="A2094" i="3"/>
  <c r="A2095" i="3"/>
  <c r="A2096" i="3"/>
  <c r="A2097" i="3"/>
  <c r="A2098" i="3"/>
  <c r="A2099" i="3"/>
  <c r="A164" i="3"/>
  <c r="A38" i="3"/>
  <c r="A2100" i="3"/>
  <c r="A2101" i="3"/>
  <c r="A2102" i="3"/>
  <c r="A2103" i="3"/>
  <c r="A39" i="3"/>
  <c r="A2104" i="3"/>
  <c r="A2105" i="3"/>
  <c r="A165" i="3"/>
  <c r="A2106" i="3"/>
  <c r="A2107" i="3"/>
  <c r="A2108" i="3"/>
  <c r="A2109" i="3"/>
  <c r="A209" i="3"/>
  <c r="A2110" i="3"/>
  <c r="A2111" i="3"/>
  <c r="A2112" i="3"/>
  <c r="A2113" i="3"/>
  <c r="A2114" i="3"/>
  <c r="A2115" i="3"/>
  <c r="A2116" i="3"/>
  <c r="A166" i="3"/>
  <c r="A2117" i="3"/>
  <c r="A2118" i="3"/>
  <c r="A2119" i="3"/>
  <c r="A2120" i="3"/>
  <c r="A2121" i="3"/>
  <c r="A2122" i="3"/>
  <c r="A2123" i="3"/>
  <c r="A2124" i="3"/>
  <c r="A2125" i="3"/>
  <c r="A2126" i="3"/>
  <c r="A2127" i="3"/>
  <c r="A2128" i="3"/>
  <c r="A2129" i="3"/>
  <c r="A40" i="3"/>
  <c r="A2130" i="3"/>
  <c r="A2131" i="3"/>
  <c r="A2132" i="3"/>
  <c r="A41" i="3"/>
  <c r="A2133" i="3"/>
  <c r="A2134" i="3"/>
  <c r="A2135" i="3"/>
  <c r="A2136" i="3"/>
  <c r="A2137" i="3"/>
  <c r="A2138" i="3"/>
  <c r="A2139" i="3"/>
  <c r="A2140" i="3"/>
  <c r="A2141" i="3"/>
  <c r="A2627" i="3"/>
  <c r="A2142" i="3"/>
  <c r="A167" i="3"/>
  <c r="A2143" i="3"/>
  <c r="A2144" i="3"/>
  <c r="A2145" i="3"/>
  <c r="A2146" i="3"/>
  <c r="A2147" i="3"/>
  <c r="A2148" i="3"/>
  <c r="A2149" i="3"/>
  <c r="A2150" i="3"/>
  <c r="A2151" i="3"/>
  <c r="A2152" i="3"/>
  <c r="A2153" i="3"/>
  <c r="A2154" i="3"/>
  <c r="A2155" i="3"/>
  <c r="A42" i="3"/>
  <c r="A2156" i="3"/>
  <c r="A2157" i="3"/>
  <c r="A2158" i="3"/>
  <c r="A2159" i="3"/>
  <c r="A2160" i="3"/>
  <c r="A2161" i="3"/>
  <c r="A2162" i="3"/>
  <c r="A2163" i="3"/>
  <c r="A2164" i="3"/>
  <c r="A2165" i="3"/>
  <c r="A2166" i="3"/>
  <c r="A2167" i="3"/>
  <c r="A2168" i="3"/>
  <c r="A2169" i="3"/>
  <c r="A2170" i="3"/>
  <c r="A2171" i="3"/>
  <c r="A2172" i="3"/>
  <c r="A2173" i="3"/>
  <c r="A2174" i="3"/>
  <c r="A43" i="3"/>
  <c r="A2175" i="3"/>
  <c r="A2176" i="3"/>
  <c r="A2177" i="3"/>
  <c r="A2178" i="3"/>
  <c r="A168" i="3"/>
  <c r="A2179" i="3"/>
  <c r="A169" i="3"/>
  <c r="A2180" i="3"/>
  <c r="A2181" i="3"/>
  <c r="A2182" i="3"/>
  <c r="A2183" i="3"/>
  <c r="A2184" i="3"/>
  <c r="A2185" i="3"/>
  <c r="A2186" i="3"/>
  <c r="A2187" i="3"/>
  <c r="A2188" i="3"/>
  <c r="A2189" i="3"/>
  <c r="A2190" i="3"/>
  <c r="A2191" i="3"/>
  <c r="A44" i="3"/>
  <c r="A2192" i="3"/>
  <c r="A2193" i="3"/>
  <c r="A2194" i="3"/>
  <c r="A2195" i="3"/>
  <c r="A170" i="3"/>
  <c r="A2196" i="3"/>
  <c r="A2197" i="3"/>
  <c r="A2198" i="3"/>
  <c r="A2199" i="3"/>
  <c r="A2200" i="3"/>
  <c r="A171" i="3"/>
  <c r="A2201" i="3"/>
  <c r="A45" i="3"/>
  <c r="A2202" i="3"/>
  <c r="A172" i="3"/>
  <c r="A2203" i="3"/>
  <c r="A2204" i="3"/>
  <c r="A2205" i="3"/>
  <c r="A2206" i="3"/>
  <c r="A2207" i="3"/>
  <c r="A2208" i="3"/>
  <c r="A2209" i="3"/>
  <c r="A2210" i="3"/>
  <c r="A2211" i="3"/>
  <c r="A2212" i="3"/>
  <c r="A2213" i="3"/>
  <c r="A2214" i="3"/>
  <c r="A2215" i="3"/>
  <c r="A2216" i="3"/>
  <c r="A2217" i="3"/>
  <c r="A2218" i="3"/>
  <c r="A2219" i="3"/>
  <c r="A173" i="3"/>
  <c r="A2220" i="3"/>
  <c r="A2221" i="3"/>
  <c r="A2222" i="3"/>
  <c r="A174" i="3"/>
  <c r="A46" i="3"/>
  <c r="A2223" i="3"/>
  <c r="A2224" i="3"/>
  <c r="A47" i="3"/>
  <c r="A2225" i="3"/>
  <c r="A2226" i="3"/>
  <c r="A175" i="3"/>
  <c r="A48" i="3"/>
  <c r="A2227" i="3"/>
  <c r="A2228" i="3"/>
  <c r="A176" i="3"/>
  <c r="A49" i="3"/>
  <c r="A2229" i="3"/>
  <c r="A2230" i="3"/>
  <c r="A2231" i="3"/>
  <c r="A2232" i="3"/>
  <c r="A2233" i="3"/>
  <c r="A2234" i="3"/>
  <c r="A2235" i="3"/>
  <c r="A2236" i="3"/>
  <c r="A2237" i="3"/>
  <c r="A2238" i="3"/>
  <c r="A2239" i="3"/>
  <c r="A50" i="3"/>
  <c r="A51" i="3"/>
  <c r="A2240" i="3"/>
  <c r="A2241" i="3"/>
  <c r="A2242" i="3"/>
  <c r="A2243" i="3"/>
  <c r="A2244" i="3"/>
  <c r="A177" i="3"/>
  <c r="A2245" i="3"/>
  <c r="A52" i="3"/>
  <c r="A2246" i="3"/>
  <c r="A2247" i="3"/>
  <c r="A2248" i="3"/>
  <c r="A2249" i="3"/>
  <c r="A2250" i="3"/>
  <c r="A2251" i="3"/>
  <c r="A2252" i="3"/>
  <c r="A178" i="3"/>
  <c r="A2253" i="3"/>
  <c r="A2254" i="3"/>
  <c r="A2255" i="3"/>
  <c r="A2256" i="3"/>
  <c r="A2257" i="3"/>
  <c r="A2258" i="3"/>
  <c r="A2259" i="3"/>
  <c r="A2260" i="3"/>
  <c r="A2261" i="3"/>
  <c r="A2262" i="3"/>
  <c r="A179" i="3"/>
  <c r="A2263" i="3"/>
  <c r="A2264" i="3"/>
  <c r="A2265" i="3"/>
  <c r="A2266" i="3"/>
  <c r="A2267" i="3"/>
  <c r="A2268" i="3"/>
  <c r="A2269" i="3"/>
  <c r="A2270" i="3"/>
  <c r="A2271" i="3"/>
  <c r="A2272" i="3"/>
  <c r="A2273" i="3"/>
  <c r="A2274" i="3"/>
  <c r="A2275" i="3"/>
  <c r="A2276" i="3"/>
  <c r="A2277" i="3"/>
  <c r="A2278" i="3"/>
  <c r="A180" i="3"/>
  <c r="A2279" i="3"/>
  <c r="A53" i="3"/>
  <c r="A54" i="3"/>
  <c r="A2280" i="3"/>
  <c r="A2281" i="3"/>
  <c r="A2282" i="3"/>
  <c r="A55" i="3"/>
  <c r="A2283" i="3"/>
  <c r="A2284" i="3"/>
  <c r="A2285" i="3"/>
  <c r="A2286" i="3"/>
  <c r="A2287" i="3"/>
  <c r="A2288" i="3"/>
  <c r="A2289" i="3"/>
  <c r="A181" i="3"/>
  <c r="A2290" i="3"/>
  <c r="A2291" i="3"/>
  <c r="A2292" i="3"/>
  <c r="A2293" i="3"/>
  <c r="A2294" i="3"/>
  <c r="A2295" i="3"/>
  <c r="A2296" i="3"/>
  <c r="A2297" i="3"/>
  <c r="A2298" i="3"/>
  <c r="A2299" i="3"/>
  <c r="A2300" i="3"/>
  <c r="A2301" i="3"/>
  <c r="A2302" i="3"/>
  <c r="A2303" i="3"/>
  <c r="A2304" i="3"/>
  <c r="A2305" i="3"/>
  <c r="A2306" i="3"/>
  <c r="A2307" i="3"/>
  <c r="A182" i="3"/>
  <c r="A2308" i="3"/>
  <c r="A2309" i="3"/>
  <c r="A2628" i="3"/>
  <c r="A2310" i="3"/>
  <c r="A2311" i="3"/>
  <c r="A2312" i="3"/>
  <c r="A2313" i="3"/>
  <c r="A2314" i="3"/>
  <c r="A2315" i="3"/>
  <c r="A2316" i="3"/>
  <c r="A2317" i="3"/>
  <c r="A2318" i="3"/>
  <c r="A2319" i="3"/>
  <c r="A2320" i="3"/>
  <c r="A2321" i="3"/>
  <c r="A183" i="3"/>
  <c r="A2322" i="3"/>
  <c r="A2323" i="3"/>
  <c r="A2324" i="3"/>
  <c r="A2325" i="3"/>
  <c r="A2326" i="3"/>
  <c r="A2327" i="3"/>
  <c r="A2629" i="3"/>
  <c r="A2328" i="3"/>
  <c r="A2329" i="3"/>
  <c r="A2330" i="3"/>
  <c r="A2331" i="3"/>
  <c r="A184" i="3"/>
  <c r="A2332" i="3"/>
  <c r="A2333" i="3"/>
  <c r="A2334" i="3"/>
  <c r="A2335" i="3"/>
  <c r="A185" i="3"/>
  <c r="A2336" i="3"/>
  <c r="A2337" i="3"/>
  <c r="A2338" i="3"/>
  <c r="A2339" i="3"/>
  <c r="A56" i="3"/>
  <c r="A2340" i="3"/>
  <c r="A2341" i="3"/>
  <c r="A2342" i="3"/>
  <c r="A2343" i="3"/>
  <c r="A2344" i="3"/>
  <c r="A2345" i="3"/>
  <c r="A2346" i="3"/>
  <c r="A2347" i="3"/>
  <c r="A186" i="3"/>
  <c r="A2348" i="3"/>
  <c r="A57" i="3"/>
  <c r="A2349" i="3"/>
  <c r="A2350" i="3"/>
  <c r="A2351" i="3"/>
  <c r="A187" i="3"/>
  <c r="A188" i="3"/>
  <c r="A2352" i="3"/>
  <c r="A2353" i="3"/>
  <c r="A2354" i="3"/>
  <c r="A2355" i="3"/>
  <c r="A2356" i="3"/>
  <c r="A2357" i="3"/>
  <c r="A2358" i="3"/>
  <c r="A2359" i="3"/>
  <c r="A2360" i="3"/>
  <c r="A2361" i="3"/>
  <c r="A2362" i="3"/>
  <c r="A2363" i="3"/>
  <c r="A2364" i="3"/>
  <c r="A2365" i="3"/>
  <c r="A2366" i="3"/>
  <c r="A2367" i="3"/>
  <c r="A2368" i="3"/>
  <c r="A2369" i="3"/>
  <c r="A2370" i="3"/>
  <c r="A2371" i="3"/>
  <c r="A58" i="3"/>
  <c r="A2372" i="3"/>
  <c r="A2373" i="3"/>
  <c r="A2374" i="3"/>
  <c r="A2375" i="3"/>
  <c r="A2376" i="3"/>
  <c r="A2377" i="3"/>
  <c r="A2378" i="3"/>
  <c r="A2379" i="3"/>
  <c r="A2380" i="3"/>
  <c r="A2381" i="3"/>
  <c r="A2382" i="3"/>
  <c r="A2383" i="3"/>
  <c r="A2384" i="3"/>
  <c r="A2385" i="3"/>
  <c r="A2386" i="3"/>
  <c r="A189" i="3"/>
  <c r="A2387" i="3"/>
  <c r="A2388" i="3"/>
  <c r="A190" i="3"/>
  <c r="A191" i="3"/>
  <c r="A2389" i="3"/>
  <c r="A2390" i="3"/>
  <c r="A2391" i="3"/>
  <c r="A59" i="3"/>
  <c r="A2392" i="3"/>
  <c r="A2630" i="3"/>
  <c r="A2393" i="3"/>
  <c r="A2394" i="3"/>
  <c r="A2395" i="3"/>
  <c r="A2396" i="3"/>
  <c r="A2397" i="3"/>
  <c r="A2398" i="3"/>
  <c r="A2399" i="3"/>
  <c r="A2400" i="3"/>
  <c r="A2401" i="3"/>
  <c r="A60" i="3"/>
  <c r="A2402" i="3"/>
  <c r="A2403" i="3"/>
  <c r="A2404" i="3"/>
  <c r="A2405" i="3"/>
  <c r="A2406" i="3"/>
  <c r="A2407" i="3"/>
  <c r="A2408" i="3"/>
  <c r="A2409" i="3"/>
  <c r="A210" i="3"/>
  <c r="A2410" i="3"/>
  <c r="A2411" i="3"/>
  <c r="A192" i="3"/>
  <c r="A2412" i="3"/>
  <c r="A2413" i="3"/>
  <c r="A2414" i="3"/>
  <c r="A2415" i="3"/>
  <c r="A2416" i="3"/>
  <c r="A2417" i="3"/>
  <c r="A193" i="3"/>
  <c r="A194" i="3"/>
  <c r="A2418" i="3"/>
  <c r="A2419" i="3"/>
  <c r="A2420" i="3"/>
  <c r="A2421" i="3"/>
  <c r="A2422" i="3"/>
  <c r="A2423" i="3"/>
  <c r="A2424" i="3"/>
  <c r="A2425" i="3"/>
  <c r="A2426" i="3"/>
  <c r="A2427" i="3"/>
  <c r="A2428" i="3"/>
  <c r="A2429" i="3"/>
  <c r="A2430" i="3"/>
  <c r="A61" i="3"/>
  <c r="A2431" i="3"/>
  <c r="A2432" i="3"/>
  <c r="A2433" i="3"/>
  <c r="A2434" i="3"/>
  <c r="A195" i="3"/>
  <c r="A2435" i="3"/>
  <c r="A2436" i="3"/>
  <c r="A2437" i="3"/>
  <c r="A2438" i="3"/>
  <c r="A2439" i="3"/>
  <c r="A62" i="3"/>
  <c r="A2440" i="3"/>
  <c r="A2441" i="3"/>
  <c r="A2442" i="3"/>
  <c r="A2443" i="3"/>
  <c r="A2444" i="3"/>
  <c r="A63" i="3"/>
  <c r="A2445" i="3"/>
  <c r="A2446" i="3"/>
  <c r="A2447" i="3"/>
  <c r="A2448" i="3"/>
  <c r="A196" i="3"/>
  <c r="A2449" i="3"/>
  <c r="A2450" i="3"/>
  <c r="A2451" i="3"/>
  <c r="A2452" i="3"/>
  <c r="A2453" i="3"/>
  <c r="A2454" i="3"/>
  <c r="A2455" i="3"/>
  <c r="A2456" i="3"/>
  <c r="A2457" i="3"/>
  <c r="A2458" i="3"/>
  <c r="A2459" i="3"/>
  <c r="A2460" i="3"/>
  <c r="A2461" i="3"/>
  <c r="A2462" i="3"/>
  <c r="A2463" i="3"/>
  <c r="A197" i="3"/>
  <c r="A2464" i="3"/>
  <c r="A211" i="3"/>
  <c r="A2465" i="3"/>
  <c r="A2466" i="3"/>
  <c r="A2467" i="3"/>
  <c r="A198" i="3"/>
  <c r="A2468" i="3"/>
  <c r="A199" i="3"/>
  <c r="A2469" i="3"/>
  <c r="A212" i="3"/>
  <c r="A2470" i="3"/>
  <c r="A2471" i="3"/>
  <c r="A2472" i="3"/>
  <c r="A2473" i="3"/>
  <c r="A2474" i="3"/>
  <c r="A2475" i="3"/>
  <c r="A2476" i="3"/>
  <c r="A200" i="3"/>
  <c r="A2477" i="3"/>
  <c r="A201" i="3"/>
  <c r="A202" i="3"/>
  <c r="A2478" i="3"/>
  <c r="A64" i="3"/>
  <c r="A213" i="3"/>
  <c r="N214" i="3"/>
  <c r="N215" i="3"/>
  <c r="N216" i="3"/>
  <c r="N217" i="3"/>
  <c r="N218" i="3"/>
  <c r="N219" i="3"/>
  <c r="N221" i="3"/>
  <c r="N222" i="3"/>
  <c r="N223" i="3"/>
  <c r="N224" i="3"/>
  <c r="N225" i="3"/>
  <c r="N226" i="3"/>
  <c r="N227" i="3"/>
  <c r="N229" i="3"/>
  <c r="N230" i="3"/>
  <c r="N231" i="3"/>
  <c r="N232" i="3"/>
  <c r="N233" i="3"/>
  <c r="N234" i="3"/>
  <c r="N235" i="3"/>
  <c r="N237" i="3"/>
  <c r="N238" i="3"/>
  <c r="N239" i="3"/>
  <c r="N241" i="3"/>
  <c r="N242" i="3"/>
  <c r="N243" i="3"/>
  <c r="N245" i="3"/>
  <c r="N246" i="3"/>
  <c r="N247" i="3"/>
  <c r="N248" i="3"/>
  <c r="N249" i="3"/>
  <c r="N250" i="3"/>
  <c r="N253" i="3"/>
  <c r="N254" i="3"/>
  <c r="N255" i="3"/>
  <c r="N256" i="3"/>
  <c r="N257" i="3"/>
  <c r="N258" i="3"/>
  <c r="N261" i="3"/>
  <c r="N262" i="3"/>
  <c r="N263" i="3"/>
  <c r="N264" i="3"/>
  <c r="N265" i="3"/>
  <c r="N266" i="3"/>
  <c r="N268" i="3"/>
  <c r="N269" i="3"/>
  <c r="N270" i="3"/>
  <c r="N271" i="3"/>
  <c r="N272" i="3"/>
  <c r="N273" i="3"/>
  <c r="N276" i="3"/>
  <c r="N277" i="3"/>
  <c r="N278" i="3"/>
  <c r="N279" i="3"/>
  <c r="N280" i="3"/>
  <c r="N281" i="3"/>
  <c r="N284" i="3"/>
  <c r="N285" i="3"/>
  <c r="N286" i="3"/>
  <c r="N287" i="3"/>
  <c r="N288" i="3"/>
  <c r="N289" i="3"/>
  <c r="N292" i="3"/>
  <c r="N293" i="3"/>
  <c r="N294" i="3"/>
  <c r="N295" i="3"/>
  <c r="N296" i="3"/>
  <c r="N297" i="3"/>
  <c r="N300" i="3"/>
  <c r="N301" i="3"/>
  <c r="N302" i="3"/>
  <c r="N303" i="3"/>
  <c r="N304" i="3"/>
  <c r="N305" i="3"/>
  <c r="N308" i="3"/>
  <c r="N309" i="3"/>
  <c r="N310" i="3"/>
  <c r="N311" i="3"/>
  <c r="N312" i="3"/>
  <c r="N313" i="3"/>
  <c r="N316" i="3"/>
  <c r="N317" i="3"/>
  <c r="N318" i="3"/>
  <c r="N319" i="3"/>
  <c r="N320" i="3"/>
  <c r="N321" i="3"/>
  <c r="N324" i="3"/>
  <c r="N325" i="3"/>
  <c r="N326" i="3"/>
  <c r="N327" i="3"/>
  <c r="N328" i="3"/>
  <c r="N329" i="3"/>
  <c r="N332" i="3"/>
  <c r="N333" i="3"/>
  <c r="N334" i="3"/>
  <c r="N335" i="3"/>
  <c r="N336" i="3"/>
  <c r="N337" i="3"/>
  <c r="N340" i="3"/>
  <c r="N341" i="3"/>
  <c r="N342" i="3"/>
  <c r="N343" i="3"/>
  <c r="N344" i="3"/>
  <c r="N345" i="3"/>
  <c r="N348" i="3"/>
  <c r="N349" i="3"/>
  <c r="N350" i="3"/>
  <c r="N351" i="3"/>
  <c r="N352" i="3"/>
  <c r="N353" i="3"/>
  <c r="N356" i="3"/>
  <c r="N357" i="3"/>
  <c r="N358" i="3"/>
  <c r="N359" i="3"/>
  <c r="N360" i="3"/>
  <c r="N361" i="3"/>
  <c r="N364" i="3"/>
  <c r="N365" i="3"/>
  <c r="N366" i="3"/>
  <c r="N367" i="3"/>
  <c r="N368" i="3"/>
  <c r="N369" i="3"/>
  <c r="N372" i="3"/>
  <c r="N373" i="3"/>
  <c r="N374" i="3"/>
  <c r="N375" i="3"/>
  <c r="N376" i="3"/>
  <c r="N377" i="3"/>
  <c r="N380" i="3"/>
  <c r="N381" i="3"/>
  <c r="N382" i="3"/>
  <c r="N383" i="3"/>
  <c r="N384" i="3"/>
  <c r="N385" i="3"/>
  <c r="N388" i="3"/>
  <c r="N389" i="3"/>
  <c r="N390" i="3"/>
  <c r="N391" i="3"/>
  <c r="N392" i="3"/>
  <c r="N393" i="3"/>
  <c r="N396" i="3"/>
  <c r="N397" i="3"/>
  <c r="N398" i="3"/>
  <c r="N399" i="3"/>
  <c r="N400" i="3"/>
  <c r="N401" i="3"/>
  <c r="N404" i="3"/>
  <c r="N405" i="3"/>
  <c r="N406" i="3"/>
  <c r="N407" i="3"/>
  <c r="N408" i="3"/>
  <c r="N409" i="3"/>
  <c r="N412" i="3"/>
  <c r="N413" i="3"/>
  <c r="N414" i="3"/>
  <c r="N415" i="3"/>
  <c r="N416" i="3"/>
  <c r="N417" i="3"/>
  <c r="N420" i="3"/>
  <c r="N421" i="3"/>
  <c r="N422" i="3"/>
  <c r="N423" i="3"/>
  <c r="N424" i="3"/>
  <c r="N425" i="3"/>
  <c r="N428" i="3"/>
  <c r="N429" i="3"/>
  <c r="N430" i="3"/>
  <c r="N431" i="3"/>
  <c r="N432" i="3"/>
  <c r="N433" i="3"/>
  <c r="N436" i="3"/>
  <c r="N437" i="3"/>
  <c r="N438" i="3"/>
  <c r="N439" i="3"/>
  <c r="N440" i="3"/>
  <c r="N441" i="3"/>
  <c r="N444" i="3"/>
  <c r="N445" i="3"/>
  <c r="N446" i="3"/>
  <c r="N447" i="3"/>
  <c r="N448" i="3"/>
  <c r="N449" i="3"/>
  <c r="N452" i="3"/>
  <c r="N453" i="3"/>
  <c r="N454" i="3"/>
  <c r="N455" i="3"/>
  <c r="N456" i="3"/>
  <c r="N457" i="3"/>
  <c r="N460" i="3"/>
  <c r="N461" i="3"/>
  <c r="N462" i="3"/>
  <c r="N463" i="3"/>
  <c r="N464" i="3"/>
  <c r="N465" i="3"/>
  <c r="N468" i="3"/>
  <c r="N469" i="3"/>
  <c r="N470" i="3"/>
  <c r="N471" i="3"/>
  <c r="N472" i="3"/>
  <c r="N473" i="3"/>
  <c r="N476" i="3"/>
  <c r="N477" i="3"/>
  <c r="N478" i="3"/>
  <c r="N479" i="3"/>
  <c r="N480" i="3"/>
  <c r="N481" i="3"/>
  <c r="N484" i="3"/>
  <c r="N485" i="3"/>
  <c r="N486" i="3"/>
  <c r="N487" i="3"/>
  <c r="N488" i="3"/>
  <c r="N489" i="3"/>
  <c r="N492" i="3"/>
  <c r="N493" i="3"/>
  <c r="N494" i="3"/>
  <c r="N495" i="3"/>
  <c r="N496" i="3"/>
  <c r="N497" i="3"/>
  <c r="N500" i="3"/>
  <c r="N501" i="3"/>
  <c r="N502" i="3"/>
  <c r="N503" i="3"/>
  <c r="N504" i="3"/>
  <c r="N505" i="3"/>
  <c r="N508" i="3"/>
  <c r="N509" i="3"/>
  <c r="N510" i="3"/>
  <c r="N511" i="3"/>
  <c r="N512" i="3"/>
  <c r="N513" i="3"/>
  <c r="N516" i="3"/>
  <c r="N517" i="3"/>
  <c r="N518" i="3"/>
  <c r="N519" i="3"/>
  <c r="N520" i="3"/>
  <c r="N521" i="3"/>
  <c r="N524" i="3"/>
  <c r="N525" i="3"/>
  <c r="N526" i="3"/>
  <c r="N527" i="3"/>
  <c r="N528" i="3"/>
  <c r="N529" i="3"/>
  <c r="N532" i="3"/>
  <c r="N533" i="3"/>
  <c r="N534" i="3"/>
  <c r="N535" i="3"/>
  <c r="N536" i="3"/>
  <c r="N537" i="3"/>
  <c r="N540" i="3"/>
  <c r="N541" i="3"/>
  <c r="N542" i="3"/>
  <c r="N543" i="3"/>
  <c r="N544" i="3"/>
  <c r="N545" i="3"/>
  <c r="N548" i="3"/>
  <c r="N549" i="3"/>
  <c r="N550" i="3"/>
  <c r="N551" i="3"/>
  <c r="N552" i="3"/>
  <c r="N553" i="3"/>
  <c r="N556" i="3"/>
  <c r="N557" i="3"/>
  <c r="N558" i="3"/>
  <c r="N559" i="3"/>
  <c r="N560" i="3"/>
  <c r="N561" i="3"/>
  <c r="N564" i="3"/>
  <c r="N565" i="3"/>
  <c r="N566" i="3"/>
  <c r="N567" i="3"/>
  <c r="N568" i="3"/>
  <c r="N569" i="3"/>
  <c r="N572" i="3"/>
  <c r="N573" i="3"/>
  <c r="N574" i="3"/>
  <c r="N575" i="3"/>
  <c r="N576" i="3"/>
  <c r="N577" i="3"/>
  <c r="N580" i="3"/>
  <c r="N581" i="3"/>
  <c r="N582" i="3"/>
  <c r="N583" i="3"/>
  <c r="N584" i="3"/>
  <c r="N585" i="3"/>
  <c r="N588" i="3"/>
  <c r="N589" i="3"/>
  <c r="N590" i="3"/>
  <c r="N591" i="3"/>
  <c r="N592" i="3"/>
  <c r="N593" i="3"/>
  <c r="N596" i="3"/>
  <c r="N597" i="3"/>
  <c r="N598" i="3"/>
  <c r="N599" i="3"/>
  <c r="N600" i="3"/>
  <c r="N601" i="3"/>
  <c r="N604" i="3"/>
  <c r="N605" i="3"/>
  <c r="N606" i="3"/>
  <c r="N607" i="3"/>
  <c r="N608" i="3"/>
  <c r="N609" i="3"/>
  <c r="N612" i="3"/>
  <c r="N613" i="3"/>
  <c r="N614" i="3"/>
  <c r="N615" i="3"/>
  <c r="N616" i="3"/>
  <c r="N617" i="3"/>
  <c r="N619" i="3"/>
  <c r="N620" i="3"/>
  <c r="N2613" i="3"/>
  <c r="N621" i="3"/>
  <c r="N622" i="3"/>
  <c r="N67" i="3"/>
  <c r="N624" i="3"/>
  <c r="N625" i="3"/>
  <c r="N626" i="3"/>
  <c r="N627" i="3"/>
  <c r="N628" i="3"/>
  <c r="N629" i="3"/>
  <c r="N632" i="3"/>
  <c r="N633" i="3"/>
  <c r="N634" i="3"/>
  <c r="N635" i="3"/>
  <c r="N636" i="3"/>
  <c r="N637" i="3"/>
  <c r="N640" i="3"/>
  <c r="N641" i="3"/>
  <c r="N642" i="3"/>
  <c r="N643" i="3"/>
  <c r="N644" i="3"/>
  <c r="N645" i="3"/>
  <c r="N648" i="3"/>
  <c r="N68" i="3"/>
  <c r="N649" i="3"/>
  <c r="N650" i="3"/>
  <c r="N651" i="3"/>
  <c r="N652" i="3"/>
  <c r="N655" i="3"/>
  <c r="N656" i="3"/>
  <c r="N657" i="3"/>
  <c r="N658" i="3"/>
  <c r="N659" i="3"/>
  <c r="N660" i="3"/>
  <c r="N663" i="3"/>
  <c r="N664" i="3"/>
  <c r="N665" i="3"/>
  <c r="N666" i="3"/>
  <c r="N667" i="3"/>
  <c r="N668" i="3"/>
  <c r="N671" i="3"/>
  <c r="N672" i="3"/>
  <c r="N673" i="3"/>
  <c r="N674" i="3"/>
  <c r="N675" i="3"/>
  <c r="N676" i="3"/>
  <c r="N679" i="3"/>
  <c r="N680" i="3"/>
  <c r="N681" i="3"/>
  <c r="N682" i="3"/>
  <c r="N683" i="3"/>
  <c r="N684" i="3"/>
  <c r="N687" i="3"/>
  <c r="N688" i="3"/>
  <c r="N689" i="3"/>
  <c r="N690" i="3"/>
  <c r="N691" i="3"/>
  <c r="N692" i="3"/>
  <c r="N695" i="3"/>
  <c r="N696" i="3"/>
  <c r="N697" i="3"/>
  <c r="N698" i="3"/>
  <c r="N699" i="3"/>
  <c r="N700" i="3"/>
  <c r="N703" i="3"/>
  <c r="N704" i="3"/>
  <c r="N705" i="3"/>
  <c r="N706" i="3"/>
  <c r="N707" i="3"/>
  <c r="N708" i="3"/>
  <c r="N711" i="3"/>
  <c r="N712" i="3"/>
  <c r="N713" i="3"/>
  <c r="N714" i="3"/>
  <c r="N715" i="3"/>
  <c r="N716" i="3"/>
  <c r="N719" i="3"/>
  <c r="N720" i="3"/>
  <c r="N721" i="3"/>
  <c r="N722" i="3"/>
  <c r="N723" i="3"/>
  <c r="N724" i="3"/>
  <c r="N727" i="3"/>
  <c r="N728" i="3"/>
  <c r="N729" i="3"/>
  <c r="N730" i="3"/>
  <c r="N731" i="3"/>
  <c r="N732" i="3"/>
  <c r="N735" i="3"/>
  <c r="N736" i="3"/>
  <c r="N737" i="3"/>
  <c r="N738" i="3"/>
  <c r="N739" i="3"/>
  <c r="N740" i="3"/>
  <c r="N743" i="3"/>
  <c r="N744" i="3"/>
  <c r="N745" i="3"/>
  <c r="N746" i="3"/>
  <c r="N3" i="3"/>
  <c r="N747" i="3"/>
  <c r="N750" i="3"/>
  <c r="N751" i="3"/>
  <c r="N752" i="3"/>
  <c r="N753" i="3"/>
  <c r="N754" i="3"/>
  <c r="N755" i="3"/>
  <c r="N758" i="3"/>
  <c r="N759" i="3"/>
  <c r="N760" i="3"/>
  <c r="N761" i="3"/>
  <c r="N762" i="3"/>
  <c r="N763" i="3"/>
  <c r="N766" i="3"/>
  <c r="N767" i="3"/>
  <c r="N768" i="3"/>
  <c r="N769" i="3"/>
  <c r="N770" i="3"/>
  <c r="N771" i="3"/>
  <c r="N774" i="3"/>
  <c r="N775" i="3"/>
  <c r="N776" i="3"/>
  <c r="N777" i="3"/>
  <c r="N778" i="3"/>
  <c r="N779" i="3"/>
  <c r="N782" i="3"/>
  <c r="N783" i="3"/>
  <c r="N784" i="3"/>
  <c r="N785" i="3"/>
  <c r="N786" i="3"/>
  <c r="N787" i="3"/>
  <c r="N790" i="3"/>
  <c r="N791" i="3"/>
  <c r="N792" i="3"/>
  <c r="N793" i="3"/>
  <c r="N794" i="3"/>
  <c r="N795" i="3"/>
  <c r="N798" i="3"/>
  <c r="N799" i="3"/>
  <c r="N800" i="3"/>
  <c r="N801" i="3"/>
  <c r="N802" i="3"/>
  <c r="N803" i="3"/>
  <c r="N806" i="3"/>
  <c r="N807" i="3"/>
  <c r="N808" i="3"/>
  <c r="N809" i="3"/>
  <c r="N810" i="3"/>
  <c r="N811" i="3"/>
  <c r="N814" i="3"/>
  <c r="N815" i="3"/>
  <c r="N816" i="3"/>
  <c r="N817" i="3"/>
  <c r="N818" i="3"/>
  <c r="N819" i="3"/>
  <c r="N822" i="3"/>
  <c r="N823" i="3"/>
  <c r="N824" i="3"/>
  <c r="N825" i="3"/>
  <c r="N826" i="3"/>
  <c r="N827" i="3"/>
  <c r="N830" i="3"/>
  <c r="N831" i="3"/>
  <c r="N832" i="3"/>
  <c r="N833" i="3"/>
  <c r="N834" i="3"/>
  <c r="N835" i="3"/>
  <c r="N838" i="3"/>
  <c r="N839" i="3"/>
  <c r="N840" i="3"/>
  <c r="N841" i="3"/>
  <c r="N842" i="3"/>
  <c r="N843" i="3"/>
  <c r="N846" i="3"/>
  <c r="N847" i="3"/>
  <c r="N4" i="3"/>
  <c r="N848" i="3"/>
  <c r="N849" i="3"/>
  <c r="N850" i="3"/>
  <c r="N853" i="3"/>
  <c r="N854" i="3"/>
  <c r="N855" i="3"/>
  <c r="N856" i="3"/>
  <c r="N857" i="3"/>
  <c r="N858" i="3"/>
  <c r="N861" i="3"/>
  <c r="N862" i="3"/>
  <c r="N863" i="3"/>
  <c r="N864" i="3"/>
  <c r="N865" i="3"/>
  <c r="N69" i="3"/>
  <c r="N868" i="3"/>
  <c r="N869" i="3"/>
  <c r="N870" i="3"/>
  <c r="N871" i="3"/>
  <c r="N872" i="3"/>
  <c r="N873" i="3"/>
  <c r="N876" i="3"/>
  <c r="N877" i="3"/>
  <c r="N878" i="3"/>
  <c r="N879" i="3"/>
  <c r="N880" i="3"/>
  <c r="N881" i="3"/>
  <c r="N884" i="3"/>
  <c r="N885" i="3"/>
  <c r="N886" i="3"/>
  <c r="N887" i="3"/>
  <c r="N888" i="3"/>
  <c r="N889" i="3"/>
  <c r="N892" i="3"/>
  <c r="N893" i="3"/>
  <c r="N894" i="3"/>
  <c r="N895" i="3"/>
  <c r="N896" i="3"/>
  <c r="N897" i="3"/>
  <c r="N900" i="3"/>
  <c r="N901" i="3"/>
  <c r="N902" i="3"/>
  <c r="N903" i="3"/>
  <c r="N904" i="3"/>
  <c r="N905" i="3"/>
  <c r="N908" i="3"/>
  <c r="N909" i="3"/>
  <c r="N910" i="3"/>
  <c r="N911" i="3"/>
  <c r="N912" i="3"/>
  <c r="N913" i="3"/>
  <c r="N916" i="3"/>
  <c r="N917" i="3"/>
  <c r="N918" i="3"/>
  <c r="N919" i="3"/>
  <c r="N920" i="3"/>
  <c r="N921" i="3"/>
  <c r="N924" i="3"/>
  <c r="N925" i="3"/>
  <c r="N926" i="3"/>
  <c r="N927" i="3"/>
  <c r="N928" i="3"/>
  <c r="N929" i="3"/>
  <c r="N932" i="3"/>
  <c r="N933" i="3"/>
  <c r="N934" i="3"/>
  <c r="N935" i="3"/>
  <c r="N936" i="3"/>
  <c r="N937" i="3"/>
  <c r="N940" i="3"/>
  <c r="N941" i="3"/>
  <c r="N942" i="3"/>
  <c r="N943" i="3"/>
  <c r="N944" i="3"/>
  <c r="N945" i="3"/>
  <c r="N948" i="3"/>
  <c r="N949" i="3"/>
  <c r="N950" i="3"/>
  <c r="N951" i="3"/>
  <c r="N952" i="3"/>
  <c r="N953" i="3"/>
  <c r="N956" i="3"/>
  <c r="N957" i="3"/>
  <c r="N958" i="3"/>
  <c r="N959" i="3"/>
  <c r="N960" i="3"/>
  <c r="N961" i="3"/>
  <c r="N964" i="3"/>
  <c r="N965" i="3"/>
  <c r="N966" i="3"/>
  <c r="N70" i="3"/>
  <c r="N967" i="3"/>
  <c r="N968" i="3"/>
  <c r="N71" i="3"/>
  <c r="N971" i="3"/>
  <c r="N972" i="3"/>
  <c r="N973" i="3"/>
  <c r="N974" i="3"/>
  <c r="N975" i="3"/>
  <c r="N978" i="3"/>
  <c r="N979" i="3"/>
  <c r="N980" i="3"/>
  <c r="N981" i="3"/>
  <c r="N982" i="3"/>
  <c r="N983" i="3"/>
  <c r="N986" i="3"/>
  <c r="N987" i="3"/>
  <c r="N988" i="3"/>
  <c r="N989" i="3"/>
  <c r="N990" i="3"/>
  <c r="N991" i="3"/>
  <c r="N994" i="3"/>
  <c r="N995" i="3"/>
  <c r="N996" i="3"/>
  <c r="N997" i="3"/>
  <c r="N998" i="3"/>
  <c r="N999" i="3"/>
  <c r="N1002" i="3"/>
  <c r="N1003" i="3"/>
  <c r="N1004" i="3"/>
  <c r="N1005" i="3"/>
  <c r="N1006" i="3"/>
  <c r="N1007" i="3"/>
  <c r="N1010" i="3"/>
  <c r="N1011" i="3"/>
  <c r="N1012" i="3"/>
  <c r="N1013" i="3"/>
  <c r="N1014" i="3"/>
  <c r="N1015" i="3"/>
  <c r="N1018" i="3"/>
  <c r="N1019" i="3"/>
  <c r="N1020" i="3"/>
  <c r="N1021" i="3"/>
  <c r="N1022" i="3"/>
  <c r="N1023" i="3"/>
  <c r="N1026" i="3"/>
  <c r="N1027" i="3"/>
  <c r="N1028" i="3"/>
  <c r="N1029" i="3"/>
  <c r="N1030" i="3"/>
  <c r="N1031" i="3"/>
  <c r="N1034" i="3"/>
  <c r="N1035" i="3"/>
  <c r="N1036" i="3"/>
  <c r="N1037" i="3"/>
  <c r="N1038" i="3"/>
  <c r="N1039" i="3"/>
  <c r="N1042" i="3"/>
  <c r="N1043" i="3"/>
  <c r="N72" i="3"/>
  <c r="N1044" i="3"/>
  <c r="N1045" i="3"/>
  <c r="N1046" i="3"/>
  <c r="N1049" i="3"/>
  <c r="N1050" i="3"/>
  <c r="N1051" i="3"/>
  <c r="N1052" i="3"/>
  <c r="N1053" i="3"/>
  <c r="N73" i="3"/>
  <c r="N1056" i="3"/>
  <c r="N1057" i="3"/>
  <c r="N2614" i="3"/>
  <c r="N1058" i="3"/>
  <c r="N1059" i="3"/>
  <c r="N1060" i="3"/>
  <c r="N1063" i="3"/>
  <c r="N1064" i="3"/>
  <c r="N1065" i="3"/>
  <c r="N1066" i="3"/>
  <c r="N1067" i="3"/>
  <c r="N1068" i="3"/>
  <c r="N1071" i="3"/>
  <c r="N1072" i="3"/>
  <c r="N1073" i="3"/>
  <c r="N1074" i="3"/>
  <c r="N1075" i="3"/>
  <c r="N1076" i="3"/>
  <c r="N1079" i="3"/>
  <c r="N1080" i="3"/>
  <c r="N74" i="3"/>
  <c r="N1081" i="3"/>
  <c r="N203" i="3"/>
  <c r="N75" i="3"/>
  <c r="N1084" i="3"/>
  <c r="N76" i="3"/>
  <c r="N1085" i="3"/>
  <c r="N77" i="3"/>
  <c r="N1086" i="3"/>
  <c r="N1087" i="3"/>
  <c r="N1090" i="3"/>
  <c r="N1091" i="3"/>
  <c r="N1092" i="3"/>
  <c r="N1093" i="3"/>
  <c r="N1094" i="3"/>
  <c r="N1095" i="3"/>
  <c r="N1098" i="3"/>
  <c r="N1099" i="3"/>
  <c r="N1100" i="3"/>
  <c r="N1101" i="3"/>
  <c r="N1102" i="3"/>
  <c r="N1103" i="3"/>
  <c r="N1106" i="3"/>
  <c r="N78" i="3"/>
  <c r="N1107" i="3"/>
  <c r="N1108" i="3"/>
  <c r="N1109" i="3"/>
  <c r="N5" i="3"/>
  <c r="N1112" i="3"/>
  <c r="N1113" i="3"/>
  <c r="N1114" i="3"/>
  <c r="N79" i="3"/>
  <c r="N1115" i="3"/>
  <c r="N1116" i="3"/>
  <c r="N1119" i="3"/>
  <c r="N1120" i="3"/>
  <c r="N1121" i="3"/>
  <c r="N1122" i="3"/>
  <c r="N1123" i="3"/>
  <c r="N1124" i="3"/>
  <c r="N80" i="3"/>
  <c r="N1127" i="3"/>
  <c r="N1128" i="3"/>
  <c r="N81" i="3"/>
  <c r="N1129" i="3"/>
  <c r="N1130" i="3"/>
  <c r="N1133" i="3"/>
  <c r="N1134" i="3"/>
  <c r="N1135" i="3"/>
  <c r="N1136" i="3"/>
  <c r="N82" i="3"/>
  <c r="N1137" i="3"/>
  <c r="N1140" i="3"/>
  <c r="N1141" i="3"/>
  <c r="N1142" i="3"/>
  <c r="N1143" i="3"/>
  <c r="N1144" i="3"/>
  <c r="N1145" i="3"/>
  <c r="N1148" i="3"/>
  <c r="N1149" i="3"/>
  <c r="N1150" i="3"/>
  <c r="N1151" i="3"/>
  <c r="N1152" i="3"/>
  <c r="N1153" i="3"/>
  <c r="N1156" i="3"/>
  <c r="N1157" i="3"/>
  <c r="N1158" i="3"/>
  <c r="N1159" i="3"/>
  <c r="N1160" i="3"/>
  <c r="N1161" i="3"/>
  <c r="N1164" i="3"/>
  <c r="N1165" i="3"/>
  <c r="N1166" i="3"/>
  <c r="N1167" i="3"/>
  <c r="N1168" i="3"/>
  <c r="N1169" i="3"/>
  <c r="N1172" i="3"/>
  <c r="N1173" i="3"/>
  <c r="N1174" i="3"/>
  <c r="N1175" i="3"/>
  <c r="N1176" i="3"/>
  <c r="N1177" i="3"/>
  <c r="N1180" i="3"/>
  <c r="N1181" i="3"/>
  <c r="N1182" i="3"/>
  <c r="N1183" i="3"/>
  <c r="N1184" i="3"/>
  <c r="N1185" i="3"/>
  <c r="N1188" i="3"/>
  <c r="N6" i="3"/>
  <c r="N1189" i="3"/>
  <c r="N1190" i="3"/>
  <c r="N83" i="3"/>
  <c r="N1191" i="3"/>
  <c r="N1194" i="3"/>
  <c r="N1195" i="3"/>
  <c r="N7" i="3"/>
  <c r="N1196" i="3"/>
  <c r="N1197" i="3"/>
  <c r="N1198" i="3"/>
  <c r="N1201" i="3"/>
  <c r="N1202" i="3"/>
  <c r="N1203" i="3"/>
  <c r="N1204" i="3"/>
  <c r="N1205" i="3"/>
  <c r="N1206" i="3"/>
  <c r="N1209" i="3"/>
  <c r="N1210" i="3"/>
  <c r="N1211" i="3"/>
  <c r="N1212" i="3"/>
  <c r="N1213" i="3"/>
  <c r="N1214" i="3"/>
  <c r="N1217" i="3"/>
  <c r="N1218" i="3"/>
  <c r="N1219" i="3"/>
  <c r="N1220" i="3"/>
  <c r="N1221" i="3"/>
  <c r="N1222" i="3"/>
  <c r="N1225" i="3"/>
  <c r="N1226" i="3"/>
  <c r="N1227" i="3"/>
  <c r="N1228" i="3"/>
  <c r="N1229" i="3"/>
  <c r="N1230" i="3"/>
  <c r="N1233" i="3"/>
  <c r="N1234" i="3"/>
  <c r="N1235" i="3"/>
  <c r="N1236" i="3"/>
  <c r="N1237" i="3"/>
  <c r="N1238" i="3"/>
  <c r="N85" i="3"/>
  <c r="N86" i="3"/>
  <c r="N1240" i="3"/>
  <c r="N1241" i="3"/>
  <c r="N1242" i="3"/>
  <c r="N1243" i="3"/>
  <c r="N1246" i="3"/>
  <c r="N1247" i="3"/>
  <c r="N87" i="3"/>
  <c r="N1248" i="3"/>
  <c r="N1249" i="3"/>
  <c r="N1250" i="3"/>
  <c r="N1252" i="3"/>
  <c r="N1253" i="3"/>
  <c r="N1254" i="3"/>
  <c r="N88" i="3"/>
  <c r="N1255" i="3"/>
  <c r="N1256" i="3"/>
  <c r="N1259" i="3"/>
  <c r="N204" i="3"/>
  <c r="N1260" i="3"/>
  <c r="N1261" i="3"/>
  <c r="N89" i="3"/>
  <c r="N1262" i="3"/>
  <c r="N90" i="3"/>
  <c r="N1265" i="3"/>
  <c r="N1266" i="3"/>
  <c r="N2615" i="3"/>
  <c r="N1267" i="3"/>
  <c r="N1268" i="3"/>
  <c r="N1271" i="3"/>
  <c r="N1272" i="3"/>
  <c r="N1273" i="3"/>
  <c r="N1274" i="3"/>
  <c r="N1275" i="3"/>
  <c r="N1276" i="3"/>
  <c r="N91" i="3"/>
  <c r="N1279" i="3"/>
  <c r="N92" i="3"/>
  <c r="N1280" i="3"/>
  <c r="N1281" i="3"/>
  <c r="N1282" i="3"/>
  <c r="N1285" i="3"/>
  <c r="N1286" i="3"/>
  <c r="N1287" i="3"/>
  <c r="N1288" i="3"/>
  <c r="N1289" i="3"/>
  <c r="N1290" i="3"/>
  <c r="N1293" i="3"/>
  <c r="N2616" i="3"/>
  <c r="N1294" i="3"/>
  <c r="N1295" i="3"/>
  <c r="N1296" i="3"/>
  <c r="N1297" i="3"/>
  <c r="N1300" i="3"/>
  <c r="N1301" i="3"/>
  <c r="N1302" i="3"/>
  <c r="N93" i="3"/>
  <c r="N1303" i="3"/>
  <c r="N1304" i="3"/>
  <c r="N1307" i="3"/>
  <c r="N1308" i="3"/>
  <c r="N1309" i="3"/>
  <c r="N1310" i="3"/>
  <c r="N1311" i="3"/>
  <c r="N1312" i="3"/>
  <c r="N1315" i="3"/>
  <c r="N1316" i="3"/>
  <c r="N1317" i="3"/>
  <c r="N1318" i="3"/>
  <c r="N1319" i="3"/>
  <c r="N1320" i="3"/>
  <c r="N1323" i="3"/>
  <c r="N1324" i="3"/>
  <c r="N1325" i="3"/>
  <c r="N1326" i="3"/>
  <c r="N94" i="3"/>
  <c r="N1327" i="3"/>
  <c r="N1329" i="3"/>
  <c r="N1330" i="3"/>
  <c r="N1331" i="3"/>
  <c r="N10" i="3"/>
  <c r="N1332" i="3"/>
  <c r="N1333" i="3"/>
  <c r="N1336" i="3"/>
  <c r="N1337" i="3"/>
  <c r="N1338" i="3"/>
  <c r="N1339" i="3"/>
  <c r="N1340" i="3"/>
  <c r="N1341" i="3"/>
  <c r="N1343" i="3"/>
  <c r="N1344" i="3"/>
  <c r="N1345" i="3"/>
  <c r="N1346" i="3"/>
  <c r="N1347" i="3"/>
  <c r="N1348" i="3"/>
  <c r="N1351" i="3"/>
  <c r="N1352" i="3"/>
  <c r="N1353" i="3"/>
  <c r="N1354" i="3"/>
  <c r="N1355" i="3"/>
  <c r="N1356" i="3"/>
  <c r="N1359" i="3"/>
  <c r="N96" i="3"/>
  <c r="N1360" i="3"/>
  <c r="N1361" i="3"/>
  <c r="N1362" i="3"/>
  <c r="N1363" i="3"/>
  <c r="N1365" i="3"/>
  <c r="N1366" i="3"/>
  <c r="N1367" i="3"/>
  <c r="N205" i="3"/>
  <c r="N98" i="3"/>
  <c r="N1368" i="3"/>
  <c r="N1371" i="3"/>
  <c r="N1372" i="3"/>
  <c r="N1373" i="3"/>
  <c r="N1374" i="3"/>
  <c r="N1375" i="3"/>
  <c r="N99" i="3"/>
  <c r="N1378" i="3"/>
  <c r="N1379" i="3"/>
  <c r="N1380" i="3"/>
  <c r="N1381" i="3"/>
  <c r="N1382" i="3"/>
  <c r="N100" i="3"/>
  <c r="N1385" i="3"/>
  <c r="N1386" i="3"/>
  <c r="N1387" i="3"/>
  <c r="N2617" i="3"/>
  <c r="N101" i="3"/>
  <c r="N1388" i="3"/>
  <c r="N1391" i="3"/>
  <c r="N1392" i="3"/>
  <c r="N1393" i="3"/>
  <c r="N102" i="3"/>
  <c r="N1394" i="3"/>
  <c r="N1395" i="3"/>
  <c r="N1398" i="3"/>
  <c r="N1399" i="3"/>
  <c r="N1400" i="3"/>
  <c r="N1401" i="3"/>
  <c r="N1402" i="3"/>
  <c r="N1403" i="3"/>
  <c r="N1406" i="3"/>
  <c r="N1407" i="3"/>
  <c r="N1408" i="3"/>
  <c r="N1409" i="3"/>
  <c r="N2618" i="3"/>
  <c r="N1410" i="3"/>
  <c r="N1413" i="3"/>
  <c r="N1414" i="3"/>
  <c r="N103" i="3"/>
  <c r="N1415" i="3"/>
  <c r="N1416" i="3"/>
  <c r="N104" i="3"/>
  <c r="N1419" i="3"/>
  <c r="N1420" i="3"/>
  <c r="N1421" i="3"/>
  <c r="N1422" i="3"/>
  <c r="N1423" i="3"/>
  <c r="N1424" i="3"/>
  <c r="N1427" i="3"/>
  <c r="N1428" i="3"/>
  <c r="N1429" i="3"/>
  <c r="N1430" i="3"/>
  <c r="N1431" i="3"/>
  <c r="N1432" i="3"/>
  <c r="N1435" i="3"/>
  <c r="N1436" i="3"/>
  <c r="N1437" i="3"/>
  <c r="N1438" i="3"/>
  <c r="N1439" i="3"/>
  <c r="N1440" i="3"/>
  <c r="N1443" i="3"/>
  <c r="N1444" i="3"/>
  <c r="N1445" i="3"/>
  <c r="N1446" i="3"/>
  <c r="N1447" i="3"/>
  <c r="N1448" i="3"/>
  <c r="N1451" i="3"/>
  <c r="N1452" i="3"/>
  <c r="N1453" i="3"/>
  <c r="N1454" i="3"/>
  <c r="N1455" i="3"/>
  <c r="N1456" i="3"/>
  <c r="N1459" i="3"/>
  <c r="N1460" i="3"/>
  <c r="N1461" i="3"/>
  <c r="N1462" i="3"/>
  <c r="N1463" i="3"/>
  <c r="N1464" i="3"/>
  <c r="N1467" i="3"/>
  <c r="N1468" i="3"/>
  <c r="N1469" i="3"/>
  <c r="N1470" i="3"/>
  <c r="N1471" i="3"/>
  <c r="N1472" i="3"/>
  <c r="N1475" i="3"/>
  <c r="N1476" i="3"/>
  <c r="N1477" i="3"/>
  <c r="N1478" i="3"/>
  <c r="N1479" i="3"/>
  <c r="N1480" i="3"/>
  <c r="N1483" i="3"/>
  <c r="N1484" i="3"/>
  <c r="N1485" i="3"/>
  <c r="N1486" i="3"/>
  <c r="N1487" i="3"/>
  <c r="N1488" i="3"/>
  <c r="N1491" i="3"/>
  <c r="N1492" i="3"/>
  <c r="N1493" i="3"/>
  <c r="N1494" i="3"/>
  <c r="N1495" i="3"/>
  <c r="N1496" i="3"/>
  <c r="N1499" i="3"/>
  <c r="N1500" i="3"/>
  <c r="N1501" i="3"/>
  <c r="N1502" i="3"/>
  <c r="N1503" i="3"/>
  <c r="N1504" i="3"/>
  <c r="N1507" i="3"/>
  <c r="N1508" i="3"/>
  <c r="N1509" i="3"/>
  <c r="N1510" i="3"/>
  <c r="N105" i="3"/>
  <c r="N1511" i="3"/>
  <c r="N1514" i="3"/>
  <c r="N1515" i="3"/>
  <c r="N1516" i="3"/>
  <c r="N11" i="3"/>
  <c r="N1517" i="3"/>
  <c r="N1518" i="3"/>
  <c r="N1521" i="3"/>
  <c r="N1522" i="3"/>
  <c r="N1523" i="3"/>
  <c r="N206" i="3"/>
  <c r="N1524" i="3"/>
  <c r="N2619" i="3"/>
  <c r="N1526" i="3"/>
  <c r="N1527" i="3"/>
  <c r="N1528" i="3"/>
  <c r="N1529" i="3"/>
  <c r="N1530" i="3"/>
  <c r="N1531" i="3"/>
  <c r="N1534" i="3"/>
  <c r="N1535" i="3"/>
  <c r="N1536" i="3"/>
  <c r="N1537" i="3"/>
  <c r="N107" i="3"/>
  <c r="N1538" i="3"/>
  <c r="N13" i="3"/>
  <c r="N1540" i="3"/>
  <c r="N1541" i="3"/>
  <c r="N1542" i="3"/>
  <c r="N1543" i="3"/>
  <c r="N1544" i="3"/>
  <c r="N1547" i="3"/>
  <c r="N1548" i="3"/>
  <c r="N1549" i="3"/>
  <c r="N1550" i="3"/>
  <c r="N1551" i="3"/>
  <c r="N1552" i="3"/>
  <c r="N109" i="3"/>
  <c r="N1554" i="3"/>
  <c r="N1555" i="3"/>
  <c r="N1556" i="3"/>
  <c r="N1557" i="3"/>
  <c r="N1558" i="3"/>
  <c r="N1561" i="3"/>
  <c r="N1562" i="3"/>
  <c r="N1563" i="3"/>
  <c r="N1564" i="3"/>
  <c r="N1565" i="3"/>
  <c r="N1566" i="3"/>
  <c r="N110" i="3"/>
  <c r="N1568" i="3"/>
  <c r="N1569" i="3"/>
  <c r="N1570" i="3"/>
  <c r="N1571" i="3"/>
  <c r="N1572" i="3"/>
  <c r="N111" i="3"/>
  <c r="N1575" i="3"/>
  <c r="N1576" i="3"/>
  <c r="N1577" i="3"/>
  <c r="N1578" i="3"/>
  <c r="N1579" i="3"/>
  <c r="N1582" i="3"/>
  <c r="N1583" i="3"/>
  <c r="N1584" i="3"/>
  <c r="N112" i="3"/>
  <c r="N113" i="3"/>
  <c r="N1585" i="3"/>
  <c r="N1588" i="3"/>
  <c r="N1589" i="3"/>
  <c r="N114" i="3"/>
  <c r="N1590" i="3"/>
  <c r="N1591" i="3"/>
  <c r="N1592" i="3"/>
  <c r="N1595" i="3"/>
  <c r="N1596" i="3"/>
  <c r="N1597" i="3"/>
  <c r="N1598" i="3"/>
  <c r="N1599" i="3"/>
  <c r="N1600" i="3"/>
  <c r="N1603" i="3"/>
  <c r="N1604" i="3"/>
  <c r="N1605" i="3"/>
  <c r="N1606" i="3"/>
  <c r="N1607" i="3"/>
  <c r="N1608" i="3"/>
  <c r="N1611" i="3"/>
  <c r="N1612" i="3"/>
  <c r="N115" i="3"/>
  <c r="N1613" i="3"/>
  <c r="N1614" i="3"/>
  <c r="N1615" i="3"/>
  <c r="N1618" i="3"/>
  <c r="N1619" i="3"/>
  <c r="N1620" i="3"/>
  <c r="N14" i="3"/>
  <c r="N1621" i="3"/>
  <c r="N1622" i="3"/>
  <c r="N116" i="3"/>
  <c r="N1625" i="3"/>
  <c r="N1626" i="3"/>
  <c r="N1627" i="3"/>
  <c r="N1628" i="3"/>
  <c r="N1629" i="3"/>
  <c r="N1632" i="3"/>
  <c r="N1633" i="3"/>
  <c r="N15" i="3"/>
  <c r="N1634" i="3"/>
  <c r="N1635" i="3"/>
  <c r="N1636" i="3"/>
  <c r="N1639" i="3"/>
  <c r="N1640" i="3"/>
  <c r="N1641" i="3"/>
  <c r="N1642" i="3"/>
  <c r="N1643" i="3"/>
  <c r="N1644" i="3"/>
  <c r="N16" i="3"/>
  <c r="N1646" i="3"/>
  <c r="N1647" i="3"/>
  <c r="N1648" i="3"/>
  <c r="N1649" i="3"/>
  <c r="N1650" i="3"/>
  <c r="N1653" i="3"/>
  <c r="N1654" i="3"/>
  <c r="N1655" i="3"/>
  <c r="N118" i="3"/>
  <c r="N1656" i="3"/>
  <c r="N1657" i="3"/>
  <c r="N1660" i="3"/>
  <c r="N1661" i="3"/>
  <c r="N1662" i="3"/>
  <c r="N1663" i="3"/>
  <c r="N1664" i="3"/>
  <c r="N1665" i="3"/>
  <c r="N1668" i="3"/>
  <c r="N1669" i="3"/>
  <c r="N1670" i="3"/>
  <c r="N119" i="3"/>
  <c r="N1671" i="3"/>
  <c r="N1672" i="3"/>
  <c r="N1675" i="3"/>
  <c r="N1676" i="3"/>
  <c r="N1677" i="3"/>
  <c r="N1678" i="3"/>
  <c r="N1679" i="3"/>
  <c r="N1680" i="3"/>
  <c r="N120" i="3"/>
  <c r="N17" i="3"/>
  <c r="N1683" i="3"/>
  <c r="N1684" i="3"/>
  <c r="N121" i="3"/>
  <c r="N122" i="3"/>
  <c r="N1687" i="3"/>
  <c r="N1688" i="3"/>
  <c r="N1689" i="3"/>
  <c r="N1690" i="3"/>
  <c r="N2620" i="3"/>
  <c r="N1691" i="3"/>
  <c r="N1694" i="3"/>
  <c r="N1695" i="3"/>
  <c r="N1696" i="3"/>
  <c r="N1697" i="3"/>
  <c r="N1698" i="3"/>
  <c r="N1699" i="3"/>
  <c r="N123" i="3"/>
  <c r="N1702" i="3"/>
  <c r="N1703" i="3"/>
  <c r="N1704" i="3"/>
  <c r="N124" i="3"/>
  <c r="N1705" i="3"/>
  <c r="N1707" i="3"/>
  <c r="N18" i="3"/>
  <c r="N1708" i="3"/>
  <c r="N125" i="3"/>
  <c r="N1709" i="3"/>
  <c r="N1710" i="3"/>
  <c r="N1713" i="3"/>
  <c r="N1714" i="3"/>
  <c r="N1715" i="3"/>
  <c r="N1716" i="3"/>
  <c r="N1717" i="3"/>
  <c r="N1718" i="3"/>
  <c r="N1721" i="3"/>
  <c r="N1722" i="3"/>
  <c r="N1723" i="3"/>
  <c r="N1724" i="3"/>
  <c r="N1725" i="3"/>
  <c r="N1726" i="3"/>
  <c r="N1729" i="3"/>
  <c r="N1730" i="3"/>
  <c r="N1731" i="3"/>
  <c r="N1732" i="3"/>
  <c r="N1733" i="3"/>
  <c r="N1734" i="3"/>
  <c r="N1737" i="3"/>
  <c r="N126" i="3"/>
  <c r="N1738" i="3"/>
  <c r="N1739" i="3"/>
  <c r="N1740" i="3"/>
  <c r="N1741" i="3"/>
  <c r="N1744" i="3"/>
  <c r="N127" i="3"/>
  <c r="N1745" i="3"/>
  <c r="N128" i="3"/>
  <c r="N1746" i="3"/>
  <c r="N1747" i="3"/>
  <c r="N129" i="3"/>
  <c r="N1750" i="3"/>
  <c r="N130" i="3"/>
  <c r="N1751" i="3"/>
  <c r="N1752" i="3"/>
  <c r="N1753" i="3"/>
  <c r="N1756" i="3"/>
  <c r="N1757" i="3"/>
  <c r="N1758" i="3"/>
  <c r="N131" i="3"/>
  <c r="N1759" i="3"/>
  <c r="N1760" i="3"/>
  <c r="N1763" i="3"/>
  <c r="N1764" i="3"/>
  <c r="N1765" i="3"/>
  <c r="N132" i="3"/>
  <c r="N1766" i="3"/>
  <c r="N1767" i="3"/>
  <c r="N19" i="3"/>
  <c r="N1770" i="3"/>
  <c r="N133" i="3"/>
  <c r="N1771" i="3"/>
  <c r="N1772" i="3"/>
  <c r="N1773" i="3"/>
  <c r="N134" i="3"/>
  <c r="N1776" i="3"/>
  <c r="N1777" i="3"/>
  <c r="N1778" i="3"/>
  <c r="N135" i="3"/>
  <c r="N136" i="3"/>
  <c r="N1781" i="3"/>
  <c r="N137" i="3"/>
  <c r="N1782" i="3"/>
  <c r="N1783" i="3"/>
  <c r="N208" i="3"/>
  <c r="N1784" i="3"/>
  <c r="N1787" i="3"/>
  <c r="N1788" i="3"/>
  <c r="N1789" i="3"/>
  <c r="N1790" i="3"/>
  <c r="N1791" i="3"/>
  <c r="N1792" i="3"/>
  <c r="N139" i="3"/>
  <c r="N1793" i="3"/>
  <c r="N1794" i="3"/>
  <c r="N1795" i="3"/>
  <c r="N1796" i="3"/>
  <c r="N1797" i="3"/>
  <c r="N1800" i="3"/>
  <c r="N2623" i="3"/>
  <c r="N1801" i="3"/>
  <c r="N1802" i="3"/>
  <c r="N1803" i="3"/>
  <c r="N1804" i="3"/>
  <c r="N1807" i="3"/>
  <c r="N1808" i="3"/>
  <c r="N20" i="3"/>
  <c r="N1809" i="3"/>
  <c r="N21" i="3"/>
  <c r="N1810" i="3"/>
  <c r="N1813" i="3"/>
  <c r="N1814" i="3"/>
  <c r="N1815" i="3"/>
  <c r="N1816" i="3"/>
  <c r="N1817" i="3"/>
  <c r="N1818" i="3"/>
  <c r="N22" i="3"/>
  <c r="N1821" i="3"/>
  <c r="N23" i="3"/>
  <c r="N140" i="3"/>
  <c r="N1822" i="3"/>
  <c r="N1823" i="3"/>
  <c r="N1826" i="3"/>
  <c r="N1827" i="3"/>
  <c r="N1828" i="3"/>
  <c r="N1829" i="3"/>
  <c r="N2624" i="3"/>
  <c r="N1830" i="3"/>
  <c r="N1833" i="3"/>
  <c r="N1834" i="3"/>
  <c r="N1835" i="3"/>
  <c r="N1836" i="3"/>
  <c r="N1837" i="3"/>
  <c r="N1838" i="3"/>
  <c r="N1840" i="3"/>
  <c r="N1841" i="3"/>
  <c r="N141" i="3"/>
  <c r="N142" i="3"/>
  <c r="N1842" i="3"/>
  <c r="N1843" i="3"/>
  <c r="N1846" i="3"/>
  <c r="N1847" i="3"/>
  <c r="N143" i="3"/>
  <c r="N1848" i="3"/>
  <c r="N1849" i="3"/>
  <c r="N1850" i="3"/>
  <c r="N1853" i="3"/>
  <c r="N1854" i="3"/>
  <c r="N1855" i="3"/>
  <c r="N1856" i="3"/>
  <c r="N1857" i="3"/>
  <c r="N1858" i="3"/>
  <c r="N1861" i="3"/>
  <c r="N144" i="3"/>
  <c r="N1862" i="3"/>
  <c r="N1863" i="3"/>
  <c r="N1864" i="3"/>
  <c r="N1865" i="3"/>
  <c r="N1868" i="3"/>
  <c r="N145" i="3"/>
  <c r="N1869" i="3"/>
  <c r="N1870" i="3"/>
  <c r="N1871" i="3"/>
  <c r="N1872" i="3"/>
  <c r="N1875" i="3"/>
  <c r="N1876" i="3"/>
  <c r="N1877" i="3"/>
  <c r="N146" i="3"/>
  <c r="N1878" i="3"/>
  <c r="N1879" i="3"/>
  <c r="N1882" i="3"/>
  <c r="N1883" i="3"/>
  <c r="N1884" i="3"/>
  <c r="N1885" i="3"/>
  <c r="N147" i="3"/>
  <c r="N1886" i="3"/>
  <c r="N1887" i="3"/>
  <c r="N1888" i="3"/>
  <c r="N1889" i="3"/>
  <c r="N1890" i="3"/>
  <c r="N1891" i="3"/>
  <c r="N1892" i="3"/>
  <c r="N1895" i="3"/>
  <c r="N1896" i="3"/>
  <c r="N1897" i="3"/>
  <c r="N1898" i="3"/>
  <c r="N1899" i="3"/>
  <c r="N26" i="3"/>
  <c r="N1902" i="3"/>
  <c r="N1903" i="3"/>
  <c r="N1904" i="3"/>
  <c r="N27" i="3"/>
  <c r="N1905" i="3"/>
  <c r="N1906" i="3"/>
  <c r="N1909" i="3"/>
  <c r="N149" i="3"/>
  <c r="N1910" i="3"/>
  <c r="N150" i="3"/>
  <c r="N1911" i="3"/>
  <c r="N1912" i="3"/>
  <c r="N1915" i="3"/>
  <c r="N1916" i="3"/>
  <c r="N1917" i="3"/>
  <c r="N1918" i="3"/>
  <c r="N1919" i="3"/>
  <c r="N1920" i="3"/>
  <c r="N1923" i="3"/>
  <c r="N1924" i="3"/>
  <c r="N1925" i="3"/>
  <c r="N1926" i="3"/>
  <c r="N151" i="3"/>
  <c r="N1927" i="3"/>
  <c r="N1929" i="3"/>
  <c r="N1930" i="3"/>
  <c r="N1931" i="3"/>
  <c r="N1932" i="3"/>
  <c r="N1933" i="3"/>
  <c r="N152" i="3"/>
  <c r="N1936" i="3"/>
  <c r="N1937" i="3"/>
  <c r="N1938" i="3"/>
  <c r="N1939" i="3"/>
  <c r="N153" i="3"/>
  <c r="N1940" i="3"/>
  <c r="N1943" i="3"/>
  <c r="N1944" i="3"/>
  <c r="N1945" i="3"/>
  <c r="N1946" i="3"/>
  <c r="N1947" i="3"/>
  <c r="N1948" i="3"/>
  <c r="N1951" i="3"/>
  <c r="N1952" i="3"/>
  <c r="N1953" i="3"/>
  <c r="N154" i="3"/>
  <c r="N1954" i="3"/>
  <c r="N1955" i="3"/>
  <c r="N1958" i="3"/>
  <c r="N1959" i="3"/>
  <c r="N1960" i="3"/>
  <c r="N1961" i="3"/>
  <c r="N155" i="3"/>
  <c r="N1962" i="3"/>
  <c r="N1965" i="3"/>
  <c r="N1966" i="3"/>
  <c r="N1967" i="3"/>
  <c r="N1968" i="3"/>
  <c r="N1969" i="3"/>
  <c r="N1970" i="3"/>
  <c r="N1973" i="3"/>
  <c r="N1974" i="3"/>
  <c r="N1975" i="3"/>
  <c r="N1976" i="3"/>
  <c r="N1977" i="3"/>
  <c r="N1978" i="3"/>
  <c r="N1981" i="3"/>
  <c r="N1982" i="3"/>
  <c r="N1983" i="3"/>
  <c r="N1984" i="3"/>
  <c r="N1985" i="3"/>
  <c r="N1986" i="3"/>
  <c r="N1988" i="3"/>
  <c r="N30" i="3"/>
  <c r="N1989" i="3"/>
  <c r="N1990" i="3"/>
  <c r="N1991" i="3"/>
  <c r="N1992" i="3"/>
  <c r="N31" i="3"/>
  <c r="N1995" i="3"/>
  <c r="N1996" i="3"/>
  <c r="N156" i="3"/>
  <c r="N1997" i="3"/>
  <c r="N1998" i="3"/>
  <c r="N1999" i="3"/>
  <c r="N2000" i="3"/>
  <c r="N2001" i="3"/>
  <c r="N2002" i="3"/>
  <c r="N2003" i="3"/>
  <c r="N2004" i="3"/>
  <c r="N2007" i="3"/>
  <c r="N2008" i="3"/>
  <c r="N2009" i="3"/>
  <c r="N2010" i="3"/>
  <c r="N2011" i="3"/>
  <c r="N2012" i="3"/>
  <c r="N2015" i="3"/>
  <c r="N2016" i="3"/>
  <c r="N2017" i="3"/>
  <c r="N2018" i="3"/>
  <c r="N2019" i="3"/>
  <c r="N2020" i="3"/>
  <c r="N2022" i="3"/>
  <c r="N34" i="3"/>
  <c r="N2023" i="3"/>
  <c r="N2024" i="3"/>
  <c r="N2025" i="3"/>
  <c r="N2026" i="3"/>
  <c r="N2029" i="3"/>
  <c r="N2030" i="3"/>
  <c r="N2031" i="3"/>
  <c r="N2032" i="3"/>
  <c r="N2033" i="3"/>
  <c r="N2034" i="3"/>
  <c r="N2037" i="3"/>
  <c r="N2038" i="3"/>
  <c r="N2039" i="3"/>
  <c r="N35" i="3"/>
  <c r="N2040" i="3"/>
  <c r="N2041" i="3"/>
  <c r="N2043" i="3"/>
  <c r="N2044" i="3"/>
  <c r="N2047" i="3"/>
  <c r="N159" i="3"/>
  <c r="N2049" i="3"/>
  <c r="N2050" i="3"/>
  <c r="N2052" i="3"/>
  <c r="N160" i="3"/>
  <c r="N2053" i="3"/>
  <c r="N2055" i="3"/>
  <c r="N2056" i="3"/>
  <c r="N2058" i="3"/>
  <c r="N2059" i="3"/>
  <c r="N2060" i="3"/>
  <c r="N2062" i="3"/>
  <c r="N2063" i="3"/>
  <c r="N2064" i="3"/>
  <c r="N2065" i="3"/>
  <c r="N2066" i="3"/>
  <c r="N2069" i="3"/>
  <c r="N2070" i="3"/>
  <c r="N2072" i="3"/>
  <c r="N2073" i="3"/>
  <c r="N2074" i="3"/>
  <c r="N2077" i="3"/>
  <c r="N2078" i="3"/>
  <c r="N2080" i="3"/>
  <c r="N2081" i="3"/>
  <c r="N2082" i="3"/>
  <c r="N2084" i="3"/>
  <c r="N162" i="3"/>
  <c r="N163" i="3"/>
  <c r="N2086" i="3"/>
  <c r="N2087" i="3"/>
  <c r="N2090" i="3"/>
  <c r="N2091" i="3"/>
  <c r="N2093" i="3"/>
  <c r="N2094" i="3"/>
  <c r="N2095" i="3"/>
  <c r="N2098" i="3"/>
  <c r="N2099" i="3"/>
  <c r="N2100" i="3"/>
  <c r="N2101" i="3"/>
  <c r="N39" i="3"/>
  <c r="N2104" i="3"/>
  <c r="N165" i="3"/>
  <c r="N2106" i="3"/>
  <c r="N2107" i="3"/>
  <c r="N209" i="3"/>
  <c r="N2110" i="3"/>
  <c r="N2112" i="3"/>
  <c r="N2113" i="3"/>
  <c r="N2114" i="3"/>
  <c r="N166" i="3"/>
  <c r="N2117" i="3"/>
  <c r="N2119" i="3"/>
  <c r="N2120" i="3"/>
  <c r="N2121" i="3"/>
  <c r="N2124" i="3"/>
  <c r="N2125" i="3"/>
  <c r="N2127" i="3"/>
  <c r="N2128" i="3"/>
  <c r="N2129" i="3"/>
  <c r="N2131" i="3"/>
  <c r="N2132" i="3"/>
  <c r="N2133" i="3"/>
  <c r="N2134" i="3"/>
  <c r="N2135" i="3"/>
  <c r="N2138" i="3"/>
  <c r="N2139" i="3"/>
  <c r="N2141" i="3"/>
  <c r="N2627" i="3"/>
  <c r="N2142" i="3"/>
  <c r="N2144" i="3"/>
  <c r="N2145" i="3"/>
  <c r="N2147" i="3"/>
  <c r="N2148" i="3"/>
  <c r="N2149" i="3"/>
  <c r="N2152" i="3"/>
  <c r="N2153" i="3"/>
  <c r="N42" i="3"/>
  <c r="N2156" i="3"/>
  <c r="N2159" i="3"/>
  <c r="N2160" i="3"/>
  <c r="N2162" i="3"/>
  <c r="N2163" i="3"/>
  <c r="N2164" i="3"/>
  <c r="N2167" i="3"/>
  <c r="N2168" i="3"/>
  <c r="N2171" i="3"/>
  <c r="N2172" i="3"/>
  <c r="N2175" i="3"/>
  <c r="N2176" i="3"/>
  <c r="N2177" i="3"/>
  <c r="N2178" i="3"/>
  <c r="N168" i="3"/>
  <c r="N2181" i="3"/>
  <c r="N2182" i="3"/>
  <c r="N2183" i="3"/>
  <c r="N2184" i="3"/>
  <c r="N2185" i="3"/>
  <c r="N2189" i="3"/>
  <c r="N2190" i="3"/>
  <c r="N2191" i="3"/>
  <c r="N44" i="3"/>
  <c r="N2192" i="3"/>
  <c r="N170" i="3"/>
  <c r="N2197" i="3"/>
  <c r="N2198" i="3"/>
  <c r="N2199" i="3"/>
  <c r="N45" i="3"/>
  <c r="N172" i="3"/>
  <c r="N2203" i="3"/>
  <c r="N2204" i="3"/>
  <c r="N2208" i="3"/>
  <c r="N2210" i="3"/>
  <c r="N2211" i="3"/>
  <c r="N2212" i="3"/>
  <c r="N2216" i="3"/>
  <c r="N2218" i="3"/>
  <c r="N2219" i="3"/>
  <c r="N173" i="3"/>
  <c r="N174" i="3"/>
  <c r="N2223" i="3"/>
  <c r="N2224" i="3"/>
  <c r="N47" i="3"/>
  <c r="N48" i="3"/>
  <c r="N2227" i="3"/>
  <c r="N176" i="3"/>
  <c r="N49" i="3"/>
  <c r="N2232" i="3"/>
  <c r="N2233" i="3"/>
  <c r="N2234" i="3"/>
  <c r="N2235" i="3"/>
  <c r="N2236" i="3"/>
  <c r="N50" i="3"/>
  <c r="N51" i="3"/>
  <c r="N2241" i="3"/>
  <c r="N2242" i="3"/>
  <c r="N2245" i="3"/>
  <c r="N2246" i="3"/>
  <c r="N2247" i="3"/>
  <c r="N2248" i="3"/>
  <c r="N2252" i="3"/>
  <c r="N2253" i="3"/>
  <c r="N2254" i="3"/>
  <c r="N2255" i="3"/>
  <c r="N2259" i="3"/>
  <c r="N2262" i="3"/>
  <c r="N179" i="3"/>
  <c r="N2266" i="3"/>
  <c r="N2269" i="3"/>
  <c r="N2270" i="3"/>
  <c r="N2274" i="3"/>
  <c r="N2277" i="3"/>
  <c r="N2278" i="3"/>
  <c r="N54" i="3"/>
  <c r="N2280" i="3"/>
  <c r="N2282" i="3"/>
  <c r="N55" i="3"/>
  <c r="N2286" i="3"/>
  <c r="N2287" i="3"/>
  <c r="N2288" i="3"/>
  <c r="N2289" i="3"/>
  <c r="N181" i="3"/>
  <c r="N2293" i="3"/>
  <c r="N2296" i="3"/>
  <c r="N2297" i="3"/>
  <c r="N2301" i="3"/>
  <c r="N2303" i="3"/>
  <c r="N2304" i="3"/>
  <c r="N2305" i="3"/>
  <c r="N2308" i="3"/>
  <c r="N2628" i="3"/>
  <c r="N2310" i="3"/>
  <c r="N2311" i="3"/>
  <c r="N2315" i="3"/>
  <c r="N2317" i="3"/>
  <c r="N2318" i="3"/>
  <c r="N2319" i="3"/>
  <c r="N2322" i="3"/>
  <c r="N2325" i="3"/>
  <c r="N2326" i="3"/>
  <c r="N2329" i="3"/>
  <c r="N184" i="3"/>
  <c r="N2332" i="3"/>
  <c r="N185" i="3"/>
  <c r="N2338" i="3"/>
  <c r="N2339" i="3"/>
  <c r="N2342" i="3"/>
  <c r="N2345" i="3"/>
  <c r="N2346" i="3"/>
  <c r="N57" i="3"/>
  <c r="N2351" i="3"/>
  <c r="N187" i="3"/>
  <c r="N2354" i="3"/>
  <c r="N2356" i="3"/>
  <c r="N2358" i="3"/>
  <c r="N2362" i="3"/>
  <c r="N2366" i="3"/>
  <c r="N2370" i="3"/>
  <c r="N2373" i="3"/>
  <c r="N2377" i="3"/>
  <c r="N2381" i="3"/>
  <c r="N2385" i="3"/>
  <c r="N2386" i="3"/>
  <c r="N2388" i="3"/>
  <c r="N2390" i="3"/>
  <c r="N2391" i="3"/>
  <c r="N2630" i="3"/>
  <c r="N2396" i="3"/>
  <c r="N2400" i="3"/>
  <c r="N2403" i="3"/>
  <c r="N2405" i="3"/>
  <c r="N2407" i="3"/>
  <c r="N2410" i="3"/>
  <c r="N192" i="3"/>
  <c r="N2413" i="3"/>
  <c r="N2417" i="3"/>
  <c r="N2423" i="3"/>
  <c r="N2427" i="3"/>
  <c r="N61" i="3"/>
  <c r="N2431" i="3"/>
  <c r="N2437" i="3"/>
  <c r="N2444" i="3"/>
  <c r="N2447" i="3"/>
  <c r="N2450" i="3"/>
  <c r="N2458" i="3"/>
  <c r="N211" i="3"/>
  <c r="N212" i="3"/>
  <c r="N200" i="3"/>
  <c r="D2451" i="3" l="1"/>
  <c r="F2451" i="3"/>
  <c r="E2451" i="3" s="1"/>
  <c r="D2397" i="3"/>
  <c r="F2397" i="3"/>
  <c r="E2397" i="3" s="1"/>
  <c r="D2009" i="3"/>
  <c r="F2009" i="3"/>
  <c r="E2009" i="3" s="1"/>
  <c r="D1975" i="3"/>
  <c r="F1975" i="3"/>
  <c r="E1975" i="3" s="1"/>
  <c r="D1945" i="3"/>
  <c r="F1945" i="3"/>
  <c r="E1945" i="3" s="1"/>
  <c r="D1884" i="3"/>
  <c r="F1884" i="3"/>
  <c r="E1884" i="3" s="1"/>
  <c r="D23" i="3"/>
  <c r="F23" i="3"/>
  <c r="E23" i="3" s="1"/>
  <c r="D133" i="3"/>
  <c r="F133" i="3"/>
  <c r="E133" i="3" s="1"/>
  <c r="D1745" i="3"/>
  <c r="F1745" i="3"/>
  <c r="E1745" i="3" s="1"/>
  <c r="D1696" i="3"/>
  <c r="F1696" i="3"/>
  <c r="E1696" i="3" s="1"/>
  <c r="D15" i="3"/>
  <c r="F15" i="3"/>
  <c r="E15" i="3" s="1"/>
  <c r="D1620" i="3"/>
  <c r="F1620" i="3"/>
  <c r="E1620" i="3" s="1"/>
  <c r="D1597" i="3"/>
  <c r="F1597" i="3"/>
  <c r="E1597" i="3" s="1"/>
  <c r="D1555" i="3"/>
  <c r="F1555" i="3"/>
  <c r="E1555" i="3" s="1"/>
  <c r="D1523" i="3"/>
  <c r="F1523" i="3"/>
  <c r="E1523" i="3" s="1"/>
  <c r="D1485" i="3"/>
  <c r="F1485" i="3"/>
  <c r="E1485" i="3" s="1"/>
  <c r="D1461" i="3"/>
  <c r="F1461" i="3"/>
  <c r="E1461" i="3" s="1"/>
  <c r="D1429" i="3"/>
  <c r="F1429" i="3"/>
  <c r="E1429" i="3" s="1"/>
  <c r="D1373" i="3"/>
  <c r="F1373" i="3"/>
  <c r="E1373" i="3" s="1"/>
  <c r="D1325" i="3"/>
  <c r="F1325" i="3"/>
  <c r="E1325" i="3" s="1"/>
  <c r="D1294" i="3"/>
  <c r="F1294" i="3"/>
  <c r="E1294" i="3" s="1"/>
  <c r="D1254" i="3"/>
  <c r="F1254" i="3"/>
  <c r="E1254" i="3" s="1"/>
  <c r="D1219" i="3"/>
  <c r="F1219" i="3"/>
  <c r="E1219" i="3" s="1"/>
  <c r="D1211" i="3"/>
  <c r="F1211" i="3"/>
  <c r="E1211" i="3" s="1"/>
  <c r="D1189" i="3"/>
  <c r="F1189" i="3"/>
  <c r="E1189" i="3" s="1"/>
  <c r="D1121" i="3"/>
  <c r="F1121" i="3"/>
  <c r="E1121" i="3" s="1"/>
  <c r="D2614" i="3"/>
  <c r="F2614" i="3"/>
  <c r="E2614" i="3" s="1"/>
  <c r="D1036" i="3"/>
  <c r="F1036" i="3"/>
  <c r="E1036" i="3" s="1"/>
  <c r="D1004" i="3"/>
  <c r="F1004" i="3"/>
  <c r="E1004" i="3" s="1"/>
  <c r="D996" i="3"/>
  <c r="F996" i="3"/>
  <c r="E996" i="3" s="1"/>
  <c r="D958" i="3"/>
  <c r="F958" i="3"/>
  <c r="E958" i="3" s="1"/>
  <c r="D918" i="3"/>
  <c r="F918" i="3"/>
  <c r="E918" i="3" s="1"/>
  <c r="D886" i="3"/>
  <c r="F886" i="3"/>
  <c r="E886" i="3" s="1"/>
  <c r="D824" i="3"/>
  <c r="F824" i="3"/>
  <c r="E824" i="3" s="1"/>
  <c r="D808" i="3"/>
  <c r="F808" i="3"/>
  <c r="E808" i="3" s="1"/>
  <c r="D721" i="3"/>
  <c r="F721" i="3"/>
  <c r="E721" i="3" s="1"/>
  <c r="D689" i="3"/>
  <c r="F689" i="3"/>
  <c r="E689" i="3" s="1"/>
  <c r="D673" i="3"/>
  <c r="F673" i="3"/>
  <c r="E673" i="3" s="1"/>
  <c r="D626" i="3"/>
  <c r="F626" i="3"/>
  <c r="E626" i="3" s="1"/>
  <c r="D574" i="3"/>
  <c r="F574" i="3"/>
  <c r="E574" i="3" s="1"/>
  <c r="D558" i="3"/>
  <c r="F558" i="3"/>
  <c r="E558" i="3" s="1"/>
  <c r="D470" i="3"/>
  <c r="F470" i="3"/>
  <c r="E470" i="3" s="1"/>
  <c r="D422" i="3"/>
  <c r="F422" i="3"/>
  <c r="E422" i="3" s="1"/>
  <c r="D414" i="3"/>
  <c r="F414" i="3"/>
  <c r="E414" i="3" s="1"/>
  <c r="D406" i="3"/>
  <c r="F406" i="3"/>
  <c r="E406" i="3" s="1"/>
  <c r="D350" i="3"/>
  <c r="F350" i="3"/>
  <c r="E350" i="3" s="1"/>
  <c r="D310" i="3"/>
  <c r="F310" i="3"/>
  <c r="E310" i="3" s="1"/>
  <c r="D239" i="3"/>
  <c r="F239" i="3"/>
  <c r="E239" i="3" s="1"/>
  <c r="D223" i="3"/>
  <c r="F223" i="3"/>
  <c r="E223" i="3" s="1"/>
  <c r="D1905" i="3"/>
  <c r="D1746" i="3"/>
  <c r="D1698" i="3"/>
  <c r="D212" i="3"/>
  <c r="F212" i="3"/>
  <c r="E212" i="3" s="1"/>
  <c r="F211" i="3"/>
  <c r="E211" i="3" s="1"/>
  <c r="D211" i="3"/>
  <c r="D2458" i="3"/>
  <c r="F2458" i="3"/>
  <c r="E2458" i="3" s="1"/>
  <c r="D2450" i="3"/>
  <c r="F2450" i="3"/>
  <c r="E2450" i="3" s="1"/>
  <c r="D2437" i="3"/>
  <c r="F2437" i="3"/>
  <c r="E2437" i="3" s="1"/>
  <c r="F61" i="3"/>
  <c r="E61" i="3" s="1"/>
  <c r="D61" i="3"/>
  <c r="D193" i="3"/>
  <c r="F193" i="3"/>
  <c r="E193" i="3" s="1"/>
  <c r="D2411" i="3"/>
  <c r="F2411" i="3"/>
  <c r="E2411" i="3" s="1"/>
  <c r="D2404" i="3"/>
  <c r="F2404" i="3"/>
  <c r="E2404" i="3" s="1"/>
  <c r="D2336" i="3"/>
  <c r="F2336" i="3"/>
  <c r="E2336" i="3" s="1"/>
  <c r="D2287" i="3"/>
  <c r="F2287" i="3"/>
  <c r="E2287" i="3" s="1"/>
  <c r="D2017" i="3"/>
  <c r="F2017" i="3"/>
  <c r="E2017" i="3" s="1"/>
  <c r="D1983" i="3"/>
  <c r="F1983" i="3"/>
  <c r="E1983" i="3" s="1"/>
  <c r="D1967" i="3"/>
  <c r="F1967" i="3"/>
  <c r="E1967" i="3" s="1"/>
  <c r="D1925" i="3"/>
  <c r="F1925" i="3"/>
  <c r="E1925" i="3" s="1"/>
  <c r="D1917" i="3"/>
  <c r="F1917" i="3"/>
  <c r="E1917" i="3" s="1"/>
  <c r="D1869" i="3"/>
  <c r="F1869" i="3"/>
  <c r="E1869" i="3" s="1"/>
  <c r="D1815" i="3"/>
  <c r="F1815" i="3"/>
  <c r="E1815" i="3" s="1"/>
  <c r="D1794" i="3"/>
  <c r="F1794" i="3"/>
  <c r="E1794" i="3" s="1"/>
  <c r="D1765" i="3"/>
  <c r="F1765" i="3"/>
  <c r="E1765" i="3" s="1"/>
  <c r="D1723" i="3"/>
  <c r="F1723" i="3"/>
  <c r="E1723" i="3" s="1"/>
  <c r="D1708" i="3"/>
  <c r="F1708" i="3"/>
  <c r="E1708" i="3" s="1"/>
  <c r="D1662" i="3"/>
  <c r="F1662" i="3"/>
  <c r="E1662" i="3" s="1"/>
  <c r="D115" i="3"/>
  <c r="F115" i="3"/>
  <c r="E115" i="3" s="1"/>
  <c r="D1563" i="3"/>
  <c r="F1563" i="3"/>
  <c r="E1563" i="3" s="1"/>
  <c r="D1549" i="3"/>
  <c r="F1549" i="3"/>
  <c r="E1549" i="3" s="1"/>
  <c r="D1516" i="3"/>
  <c r="F1516" i="3"/>
  <c r="E1516" i="3" s="1"/>
  <c r="D1469" i="3"/>
  <c r="F1469" i="3"/>
  <c r="E1469" i="3" s="1"/>
  <c r="D1437" i="3"/>
  <c r="F1437" i="3"/>
  <c r="E1437" i="3" s="1"/>
  <c r="D1393" i="3"/>
  <c r="F1393" i="3"/>
  <c r="E1393" i="3" s="1"/>
  <c r="D1353" i="3"/>
  <c r="F1353" i="3"/>
  <c r="E1353" i="3" s="1"/>
  <c r="D1345" i="3"/>
  <c r="F1345" i="3"/>
  <c r="E1345" i="3" s="1"/>
  <c r="D92" i="3"/>
  <c r="F92" i="3"/>
  <c r="E92" i="3" s="1"/>
  <c r="D87" i="3"/>
  <c r="F87" i="3"/>
  <c r="E87" i="3" s="1"/>
  <c r="D1227" i="3"/>
  <c r="F1227" i="3"/>
  <c r="E1227" i="3" s="1"/>
  <c r="D1182" i="3"/>
  <c r="F1182" i="3"/>
  <c r="E1182" i="3" s="1"/>
  <c r="D1166" i="3"/>
  <c r="F1166" i="3"/>
  <c r="E1166" i="3" s="1"/>
  <c r="D1158" i="3"/>
  <c r="F1158" i="3"/>
  <c r="E1158" i="3" s="1"/>
  <c r="D1107" i="3"/>
  <c r="F1107" i="3"/>
  <c r="E1107" i="3" s="1"/>
  <c r="D72" i="3"/>
  <c r="F72" i="3"/>
  <c r="E72" i="3" s="1"/>
  <c r="D1012" i="3"/>
  <c r="F1012" i="3"/>
  <c r="E1012" i="3" s="1"/>
  <c r="D972" i="3"/>
  <c r="F972" i="3"/>
  <c r="E972" i="3" s="1"/>
  <c r="D950" i="3"/>
  <c r="F950" i="3"/>
  <c r="E950" i="3" s="1"/>
  <c r="D4" i="3"/>
  <c r="F4" i="3"/>
  <c r="E4" i="3" s="1"/>
  <c r="D784" i="3"/>
  <c r="F784" i="3"/>
  <c r="E784" i="3" s="1"/>
  <c r="D745" i="3"/>
  <c r="F745" i="3"/>
  <c r="E745" i="3" s="1"/>
  <c r="D705" i="3"/>
  <c r="F705" i="3"/>
  <c r="E705" i="3" s="1"/>
  <c r="D665" i="3"/>
  <c r="F665" i="3"/>
  <c r="E665" i="3" s="1"/>
  <c r="D649" i="3"/>
  <c r="F649" i="3"/>
  <c r="E649" i="3" s="1"/>
  <c r="D598" i="3"/>
  <c r="F598" i="3"/>
  <c r="E598" i="3" s="1"/>
  <c r="D582" i="3"/>
  <c r="F582" i="3"/>
  <c r="E582" i="3" s="1"/>
  <c r="D566" i="3"/>
  <c r="F566" i="3"/>
  <c r="E566" i="3" s="1"/>
  <c r="D542" i="3"/>
  <c r="F542" i="3"/>
  <c r="E542" i="3" s="1"/>
  <c r="D526" i="3"/>
  <c r="F526" i="3"/>
  <c r="E526" i="3" s="1"/>
  <c r="D478" i="3"/>
  <c r="F478" i="3"/>
  <c r="E478" i="3" s="1"/>
  <c r="D374" i="3"/>
  <c r="F374" i="3"/>
  <c r="E374" i="3" s="1"/>
  <c r="D358" i="3"/>
  <c r="F358" i="3"/>
  <c r="E358" i="3" s="1"/>
  <c r="D342" i="3"/>
  <c r="F342" i="3"/>
  <c r="E342" i="3" s="1"/>
  <c r="D302" i="3"/>
  <c r="F302" i="3"/>
  <c r="E302" i="3" s="1"/>
  <c r="D286" i="3"/>
  <c r="F286" i="3"/>
  <c r="E286" i="3" s="1"/>
  <c r="D231" i="3"/>
  <c r="F231" i="3"/>
  <c r="E231" i="3" s="1"/>
  <c r="D215" i="3"/>
  <c r="F215" i="3"/>
  <c r="E215" i="3" s="1"/>
  <c r="D1933" i="3"/>
  <c r="D147" i="3"/>
  <c r="D1837" i="3"/>
  <c r="D1772" i="3"/>
  <c r="D1725" i="3"/>
  <c r="D1649" i="3"/>
  <c r="D2386" i="3"/>
  <c r="F2386" i="3"/>
  <c r="E2386" i="3" s="1"/>
  <c r="D2323" i="3"/>
  <c r="F2323" i="3"/>
  <c r="E2323" i="3" s="1"/>
  <c r="D2217" i="3"/>
  <c r="F2217" i="3"/>
  <c r="E2217" i="3" s="1"/>
  <c r="D2039" i="3"/>
  <c r="F2039" i="3"/>
  <c r="E2039" i="3" s="1"/>
  <c r="D2031" i="3"/>
  <c r="F2031" i="3"/>
  <c r="E2031" i="3" s="1"/>
  <c r="D1989" i="3"/>
  <c r="F1989" i="3"/>
  <c r="E1989" i="3" s="1"/>
  <c r="D1938" i="3"/>
  <c r="F1938" i="3"/>
  <c r="E1938" i="3" s="1"/>
  <c r="D1910" i="3"/>
  <c r="F1910" i="3"/>
  <c r="E1910" i="3" s="1"/>
  <c r="D1889" i="3"/>
  <c r="F1889" i="3"/>
  <c r="E1889" i="3" s="1"/>
  <c r="D141" i="3"/>
  <c r="F141" i="3"/>
  <c r="E141" i="3" s="1"/>
  <c r="D1789" i="3"/>
  <c r="F1789" i="3"/>
  <c r="E1789" i="3" s="1"/>
  <c r="D1777" i="3"/>
  <c r="F1777" i="3"/>
  <c r="E1777" i="3" s="1"/>
  <c r="D1738" i="3"/>
  <c r="F1738" i="3"/>
  <c r="E1738" i="3" s="1"/>
  <c r="D1677" i="3"/>
  <c r="F1677" i="3"/>
  <c r="E1677" i="3" s="1"/>
  <c r="D1670" i="3"/>
  <c r="F1670" i="3"/>
  <c r="E1670" i="3" s="1"/>
  <c r="D1655" i="3"/>
  <c r="F1655" i="3"/>
  <c r="E1655" i="3" s="1"/>
  <c r="D1626" i="3"/>
  <c r="F1626" i="3"/>
  <c r="E1626" i="3" s="1"/>
  <c r="D1576" i="3"/>
  <c r="F1576" i="3"/>
  <c r="E1576" i="3" s="1"/>
  <c r="D1536" i="3"/>
  <c r="F1536" i="3"/>
  <c r="E1536" i="3" s="1"/>
  <c r="D1501" i="3"/>
  <c r="F1501" i="3"/>
  <c r="E1501" i="3" s="1"/>
  <c r="D1453" i="3"/>
  <c r="F1453" i="3"/>
  <c r="E1453" i="3" s="1"/>
  <c r="D1421" i="3"/>
  <c r="F1421" i="3"/>
  <c r="E1421" i="3" s="1"/>
  <c r="D1387" i="3"/>
  <c r="F1387" i="3"/>
  <c r="E1387" i="3" s="1"/>
  <c r="D1360" i="3"/>
  <c r="F1360" i="3"/>
  <c r="E1360" i="3" s="1"/>
  <c r="D1317" i="3"/>
  <c r="F1317" i="3"/>
  <c r="E1317" i="3" s="1"/>
  <c r="D1309" i="3"/>
  <c r="F1309" i="3"/>
  <c r="E1309" i="3" s="1"/>
  <c r="D1273" i="3"/>
  <c r="F1273" i="3"/>
  <c r="E1273" i="3" s="1"/>
  <c r="D7" i="3"/>
  <c r="F7" i="3"/>
  <c r="E7" i="3" s="1"/>
  <c r="D1114" i="3"/>
  <c r="F1114" i="3"/>
  <c r="E1114" i="3" s="1"/>
  <c r="D1065" i="3"/>
  <c r="F1065" i="3"/>
  <c r="E1065" i="3" s="1"/>
  <c r="D1028" i="3"/>
  <c r="F1028" i="3"/>
  <c r="E1028" i="3" s="1"/>
  <c r="D980" i="3"/>
  <c r="F980" i="3"/>
  <c r="E980" i="3" s="1"/>
  <c r="D894" i="3"/>
  <c r="F894" i="3"/>
  <c r="E894" i="3" s="1"/>
  <c r="D863" i="3"/>
  <c r="F863" i="3"/>
  <c r="E863" i="3" s="1"/>
  <c r="D832" i="3"/>
  <c r="F832" i="3"/>
  <c r="E832" i="3" s="1"/>
  <c r="D816" i="3"/>
  <c r="F816" i="3"/>
  <c r="E816" i="3" s="1"/>
  <c r="D776" i="3"/>
  <c r="F776" i="3"/>
  <c r="E776" i="3" s="1"/>
  <c r="D768" i="3"/>
  <c r="F768" i="3"/>
  <c r="E768" i="3" s="1"/>
  <c r="D752" i="3"/>
  <c r="F752" i="3"/>
  <c r="E752" i="3" s="1"/>
  <c r="D713" i="3"/>
  <c r="F713" i="3"/>
  <c r="E713" i="3" s="1"/>
  <c r="D681" i="3"/>
  <c r="F681" i="3"/>
  <c r="E681" i="3" s="1"/>
  <c r="D642" i="3"/>
  <c r="F642" i="3"/>
  <c r="E642" i="3" s="1"/>
  <c r="D606" i="3"/>
  <c r="F606" i="3"/>
  <c r="E606" i="3" s="1"/>
  <c r="D510" i="3"/>
  <c r="F510" i="3"/>
  <c r="E510" i="3" s="1"/>
  <c r="D430" i="3"/>
  <c r="F430" i="3"/>
  <c r="E430" i="3" s="1"/>
  <c r="D390" i="3"/>
  <c r="F390" i="3"/>
  <c r="E390" i="3" s="1"/>
  <c r="D318" i="3"/>
  <c r="F318" i="3"/>
  <c r="E318" i="3" s="1"/>
  <c r="D270" i="3"/>
  <c r="F270" i="3"/>
  <c r="E270" i="3" s="1"/>
  <c r="D2241" i="3"/>
  <c r="D2627" i="3"/>
  <c r="D1911" i="3"/>
  <c r="D1796" i="3"/>
  <c r="D1752" i="3"/>
  <c r="D1628" i="3"/>
  <c r="D2470" i="3"/>
  <c r="F2470" i="3"/>
  <c r="E2470" i="3" s="1"/>
  <c r="D2438" i="3"/>
  <c r="F2438" i="3"/>
  <c r="E2438" i="3" s="1"/>
  <c r="D2424" i="3"/>
  <c r="F2424" i="3"/>
  <c r="E2424" i="3" s="1"/>
  <c r="D2391" i="3"/>
  <c r="F2391" i="3"/>
  <c r="E2391" i="3" s="1"/>
  <c r="D2190" i="3"/>
  <c r="F2190" i="3"/>
  <c r="E2190" i="3" s="1"/>
  <c r="D2001" i="3"/>
  <c r="F2001" i="3"/>
  <c r="E2001" i="3" s="1"/>
  <c r="D1953" i="3"/>
  <c r="F1953" i="3"/>
  <c r="E1953" i="3" s="1"/>
  <c r="D1931" i="3"/>
  <c r="F1931" i="3"/>
  <c r="E1931" i="3" s="1"/>
  <c r="D1897" i="3"/>
  <c r="F1897" i="3"/>
  <c r="E1897" i="3" s="1"/>
  <c r="D1877" i="3"/>
  <c r="F1877" i="3"/>
  <c r="E1877" i="3" s="1"/>
  <c r="D1835" i="3"/>
  <c r="F1835" i="3"/>
  <c r="E1835" i="3" s="1"/>
  <c r="D1828" i="3"/>
  <c r="F1828" i="3"/>
  <c r="E1828" i="3" s="1"/>
  <c r="D1782" i="3"/>
  <c r="F1782" i="3"/>
  <c r="E1782" i="3" s="1"/>
  <c r="D130" i="3"/>
  <c r="F130" i="3"/>
  <c r="E130" i="3" s="1"/>
  <c r="D1715" i="3"/>
  <c r="F1715" i="3"/>
  <c r="E1715" i="3" s="1"/>
  <c r="D1689" i="3"/>
  <c r="F1689" i="3"/>
  <c r="E1689" i="3" s="1"/>
  <c r="D1647" i="3"/>
  <c r="F1647" i="3"/>
  <c r="E1647" i="3" s="1"/>
  <c r="D1605" i="3"/>
  <c r="F1605" i="3"/>
  <c r="E1605" i="3" s="1"/>
  <c r="D1584" i="3"/>
  <c r="F1584" i="3"/>
  <c r="E1584" i="3" s="1"/>
  <c r="D1541" i="3"/>
  <c r="F1541" i="3"/>
  <c r="E1541" i="3" s="1"/>
  <c r="D1509" i="3"/>
  <c r="F1509" i="3"/>
  <c r="E1509" i="3" s="1"/>
  <c r="D1477" i="3"/>
  <c r="F1477" i="3"/>
  <c r="E1477" i="3" s="1"/>
  <c r="D1445" i="3"/>
  <c r="F1445" i="3"/>
  <c r="E1445" i="3" s="1"/>
  <c r="D1400" i="3"/>
  <c r="F1400" i="3"/>
  <c r="E1400" i="3" s="1"/>
  <c r="D1380" i="3"/>
  <c r="F1380" i="3"/>
  <c r="E1380" i="3" s="1"/>
  <c r="D1338" i="3"/>
  <c r="F1338" i="3"/>
  <c r="E1338" i="3" s="1"/>
  <c r="D1287" i="3"/>
  <c r="F1287" i="3"/>
  <c r="E1287" i="3" s="1"/>
  <c r="D1260" i="3"/>
  <c r="F1260" i="3"/>
  <c r="E1260" i="3" s="1"/>
  <c r="D1235" i="3"/>
  <c r="F1235" i="3"/>
  <c r="E1235" i="3" s="1"/>
  <c r="D1142" i="3"/>
  <c r="F1142" i="3"/>
  <c r="E1142" i="3" s="1"/>
  <c r="D1100" i="3"/>
  <c r="F1100" i="3"/>
  <c r="E1100" i="3" s="1"/>
  <c r="D1092" i="3"/>
  <c r="F1092" i="3"/>
  <c r="E1092" i="3" s="1"/>
  <c r="D1085" i="3"/>
  <c r="F1085" i="3"/>
  <c r="E1085" i="3" s="1"/>
  <c r="D1073" i="3"/>
  <c r="F1073" i="3"/>
  <c r="E1073" i="3" s="1"/>
  <c r="D1051" i="3"/>
  <c r="F1051" i="3"/>
  <c r="E1051" i="3" s="1"/>
  <c r="D1020" i="3"/>
  <c r="F1020" i="3"/>
  <c r="E1020" i="3" s="1"/>
  <c r="D988" i="3"/>
  <c r="F988" i="3"/>
  <c r="E988" i="3" s="1"/>
  <c r="D942" i="3"/>
  <c r="F942" i="3"/>
  <c r="E942" i="3" s="1"/>
  <c r="D926" i="3"/>
  <c r="F926" i="3"/>
  <c r="E926" i="3" s="1"/>
  <c r="D910" i="3"/>
  <c r="F910" i="3"/>
  <c r="E910" i="3" s="1"/>
  <c r="D870" i="3"/>
  <c r="F870" i="3"/>
  <c r="E870" i="3" s="1"/>
  <c r="D855" i="3"/>
  <c r="F855" i="3"/>
  <c r="E855" i="3" s="1"/>
  <c r="D792" i="3"/>
  <c r="F792" i="3"/>
  <c r="E792" i="3" s="1"/>
  <c r="D737" i="3"/>
  <c r="F737" i="3"/>
  <c r="E737" i="3" s="1"/>
  <c r="D729" i="3"/>
  <c r="F729" i="3"/>
  <c r="E729" i="3" s="1"/>
  <c r="D657" i="3"/>
  <c r="F657" i="3"/>
  <c r="E657" i="3" s="1"/>
  <c r="D2613" i="3"/>
  <c r="F2613" i="3"/>
  <c r="E2613" i="3" s="1"/>
  <c r="D590" i="3"/>
  <c r="F590" i="3"/>
  <c r="E590" i="3" s="1"/>
  <c r="D550" i="3"/>
  <c r="F550" i="3"/>
  <c r="E550" i="3" s="1"/>
  <c r="D534" i="3"/>
  <c r="F534" i="3"/>
  <c r="E534" i="3" s="1"/>
  <c r="D494" i="3"/>
  <c r="F494" i="3"/>
  <c r="E494" i="3" s="1"/>
  <c r="D462" i="3"/>
  <c r="F462" i="3"/>
  <c r="E462" i="3" s="1"/>
  <c r="D446" i="3"/>
  <c r="F446" i="3"/>
  <c r="E446" i="3" s="1"/>
  <c r="D438" i="3"/>
  <c r="F438" i="3"/>
  <c r="E438" i="3" s="1"/>
  <c r="D398" i="3"/>
  <c r="F398" i="3"/>
  <c r="E398" i="3" s="1"/>
  <c r="D382" i="3"/>
  <c r="F382" i="3"/>
  <c r="E382" i="3" s="1"/>
  <c r="D334" i="3"/>
  <c r="F334" i="3"/>
  <c r="E334" i="3" s="1"/>
  <c r="D278" i="3"/>
  <c r="F278" i="3"/>
  <c r="E278" i="3" s="1"/>
  <c r="D263" i="3"/>
  <c r="F263" i="3"/>
  <c r="E263" i="3" s="1"/>
  <c r="D247" i="3"/>
  <c r="F247" i="3"/>
  <c r="E247" i="3" s="1"/>
  <c r="D155" i="3"/>
  <c r="D1891" i="3"/>
  <c r="D1864" i="3"/>
  <c r="D2474" i="3"/>
  <c r="D2468" i="3"/>
  <c r="D2463" i="3"/>
  <c r="D2448" i="3"/>
  <c r="D2441" i="3"/>
  <c r="D2428" i="3"/>
  <c r="F2420" i="3"/>
  <c r="E2420" i="3" s="1"/>
  <c r="F2414" i="3"/>
  <c r="E2414" i="3" s="1"/>
  <c r="D2408" i="3"/>
  <c r="D2393" i="3"/>
  <c r="D2371" i="3"/>
  <c r="F2371" i="3"/>
  <c r="E2371" i="3" s="1"/>
  <c r="D2343" i="3"/>
  <c r="F2343" i="3"/>
  <c r="E2343" i="3" s="1"/>
  <c r="D2267" i="3"/>
  <c r="F2267" i="3"/>
  <c r="E2267" i="3" s="1"/>
  <c r="D2176" i="3"/>
  <c r="F2176" i="3"/>
  <c r="E2176" i="3" s="1"/>
  <c r="D1996" i="3"/>
  <c r="F1996" i="3"/>
  <c r="E1996" i="3" s="1"/>
  <c r="D1960" i="3"/>
  <c r="F1960" i="3"/>
  <c r="E1960" i="3" s="1"/>
  <c r="D1904" i="3"/>
  <c r="F1904" i="3"/>
  <c r="E1904" i="3" s="1"/>
  <c r="D1862" i="3"/>
  <c r="F1862" i="3"/>
  <c r="E1862" i="3" s="1"/>
  <c r="D20" i="3"/>
  <c r="F20" i="3"/>
  <c r="E20" i="3" s="1"/>
  <c r="D1801" i="3"/>
  <c r="F1801" i="3"/>
  <c r="E1801" i="3" s="1"/>
  <c r="D1758" i="3"/>
  <c r="F1758" i="3"/>
  <c r="E1758" i="3" s="1"/>
  <c r="D1731" i="3"/>
  <c r="F1731" i="3"/>
  <c r="E1731" i="3" s="1"/>
  <c r="D1703" i="3"/>
  <c r="F1703" i="3"/>
  <c r="E1703" i="3" s="1"/>
  <c r="D1683" i="3"/>
  <c r="F1683" i="3"/>
  <c r="E1683" i="3" s="1"/>
  <c r="D1641" i="3"/>
  <c r="F1641" i="3"/>
  <c r="E1641" i="3" s="1"/>
  <c r="D114" i="3"/>
  <c r="F114" i="3"/>
  <c r="E114" i="3" s="1"/>
  <c r="D1569" i="3"/>
  <c r="F1569" i="3"/>
  <c r="E1569" i="3" s="1"/>
  <c r="D1528" i="3"/>
  <c r="F1528" i="3"/>
  <c r="E1528" i="3" s="1"/>
  <c r="D1493" i="3"/>
  <c r="F1493" i="3"/>
  <c r="E1493" i="3" s="1"/>
  <c r="D103" i="3"/>
  <c r="F103" i="3"/>
  <c r="E103" i="3" s="1"/>
  <c r="D1408" i="3"/>
  <c r="F1408" i="3"/>
  <c r="E1408" i="3" s="1"/>
  <c r="D1367" i="3"/>
  <c r="F1367" i="3"/>
  <c r="E1367" i="3" s="1"/>
  <c r="D1331" i="3"/>
  <c r="F1331" i="3"/>
  <c r="E1331" i="3" s="1"/>
  <c r="D1302" i="3"/>
  <c r="F1302" i="3"/>
  <c r="E1302" i="3" s="1"/>
  <c r="D1266" i="3"/>
  <c r="F1266" i="3"/>
  <c r="E1266" i="3" s="1"/>
  <c r="D1240" i="3"/>
  <c r="F1240" i="3"/>
  <c r="E1240" i="3" s="1"/>
  <c r="D1203" i="3"/>
  <c r="F1203" i="3"/>
  <c r="E1203" i="3" s="1"/>
  <c r="D1174" i="3"/>
  <c r="F1174" i="3"/>
  <c r="E1174" i="3" s="1"/>
  <c r="D1150" i="3"/>
  <c r="F1150" i="3"/>
  <c r="E1150" i="3" s="1"/>
  <c r="D1135" i="3"/>
  <c r="F1135" i="3"/>
  <c r="E1135" i="3" s="1"/>
  <c r="D1128" i="3"/>
  <c r="F1128" i="3"/>
  <c r="E1128" i="3" s="1"/>
  <c r="D74" i="3"/>
  <c r="F74" i="3"/>
  <c r="E74" i="3" s="1"/>
  <c r="D966" i="3"/>
  <c r="F966" i="3"/>
  <c r="E966" i="3" s="1"/>
  <c r="D934" i="3"/>
  <c r="F934" i="3"/>
  <c r="E934" i="3" s="1"/>
  <c r="D902" i="3"/>
  <c r="F902" i="3"/>
  <c r="E902" i="3" s="1"/>
  <c r="D878" i="3"/>
  <c r="F878" i="3"/>
  <c r="E878" i="3" s="1"/>
  <c r="D840" i="3"/>
  <c r="F840" i="3"/>
  <c r="E840" i="3" s="1"/>
  <c r="D800" i="3"/>
  <c r="F800" i="3"/>
  <c r="E800" i="3" s="1"/>
  <c r="D760" i="3"/>
  <c r="F760" i="3"/>
  <c r="E760" i="3" s="1"/>
  <c r="D697" i="3"/>
  <c r="F697" i="3"/>
  <c r="E697" i="3" s="1"/>
  <c r="D634" i="3"/>
  <c r="F634" i="3"/>
  <c r="E634" i="3" s="1"/>
  <c r="D614" i="3"/>
  <c r="F614" i="3"/>
  <c r="E614" i="3" s="1"/>
  <c r="D518" i="3"/>
  <c r="F518" i="3"/>
  <c r="E518" i="3" s="1"/>
  <c r="D502" i="3"/>
  <c r="F502" i="3"/>
  <c r="E502" i="3" s="1"/>
  <c r="D486" i="3"/>
  <c r="F486" i="3"/>
  <c r="E486" i="3" s="1"/>
  <c r="D454" i="3"/>
  <c r="F454" i="3"/>
  <c r="E454" i="3" s="1"/>
  <c r="D366" i="3"/>
  <c r="F366" i="3"/>
  <c r="E366" i="3" s="1"/>
  <c r="D326" i="3"/>
  <c r="F326" i="3"/>
  <c r="E326" i="3" s="1"/>
  <c r="D294" i="3"/>
  <c r="F294" i="3"/>
  <c r="E294" i="3" s="1"/>
  <c r="D255" i="3"/>
  <c r="F255" i="3"/>
  <c r="E255" i="3" s="1"/>
  <c r="D64" i="3"/>
  <c r="D2025" i="3"/>
  <c r="D1919" i="3"/>
  <c r="D1822" i="3"/>
  <c r="D1635" i="3"/>
  <c r="D2477" i="3"/>
  <c r="F2477" i="3"/>
  <c r="E2477" i="3" s="1"/>
  <c r="D2431" i="3"/>
  <c r="F2431" i="3"/>
  <c r="E2431" i="3" s="1"/>
  <c r="D2316" i="3"/>
  <c r="F2316" i="3"/>
  <c r="E2316" i="3" s="1"/>
  <c r="D2280" i="3"/>
  <c r="F2280" i="3"/>
  <c r="E2280" i="3" s="1"/>
  <c r="D2227" i="3"/>
  <c r="F2227" i="3"/>
  <c r="E2227" i="3" s="1"/>
  <c r="D1855" i="3"/>
  <c r="F1855" i="3"/>
  <c r="E1855" i="3" s="1"/>
  <c r="D2461" i="3"/>
  <c r="F2461" i="3"/>
  <c r="E2461" i="3" s="1"/>
  <c r="D2446" i="3"/>
  <c r="F2446" i="3"/>
  <c r="E2446" i="3" s="1"/>
  <c r="D2433" i="3"/>
  <c r="F2433" i="3"/>
  <c r="E2433" i="3" s="1"/>
  <c r="D2418" i="3"/>
  <c r="F2418" i="3"/>
  <c r="E2418" i="3" s="1"/>
  <c r="D2406" i="3"/>
  <c r="F2406" i="3"/>
  <c r="E2406" i="3" s="1"/>
  <c r="D2392" i="3"/>
  <c r="F2392" i="3"/>
  <c r="E2392" i="3" s="1"/>
  <c r="D2345" i="3"/>
  <c r="F2345" i="3"/>
  <c r="E2345" i="3" s="1"/>
  <c r="D2338" i="3"/>
  <c r="F2338" i="3"/>
  <c r="E2338" i="3" s="1"/>
  <c r="D2318" i="3"/>
  <c r="F2318" i="3"/>
  <c r="E2318" i="3" s="1"/>
  <c r="D2304" i="3"/>
  <c r="F2304" i="3"/>
  <c r="E2304" i="3" s="1"/>
  <c r="D2282" i="3"/>
  <c r="F2282" i="3"/>
  <c r="E2282" i="3" s="1"/>
  <c r="D2269" i="3"/>
  <c r="F2269" i="3"/>
  <c r="E2269" i="3" s="1"/>
  <c r="D2254" i="3"/>
  <c r="F2254" i="3"/>
  <c r="E2254" i="3" s="1"/>
  <c r="D176" i="3"/>
  <c r="F176" i="3"/>
  <c r="E176" i="3" s="1"/>
  <c r="D2219" i="3"/>
  <c r="F2219" i="3"/>
  <c r="E2219" i="3" s="1"/>
  <c r="D2198" i="3"/>
  <c r="F2198" i="3"/>
  <c r="E2198" i="3" s="1"/>
  <c r="D2184" i="3"/>
  <c r="F2184" i="3"/>
  <c r="E2184" i="3" s="1"/>
  <c r="D2171" i="3"/>
  <c r="F2171" i="3"/>
  <c r="E2171" i="3" s="1"/>
  <c r="D2163" i="3"/>
  <c r="F2163" i="3"/>
  <c r="E2163" i="3" s="1"/>
  <c r="D2128" i="3"/>
  <c r="F2128" i="3"/>
  <c r="E2128" i="3" s="1"/>
  <c r="D2113" i="3"/>
  <c r="F2113" i="3"/>
  <c r="E2113" i="3" s="1"/>
  <c r="D2094" i="3"/>
  <c r="F2094" i="3"/>
  <c r="E2094" i="3" s="1"/>
  <c r="D2081" i="3"/>
  <c r="F2081" i="3"/>
  <c r="E2081" i="3" s="1"/>
  <c r="D160" i="3"/>
  <c r="F160" i="3"/>
  <c r="E160" i="3" s="1"/>
  <c r="D2040" i="3"/>
  <c r="F2040" i="3"/>
  <c r="E2040" i="3" s="1"/>
  <c r="D2033" i="3"/>
  <c r="F2033" i="3"/>
  <c r="E2033" i="3" s="1"/>
  <c r="F2019" i="3"/>
  <c r="E2019" i="3" s="1"/>
  <c r="D2019" i="3"/>
  <c r="D2003" i="3"/>
  <c r="F2003" i="3"/>
  <c r="E2003" i="3" s="1"/>
  <c r="F1977" i="3"/>
  <c r="E1977" i="3" s="1"/>
  <c r="D1977" i="3"/>
  <c r="F153" i="3"/>
  <c r="E153" i="3" s="1"/>
  <c r="D153" i="3"/>
  <c r="F1842" i="3"/>
  <c r="E1842" i="3" s="1"/>
  <c r="D1842" i="3"/>
  <c r="F2624" i="3"/>
  <c r="E2624" i="3" s="1"/>
  <c r="D2624" i="3"/>
  <c r="F1791" i="3"/>
  <c r="E1791" i="3" s="1"/>
  <c r="D1791" i="3"/>
  <c r="F1733" i="3"/>
  <c r="E1733" i="3" s="1"/>
  <c r="D1733" i="3"/>
  <c r="F2620" i="3"/>
  <c r="E2620" i="3" s="1"/>
  <c r="D2620" i="3"/>
  <c r="F1679" i="3"/>
  <c r="E1679" i="3" s="1"/>
  <c r="D1679" i="3"/>
  <c r="F1643" i="3"/>
  <c r="E1643" i="3" s="1"/>
  <c r="D1643" i="3"/>
  <c r="F1614" i="3"/>
  <c r="E1614" i="3" s="1"/>
  <c r="D1614" i="3"/>
  <c r="D2349" i="3"/>
  <c r="F2349" i="3"/>
  <c r="E2349" i="3" s="1"/>
  <c r="D51" i="3"/>
  <c r="F51" i="3"/>
  <c r="E51" i="3" s="1"/>
  <c r="D2233" i="3"/>
  <c r="F2233" i="3"/>
  <c r="E2233" i="3" s="1"/>
  <c r="D2182" i="3"/>
  <c r="F2182" i="3"/>
  <c r="E2182" i="3" s="1"/>
  <c r="D2161" i="3"/>
  <c r="F2161" i="3"/>
  <c r="E2161" i="3" s="1"/>
  <c r="D2023" i="3"/>
  <c r="F2023" i="3"/>
  <c r="E2023" i="3" s="1"/>
  <c r="D143" i="3"/>
  <c r="F143" i="3"/>
  <c r="E143" i="3" s="1"/>
  <c r="D2472" i="3"/>
  <c r="F2472" i="3"/>
  <c r="E2472" i="3" s="1"/>
  <c r="D2467" i="3"/>
  <c r="F2467" i="3"/>
  <c r="E2467" i="3" s="1"/>
  <c r="D2453" i="3"/>
  <c r="F2453" i="3"/>
  <c r="E2453" i="3" s="1"/>
  <c r="D62" i="3"/>
  <c r="F62" i="3"/>
  <c r="E62" i="3" s="1"/>
  <c r="D2426" i="3"/>
  <c r="F2426" i="3"/>
  <c r="E2426" i="3" s="1"/>
  <c r="D2412" i="3"/>
  <c r="F2412" i="3"/>
  <c r="E2412" i="3" s="1"/>
  <c r="D2399" i="3"/>
  <c r="F2399" i="3"/>
  <c r="E2399" i="3" s="1"/>
  <c r="D2351" i="3"/>
  <c r="F2351" i="3"/>
  <c r="E2351" i="3" s="1"/>
  <c r="D184" i="3"/>
  <c r="F184" i="3"/>
  <c r="E184" i="3" s="1"/>
  <c r="D2325" i="3"/>
  <c r="F2325" i="3"/>
  <c r="E2325" i="3" s="1"/>
  <c r="D2310" i="3"/>
  <c r="F2310" i="3"/>
  <c r="E2310" i="3" s="1"/>
  <c r="D2296" i="3"/>
  <c r="F2296" i="3"/>
  <c r="E2296" i="3" s="1"/>
  <c r="D2289" i="3"/>
  <c r="F2289" i="3"/>
  <c r="E2289" i="3" s="1"/>
  <c r="D2277" i="3"/>
  <c r="F2277" i="3"/>
  <c r="E2277" i="3" s="1"/>
  <c r="D2262" i="3"/>
  <c r="F2262" i="3"/>
  <c r="E2262" i="3" s="1"/>
  <c r="D2247" i="3"/>
  <c r="F2247" i="3"/>
  <c r="E2247" i="3" s="1"/>
  <c r="D2235" i="3"/>
  <c r="F2235" i="3"/>
  <c r="E2235" i="3" s="1"/>
  <c r="D2224" i="3"/>
  <c r="F2224" i="3"/>
  <c r="E2224" i="3" s="1"/>
  <c r="D2211" i="3"/>
  <c r="F2211" i="3"/>
  <c r="E2211" i="3" s="1"/>
  <c r="D42" i="3"/>
  <c r="F42" i="3"/>
  <c r="E42" i="3" s="1"/>
  <c r="D2148" i="3"/>
  <c r="F2148" i="3"/>
  <c r="E2148" i="3" s="1"/>
  <c r="D2134" i="3"/>
  <c r="F2134" i="3"/>
  <c r="E2134" i="3" s="1"/>
  <c r="F2120" i="3"/>
  <c r="E2120" i="3" s="1"/>
  <c r="D2120" i="3"/>
  <c r="D2106" i="3"/>
  <c r="F2106" i="3"/>
  <c r="E2106" i="3" s="1"/>
  <c r="D2086" i="3"/>
  <c r="F2086" i="3"/>
  <c r="E2086" i="3" s="1"/>
  <c r="D2073" i="3"/>
  <c r="F2073" i="3"/>
  <c r="E2073" i="3" s="1"/>
  <c r="F2059" i="3"/>
  <c r="E2059" i="3" s="1"/>
  <c r="D2059" i="3"/>
  <c r="D2047" i="3"/>
  <c r="F2047" i="3"/>
  <c r="E2047" i="3" s="1"/>
  <c r="D2011" i="3"/>
  <c r="F2011" i="3"/>
  <c r="E2011" i="3" s="1"/>
  <c r="D1997" i="3"/>
  <c r="F1997" i="3"/>
  <c r="E1997" i="3" s="1"/>
  <c r="F1991" i="3"/>
  <c r="E1991" i="3" s="1"/>
  <c r="D1991" i="3"/>
  <c r="D1985" i="3"/>
  <c r="F1985" i="3"/>
  <c r="E1985" i="3" s="1"/>
  <c r="D1954" i="3"/>
  <c r="F1954" i="3"/>
  <c r="E1954" i="3" s="1"/>
  <c r="D151" i="3"/>
  <c r="F151" i="3"/>
  <c r="E151" i="3" s="1"/>
  <c r="F1899" i="3"/>
  <c r="E1899" i="3" s="1"/>
  <c r="D1899" i="3"/>
  <c r="F1871" i="3"/>
  <c r="E1871" i="3" s="1"/>
  <c r="D1871" i="3"/>
  <c r="F1857" i="3"/>
  <c r="E1857" i="3" s="1"/>
  <c r="D1857" i="3"/>
  <c r="F1817" i="3"/>
  <c r="E1817" i="3" s="1"/>
  <c r="D1817" i="3"/>
  <c r="F1803" i="3"/>
  <c r="E1803" i="3" s="1"/>
  <c r="D1803" i="3"/>
  <c r="F135" i="3"/>
  <c r="E135" i="3" s="1"/>
  <c r="D135" i="3"/>
  <c r="F1759" i="3"/>
  <c r="E1759" i="3" s="1"/>
  <c r="D1759" i="3"/>
  <c r="F1717" i="3"/>
  <c r="E1717" i="3" s="1"/>
  <c r="D1717" i="3"/>
  <c r="F124" i="3"/>
  <c r="E124" i="3" s="1"/>
  <c r="D124" i="3"/>
  <c r="D2455" i="3"/>
  <c r="D44" i="3"/>
  <c r="D2100" i="3"/>
  <c r="D2065" i="3"/>
  <c r="D1947" i="3"/>
  <c r="D1849" i="3"/>
  <c r="D1740" i="3"/>
  <c r="D1671" i="3"/>
  <c r="D2469" i="3"/>
  <c r="F2469" i="3"/>
  <c r="E2469" i="3" s="1"/>
  <c r="D2464" i="3"/>
  <c r="F2464" i="3"/>
  <c r="E2464" i="3" s="1"/>
  <c r="D2457" i="3"/>
  <c r="F2457" i="3"/>
  <c r="E2457" i="3" s="1"/>
  <c r="D2443" i="3"/>
  <c r="F2443" i="3"/>
  <c r="E2443" i="3" s="1"/>
  <c r="D2430" i="3"/>
  <c r="F2430" i="3"/>
  <c r="E2430" i="3" s="1"/>
  <c r="D2422" i="3"/>
  <c r="F2422" i="3"/>
  <c r="E2422" i="3" s="1"/>
  <c r="D2416" i="3"/>
  <c r="F2416" i="3"/>
  <c r="E2416" i="3" s="1"/>
  <c r="D210" i="3"/>
  <c r="F210" i="3"/>
  <c r="E210" i="3" s="1"/>
  <c r="D2402" i="3"/>
  <c r="F2402" i="3"/>
  <c r="E2402" i="3" s="1"/>
  <c r="D2395" i="3"/>
  <c r="F2395" i="3"/>
  <c r="E2395" i="3" s="1"/>
  <c r="D2389" i="3"/>
  <c r="F2389" i="3"/>
  <c r="E2389" i="3" s="1"/>
  <c r="D2384" i="3"/>
  <c r="F2384" i="3"/>
  <c r="E2384" i="3" s="1"/>
  <c r="D2376" i="3"/>
  <c r="F2376" i="3"/>
  <c r="E2376" i="3" s="1"/>
  <c r="D2369" i="3"/>
  <c r="F2369" i="3"/>
  <c r="E2369" i="3" s="1"/>
  <c r="D2361" i="3"/>
  <c r="F2361" i="3"/>
  <c r="E2361" i="3" s="1"/>
  <c r="D2353" i="3"/>
  <c r="F2353" i="3"/>
  <c r="E2353" i="3" s="1"/>
  <c r="D2348" i="3"/>
  <c r="F2348" i="3"/>
  <c r="E2348" i="3" s="1"/>
  <c r="D2341" i="3"/>
  <c r="F2341" i="3"/>
  <c r="E2341" i="3" s="1"/>
  <c r="D2335" i="3"/>
  <c r="F2335" i="3"/>
  <c r="E2335" i="3" s="1"/>
  <c r="D2328" i="3"/>
  <c r="F2328" i="3"/>
  <c r="E2328" i="3" s="1"/>
  <c r="D183" i="3"/>
  <c r="F183" i="3"/>
  <c r="E183" i="3" s="1"/>
  <c r="D2314" i="3"/>
  <c r="F2314" i="3"/>
  <c r="E2314" i="3" s="1"/>
  <c r="D182" i="3"/>
  <c r="F182" i="3"/>
  <c r="E182" i="3" s="1"/>
  <c r="D2300" i="3"/>
  <c r="F2300" i="3"/>
  <c r="E2300" i="3" s="1"/>
  <c r="D2292" i="3"/>
  <c r="F2292" i="3"/>
  <c r="E2292" i="3" s="1"/>
  <c r="D2285" i="3"/>
  <c r="F2285" i="3"/>
  <c r="E2285" i="3" s="1"/>
  <c r="D53" i="3"/>
  <c r="F53" i="3"/>
  <c r="E53" i="3" s="1"/>
  <c r="D2273" i="3"/>
  <c r="F2273" i="3"/>
  <c r="E2273" i="3" s="1"/>
  <c r="D2265" i="3"/>
  <c r="F2265" i="3"/>
  <c r="E2265" i="3" s="1"/>
  <c r="N2258" i="3"/>
  <c r="F2258" i="3"/>
  <c r="E2258" i="3" s="1"/>
  <c r="N2251" i="3"/>
  <c r="F2251" i="3"/>
  <c r="E2251" i="3" s="1"/>
  <c r="N177" i="3"/>
  <c r="F177" i="3"/>
  <c r="E177" i="3" s="1"/>
  <c r="N2239" i="3"/>
  <c r="F2239" i="3"/>
  <c r="E2239" i="3" s="1"/>
  <c r="N2231" i="3"/>
  <c r="F2231" i="3"/>
  <c r="E2231" i="3" s="1"/>
  <c r="N175" i="3"/>
  <c r="F175" i="3"/>
  <c r="E175" i="3" s="1"/>
  <c r="N2222" i="3"/>
  <c r="F2222" i="3"/>
  <c r="E2222" i="3" s="1"/>
  <c r="N2215" i="3"/>
  <c r="F2215" i="3"/>
  <c r="E2215" i="3" s="1"/>
  <c r="N2207" i="3"/>
  <c r="F2207" i="3"/>
  <c r="E2207" i="3" s="1"/>
  <c r="N2201" i="3"/>
  <c r="F2201" i="3"/>
  <c r="E2201" i="3" s="1"/>
  <c r="N2195" i="3"/>
  <c r="F2195" i="3"/>
  <c r="E2195" i="3" s="1"/>
  <c r="N2188" i="3"/>
  <c r="F2188" i="3"/>
  <c r="E2188" i="3" s="1"/>
  <c r="N2180" i="3"/>
  <c r="F2180" i="3"/>
  <c r="E2180" i="3" s="1"/>
  <c r="N43" i="3"/>
  <c r="F43" i="3"/>
  <c r="E43" i="3" s="1"/>
  <c r="D2167" i="3"/>
  <c r="F2167" i="3"/>
  <c r="E2167" i="3" s="1"/>
  <c r="D2144" i="3"/>
  <c r="F2144" i="3"/>
  <c r="E2144" i="3" s="1"/>
  <c r="D2138" i="3"/>
  <c r="F2138" i="3"/>
  <c r="E2138" i="3" s="1"/>
  <c r="D166" i="3"/>
  <c r="F166" i="3"/>
  <c r="E166" i="3" s="1"/>
  <c r="D209" i="3"/>
  <c r="F209" i="3"/>
  <c r="E209" i="3" s="1"/>
  <c r="D2090" i="3"/>
  <c r="F2090" i="3"/>
  <c r="E2090" i="3" s="1"/>
  <c r="D2084" i="3"/>
  <c r="F2084" i="3"/>
  <c r="E2084" i="3" s="1"/>
  <c r="D2062" i="3"/>
  <c r="F2062" i="3"/>
  <c r="E2062" i="3" s="1"/>
  <c r="I64" i="3"/>
  <c r="N64" i="3" s="1"/>
  <c r="I2474" i="3"/>
  <c r="N2474" i="3" s="1"/>
  <c r="I2468" i="3"/>
  <c r="N2468" i="3" s="1"/>
  <c r="I2463" i="3"/>
  <c r="F2463" i="3" s="1"/>
  <c r="E2463" i="3" s="1"/>
  <c r="I2455" i="3"/>
  <c r="N2455" i="3" s="1"/>
  <c r="I2448" i="3"/>
  <c r="N2448" i="3" s="1"/>
  <c r="I2441" i="3"/>
  <c r="N2441" i="3" s="1"/>
  <c r="I195" i="3"/>
  <c r="N195" i="3" s="1"/>
  <c r="I2428" i="3"/>
  <c r="N2428" i="3" s="1"/>
  <c r="I2420" i="3"/>
  <c r="N2420" i="3" s="1"/>
  <c r="I2414" i="3"/>
  <c r="N2414" i="3" s="1"/>
  <c r="I2408" i="3"/>
  <c r="N2408" i="3" s="1"/>
  <c r="I2401" i="3"/>
  <c r="N2401" i="3" s="1"/>
  <c r="I2393" i="3"/>
  <c r="N2393" i="3" s="1"/>
  <c r="I190" i="3"/>
  <c r="N190" i="3" s="1"/>
  <c r="I2382" i="3"/>
  <c r="N2382" i="3" s="1"/>
  <c r="I2374" i="3"/>
  <c r="N2374" i="3" s="1"/>
  <c r="I2367" i="3"/>
  <c r="N2367" i="3" s="1"/>
  <c r="I2359" i="3"/>
  <c r="N2359" i="3" s="1"/>
  <c r="I188" i="3"/>
  <c r="N188" i="3" s="1"/>
  <c r="I2347" i="3"/>
  <c r="N2347" i="3" s="1"/>
  <c r="I56" i="3"/>
  <c r="N56" i="3" s="1"/>
  <c r="I2333" i="3"/>
  <c r="N2333" i="3" s="1"/>
  <c r="I2327" i="3"/>
  <c r="N2327" i="3" s="1"/>
  <c r="I2320" i="3"/>
  <c r="N2320" i="3" s="1"/>
  <c r="I2312" i="3"/>
  <c r="N2312" i="3" s="1"/>
  <c r="I2306" i="3"/>
  <c r="N2306" i="3" s="1"/>
  <c r="I2298" i="3"/>
  <c r="N2298" i="3" s="1"/>
  <c r="I2290" i="3"/>
  <c r="N2290" i="3" s="1"/>
  <c r="I2283" i="3"/>
  <c r="N2283" i="3" s="1"/>
  <c r="I180" i="3"/>
  <c r="N180" i="3" s="1"/>
  <c r="I2271" i="3"/>
  <c r="N2271" i="3" s="1"/>
  <c r="I2263" i="3"/>
  <c r="N2263" i="3" s="1"/>
  <c r="I2256" i="3"/>
  <c r="N2256" i="3" s="1"/>
  <c r="I2249" i="3"/>
  <c r="N2249" i="3" s="1"/>
  <c r="I2243" i="3"/>
  <c r="N2243" i="3" s="1"/>
  <c r="I2237" i="3"/>
  <c r="N2237" i="3" s="1"/>
  <c r="I2229" i="3"/>
  <c r="N2229" i="3" s="1"/>
  <c r="I2225" i="3"/>
  <c r="N2225" i="3" s="1"/>
  <c r="I2220" i="3"/>
  <c r="N2220" i="3" s="1"/>
  <c r="I2213" i="3"/>
  <c r="N2213" i="3" s="1"/>
  <c r="I2205" i="3"/>
  <c r="N2205" i="3" s="1"/>
  <c r="I2200" i="3"/>
  <c r="N2200" i="3" s="1"/>
  <c r="I2193" i="3"/>
  <c r="N2193" i="3" s="1"/>
  <c r="I2186" i="3"/>
  <c r="N2186" i="3" s="1"/>
  <c r="I2179" i="3"/>
  <c r="N2179" i="3" s="1"/>
  <c r="I2173" i="3"/>
  <c r="N2173" i="3" s="1"/>
  <c r="I2165" i="3"/>
  <c r="N2165" i="3" s="1"/>
  <c r="I2157" i="3"/>
  <c r="N2157" i="3" s="1"/>
  <c r="I2150" i="3"/>
  <c r="N2150" i="3" s="1"/>
  <c r="I167" i="3"/>
  <c r="N167" i="3" s="1"/>
  <c r="I2136" i="3"/>
  <c r="N2136" i="3" s="1"/>
  <c r="I40" i="3"/>
  <c r="N40" i="3" s="1"/>
  <c r="I2122" i="3"/>
  <c r="N2122" i="3" s="1"/>
  <c r="I2115" i="3"/>
  <c r="N2115" i="3" s="1"/>
  <c r="I2108" i="3"/>
  <c r="N2108" i="3" s="1"/>
  <c r="I2102" i="3"/>
  <c r="N2102" i="3" s="1"/>
  <c r="I2096" i="3"/>
  <c r="N2096" i="3" s="1"/>
  <c r="I2088" i="3"/>
  <c r="N2088" i="3" s="1"/>
  <c r="I37" i="3"/>
  <c r="N37" i="3" s="1"/>
  <c r="I2075" i="3"/>
  <c r="N2075" i="3" s="1"/>
  <c r="I2067" i="3"/>
  <c r="N2067" i="3" s="1"/>
  <c r="I36" i="3"/>
  <c r="N36" i="3" s="1"/>
  <c r="I2626" i="3"/>
  <c r="N2626" i="3" s="1"/>
  <c r="I2048" i="3"/>
  <c r="N2048" i="3" s="1"/>
  <c r="I158" i="3"/>
  <c r="N158" i="3" s="1"/>
  <c r="I2035" i="3"/>
  <c r="N2035" i="3" s="1"/>
  <c r="I2027" i="3"/>
  <c r="N2027" i="3" s="1"/>
  <c r="I33" i="3"/>
  <c r="N33" i="3" s="1"/>
  <c r="I2013" i="3"/>
  <c r="N2013" i="3" s="1"/>
  <c r="I2005" i="3"/>
  <c r="N2005" i="3" s="1"/>
  <c r="I157" i="3"/>
  <c r="N157" i="3" s="1"/>
  <c r="I1993" i="3"/>
  <c r="N1993" i="3" s="1"/>
  <c r="I1987" i="3"/>
  <c r="N1987" i="3" s="1"/>
  <c r="I1979" i="3"/>
  <c r="N1979" i="3" s="1"/>
  <c r="I1971" i="3"/>
  <c r="N1971" i="3" s="1"/>
  <c r="I1963" i="3"/>
  <c r="N1963" i="3" s="1"/>
  <c r="I1956" i="3"/>
  <c r="N1956" i="3" s="1"/>
  <c r="I1949" i="3"/>
  <c r="N1949" i="3" s="1"/>
  <c r="I1941" i="3"/>
  <c r="N1941" i="3" s="1"/>
  <c r="I1934" i="3"/>
  <c r="N1934" i="3" s="1"/>
  <c r="I28" i="3"/>
  <c r="N28" i="3" s="1"/>
  <c r="I1921" i="3"/>
  <c r="N1921" i="3" s="1"/>
  <c r="I1913" i="3"/>
  <c r="N1913" i="3" s="1"/>
  <c r="I1907" i="3"/>
  <c r="N1907" i="3" s="1"/>
  <c r="I1900" i="3"/>
  <c r="N1900" i="3" s="1"/>
  <c r="I1893" i="3"/>
  <c r="N1893" i="3" s="1"/>
  <c r="I148" i="3"/>
  <c r="N148" i="3" s="1"/>
  <c r="I1880" i="3"/>
  <c r="N1880" i="3" s="1"/>
  <c r="I1873" i="3"/>
  <c r="N1873" i="3" s="1"/>
  <c r="I1866" i="3"/>
  <c r="N1866" i="3" s="1"/>
  <c r="I1859" i="3"/>
  <c r="N1859" i="3" s="1"/>
  <c r="I1851" i="3"/>
  <c r="N1851" i="3" s="1"/>
  <c r="I1844" i="3"/>
  <c r="N1844" i="3" s="1"/>
  <c r="I24" i="3"/>
  <c r="N24" i="3" s="1"/>
  <c r="I1831" i="3"/>
  <c r="N1831" i="3" s="1"/>
  <c r="I1824" i="3"/>
  <c r="N1824" i="3" s="1"/>
  <c r="I1819" i="3"/>
  <c r="N1819" i="3" s="1"/>
  <c r="I1811" i="3"/>
  <c r="N1811" i="3" s="1"/>
  <c r="I1805" i="3"/>
  <c r="N1805" i="3" s="1"/>
  <c r="I1798" i="3"/>
  <c r="N1798" i="3" s="1"/>
  <c r="I2622" i="3"/>
  <c r="N2622" i="3" s="1"/>
  <c r="I1785" i="3"/>
  <c r="N1785" i="3" s="1"/>
  <c r="I1779" i="3"/>
  <c r="N1779" i="3" s="1"/>
  <c r="I1774" i="3"/>
  <c r="N1774" i="3" s="1"/>
  <c r="I1768" i="3"/>
  <c r="N1768" i="3" s="1"/>
  <c r="I1761" i="3"/>
  <c r="N1761" i="3" s="1"/>
  <c r="I1754" i="3"/>
  <c r="N1754" i="3" s="1"/>
  <c r="I1748" i="3"/>
  <c r="N1748" i="3" s="1"/>
  <c r="I1742" i="3"/>
  <c r="N1742" i="3" s="1"/>
  <c r="I1735" i="3"/>
  <c r="N1735" i="3" s="1"/>
  <c r="I1727" i="3"/>
  <c r="N1727" i="3" s="1"/>
  <c r="I1719" i="3"/>
  <c r="N1719" i="3" s="1"/>
  <c r="I1711" i="3"/>
  <c r="N1711" i="3" s="1"/>
  <c r="I1706" i="3"/>
  <c r="N1706" i="3" s="1"/>
  <c r="I1700" i="3"/>
  <c r="N1700" i="3" s="1"/>
  <c r="I1692" i="3"/>
  <c r="N1692" i="3" s="1"/>
  <c r="I1685" i="3"/>
  <c r="N1685" i="3" s="1"/>
  <c r="I1681" i="3"/>
  <c r="N1681" i="3" s="1"/>
  <c r="I1673" i="3"/>
  <c r="N1673" i="3" s="1"/>
  <c r="I1666" i="3"/>
  <c r="N1666" i="3" s="1"/>
  <c r="I1658" i="3"/>
  <c r="N1658" i="3" s="1"/>
  <c r="I1651" i="3"/>
  <c r="N1651" i="3" s="1"/>
  <c r="I1645" i="3"/>
  <c r="N1645" i="3" s="1"/>
  <c r="I1637" i="3"/>
  <c r="N1637" i="3" s="1"/>
  <c r="I1630" i="3"/>
  <c r="N1630" i="3" s="1"/>
  <c r="I1623" i="3"/>
  <c r="N1623" i="3" s="1"/>
  <c r="I1616" i="3"/>
  <c r="N1616" i="3" s="1"/>
  <c r="I1609" i="3"/>
  <c r="N1609" i="3" s="1"/>
  <c r="I1601" i="3"/>
  <c r="N1601" i="3" s="1"/>
  <c r="I1593" i="3"/>
  <c r="N1593" i="3" s="1"/>
  <c r="I1586" i="3"/>
  <c r="N1586" i="3" s="1"/>
  <c r="I1580" i="3"/>
  <c r="N1580" i="3" s="1"/>
  <c r="I1573" i="3"/>
  <c r="N1573" i="3" s="1"/>
  <c r="I207" i="3"/>
  <c r="N207" i="3" s="1"/>
  <c r="I1559" i="3"/>
  <c r="N1559" i="3" s="1"/>
  <c r="I1553" i="3"/>
  <c r="N1553" i="3" s="1"/>
  <c r="I1545" i="3"/>
  <c r="N1545" i="3" s="1"/>
  <c r="I1539" i="3"/>
  <c r="N1539" i="3" s="1"/>
  <c r="I1532" i="3"/>
  <c r="N1532" i="3" s="1"/>
  <c r="I106" i="3"/>
  <c r="N106" i="3" s="1"/>
  <c r="I1519" i="3"/>
  <c r="N1519" i="3" s="1"/>
  <c r="I1512" i="3"/>
  <c r="N1512" i="3" s="1"/>
  <c r="I1505" i="3"/>
  <c r="N1505" i="3" s="1"/>
  <c r="I1497" i="3"/>
  <c r="N1497" i="3" s="1"/>
  <c r="I1489" i="3"/>
  <c r="N1489" i="3" s="1"/>
  <c r="I1481" i="3"/>
  <c r="N1481" i="3" s="1"/>
  <c r="I1473" i="3"/>
  <c r="N1473" i="3" s="1"/>
  <c r="I1465" i="3"/>
  <c r="N1465" i="3" s="1"/>
  <c r="I1457" i="3"/>
  <c r="N1457" i="3" s="1"/>
  <c r="I1449" i="3"/>
  <c r="N1449" i="3" s="1"/>
  <c r="I1441" i="3"/>
  <c r="N1441" i="3" s="1"/>
  <c r="D2403" i="3"/>
  <c r="D113" i="3"/>
  <c r="D1557" i="3"/>
  <c r="D213" i="3"/>
  <c r="D2475" i="3"/>
  <c r="D199" i="3"/>
  <c r="D197" i="3"/>
  <c r="D2456" i="3"/>
  <c r="F2456" i="3"/>
  <c r="E2456" i="3" s="1"/>
  <c r="F196" i="3"/>
  <c r="E196" i="3" s="1"/>
  <c r="D2429" i="3"/>
  <c r="D2421" i="3"/>
  <c r="F2415" i="3"/>
  <c r="E2415" i="3" s="1"/>
  <c r="D2409" i="3"/>
  <c r="D60" i="3"/>
  <c r="D191" i="3"/>
  <c r="D2383" i="3"/>
  <c r="F2383" i="3"/>
  <c r="E2383" i="3" s="1"/>
  <c r="D2368" i="3"/>
  <c r="D2352" i="3"/>
  <c r="F186" i="3"/>
  <c r="E186" i="3" s="1"/>
  <c r="F2340" i="3"/>
  <c r="E2340" i="3" s="1"/>
  <c r="D2334" i="3"/>
  <c r="D2321" i="3"/>
  <c r="F2307" i="3"/>
  <c r="E2307" i="3" s="1"/>
  <c r="D2299" i="3"/>
  <c r="D2284" i="3"/>
  <c r="D2279" i="3"/>
  <c r="F2264" i="3"/>
  <c r="E2264" i="3" s="1"/>
  <c r="D2257" i="3"/>
  <c r="D2244" i="3"/>
  <c r="D2230" i="3"/>
  <c r="F2230" i="3"/>
  <c r="E2230" i="3" s="1"/>
  <c r="D2226" i="3"/>
  <c r="D2221" i="3"/>
  <c r="D2206" i="3"/>
  <c r="F171" i="3"/>
  <c r="E171" i="3" s="1"/>
  <c r="F2143" i="3"/>
  <c r="E2143" i="3" s="1"/>
  <c r="F2097" i="3"/>
  <c r="E2097" i="3" s="1"/>
  <c r="F2089" i="3"/>
  <c r="E2089" i="3" s="1"/>
  <c r="F2042" i="3"/>
  <c r="E2042" i="3" s="1"/>
  <c r="F2036" i="3"/>
  <c r="E2036" i="3" s="1"/>
  <c r="F29" i="3"/>
  <c r="E29" i="3" s="1"/>
  <c r="F1980" i="3"/>
  <c r="E1980" i="3" s="1"/>
  <c r="F1928" i="3"/>
  <c r="E1928" i="3" s="1"/>
  <c r="F1922" i="3"/>
  <c r="E1922" i="3" s="1"/>
  <c r="F1874" i="3"/>
  <c r="E1874" i="3" s="1"/>
  <c r="F1867" i="3"/>
  <c r="E1867" i="3" s="1"/>
  <c r="F1820" i="3"/>
  <c r="E1820" i="3" s="1"/>
  <c r="F1812" i="3"/>
  <c r="E1812" i="3" s="1"/>
  <c r="F1769" i="3"/>
  <c r="E1769" i="3" s="1"/>
  <c r="F1762" i="3"/>
  <c r="E1762" i="3" s="1"/>
  <c r="F1712" i="3"/>
  <c r="E1712" i="3" s="1"/>
  <c r="F2621" i="3"/>
  <c r="E2621" i="3" s="1"/>
  <c r="F1659" i="3"/>
  <c r="E1659" i="3" s="1"/>
  <c r="F1652" i="3"/>
  <c r="E1652" i="3" s="1"/>
  <c r="F1602" i="3"/>
  <c r="E1602" i="3" s="1"/>
  <c r="F1594" i="3"/>
  <c r="E1594" i="3" s="1"/>
  <c r="F1546" i="3"/>
  <c r="E1546" i="3" s="1"/>
  <c r="F12" i="3"/>
  <c r="E12" i="3" s="1"/>
  <c r="F1490" i="3"/>
  <c r="E1490" i="3" s="1"/>
  <c r="F1482" i="3"/>
  <c r="E1482" i="3" s="1"/>
  <c r="F1426" i="3"/>
  <c r="E1426" i="3" s="1"/>
  <c r="F1418" i="3"/>
  <c r="E1418" i="3" s="1"/>
  <c r="F1370" i="3"/>
  <c r="E1370" i="3" s="1"/>
  <c r="F97" i="3"/>
  <c r="E97" i="3" s="1"/>
  <c r="F1314" i="3"/>
  <c r="E1314" i="3" s="1"/>
  <c r="F1306" i="3"/>
  <c r="E1306" i="3" s="1"/>
  <c r="F1258" i="3"/>
  <c r="E1258" i="3" s="1"/>
  <c r="F1251" i="3"/>
  <c r="E1251" i="3" s="1"/>
  <c r="F1200" i="3"/>
  <c r="E1200" i="3" s="1"/>
  <c r="F1193" i="3"/>
  <c r="E1193" i="3" s="1"/>
  <c r="F1139" i="3"/>
  <c r="E1139" i="3" s="1"/>
  <c r="F1132" i="3"/>
  <c r="E1132" i="3" s="1"/>
  <c r="F1083" i="3"/>
  <c r="E1083" i="3" s="1"/>
  <c r="F1078" i="3"/>
  <c r="E1078" i="3" s="1"/>
  <c r="F1025" i="3"/>
  <c r="E1025" i="3" s="1"/>
  <c r="F1017" i="3"/>
  <c r="E1017" i="3" s="1"/>
  <c r="F963" i="3"/>
  <c r="E963" i="3" s="1"/>
  <c r="F955" i="3"/>
  <c r="E955" i="3" s="1"/>
  <c r="F899" i="3"/>
  <c r="E899" i="3" s="1"/>
  <c r="F891" i="3"/>
  <c r="E891" i="3" s="1"/>
  <c r="F837" i="3"/>
  <c r="E837" i="3" s="1"/>
  <c r="F829" i="3"/>
  <c r="E829" i="3" s="1"/>
  <c r="F773" i="3"/>
  <c r="E773" i="3" s="1"/>
  <c r="F765" i="3"/>
  <c r="E765" i="3" s="1"/>
  <c r="F710" i="3"/>
  <c r="E710" i="3" s="1"/>
  <c r="F702" i="3"/>
  <c r="E702" i="3" s="1"/>
  <c r="F647" i="3"/>
  <c r="E647" i="3" s="1"/>
  <c r="F639" i="3"/>
  <c r="E639" i="3" s="1"/>
  <c r="F587" i="3"/>
  <c r="E587" i="3" s="1"/>
  <c r="F579" i="3"/>
  <c r="E579" i="3" s="1"/>
  <c r="F523" i="3"/>
  <c r="E523" i="3" s="1"/>
  <c r="F515" i="3"/>
  <c r="E515" i="3" s="1"/>
  <c r="F459" i="3"/>
  <c r="E459" i="3" s="1"/>
  <c r="F451" i="3"/>
  <c r="E451" i="3" s="1"/>
  <c r="F395" i="3"/>
  <c r="E395" i="3" s="1"/>
  <c r="F387" i="3"/>
  <c r="E387" i="3" s="1"/>
  <c r="F331" i="3"/>
  <c r="E331" i="3" s="1"/>
  <c r="F323" i="3"/>
  <c r="E323" i="3" s="1"/>
  <c r="F267" i="3"/>
  <c r="E267" i="3" s="1"/>
  <c r="F260" i="3"/>
  <c r="E260" i="3" s="1"/>
  <c r="F2382" i="3"/>
  <c r="E2382" i="3" s="1"/>
  <c r="F2374" i="3"/>
  <c r="E2374" i="3" s="1"/>
  <c r="F2367" i="3"/>
  <c r="E2367" i="3" s="1"/>
  <c r="F2359" i="3"/>
  <c r="E2359" i="3" s="1"/>
  <c r="F188" i="3"/>
  <c r="E188" i="3" s="1"/>
  <c r="F2333" i="3"/>
  <c r="E2333" i="3" s="1"/>
  <c r="F2327" i="3"/>
  <c r="E2327" i="3" s="1"/>
  <c r="F2320" i="3"/>
  <c r="E2320" i="3" s="1"/>
  <c r="F2312" i="3"/>
  <c r="E2312" i="3" s="1"/>
  <c r="F2306" i="3"/>
  <c r="E2306" i="3" s="1"/>
  <c r="F2298" i="3"/>
  <c r="E2298" i="3" s="1"/>
  <c r="F180" i="3"/>
  <c r="E180" i="3" s="1"/>
  <c r="F2271" i="3"/>
  <c r="E2271" i="3" s="1"/>
  <c r="F2263" i="3"/>
  <c r="E2263" i="3" s="1"/>
  <c r="F2256" i="3"/>
  <c r="E2256" i="3" s="1"/>
  <c r="F2249" i="3"/>
  <c r="E2249" i="3" s="1"/>
  <c r="F2243" i="3"/>
  <c r="E2243" i="3" s="1"/>
  <c r="F2225" i="3"/>
  <c r="E2225" i="3" s="1"/>
  <c r="F2220" i="3"/>
  <c r="E2220" i="3" s="1"/>
  <c r="F2213" i="3"/>
  <c r="E2213" i="3" s="1"/>
  <c r="F2205" i="3"/>
  <c r="E2205" i="3" s="1"/>
  <c r="F2200" i="3"/>
  <c r="E2200" i="3" s="1"/>
  <c r="F2193" i="3"/>
  <c r="E2193" i="3" s="1"/>
  <c r="F2173" i="3"/>
  <c r="E2173" i="3" s="1"/>
  <c r="F2165" i="3"/>
  <c r="E2165" i="3" s="1"/>
  <c r="F2157" i="3"/>
  <c r="E2157" i="3" s="1"/>
  <c r="F2150" i="3"/>
  <c r="E2150" i="3" s="1"/>
  <c r="F167" i="3"/>
  <c r="E167" i="3" s="1"/>
  <c r="F2136" i="3"/>
  <c r="E2136" i="3" s="1"/>
  <c r="F2115" i="3"/>
  <c r="E2115" i="3" s="1"/>
  <c r="F2108" i="3"/>
  <c r="E2108" i="3" s="1"/>
  <c r="F2102" i="3"/>
  <c r="E2102" i="3" s="1"/>
  <c r="F2096" i="3"/>
  <c r="E2096" i="3" s="1"/>
  <c r="F2088" i="3"/>
  <c r="E2088" i="3" s="1"/>
  <c r="F37" i="3"/>
  <c r="E37" i="3" s="1"/>
  <c r="F36" i="3"/>
  <c r="E36" i="3" s="1"/>
  <c r="F2626" i="3"/>
  <c r="E2626" i="3" s="1"/>
  <c r="F2048" i="3"/>
  <c r="E2048" i="3" s="1"/>
  <c r="F158" i="3"/>
  <c r="E158" i="3" s="1"/>
  <c r="F2035" i="3"/>
  <c r="E2035" i="3" s="1"/>
  <c r="F2027" i="3"/>
  <c r="E2027" i="3" s="1"/>
  <c r="F2005" i="3"/>
  <c r="E2005" i="3" s="1"/>
  <c r="F157" i="3"/>
  <c r="E157" i="3" s="1"/>
  <c r="F1993" i="3"/>
  <c r="E1993" i="3" s="1"/>
  <c r="F1987" i="3"/>
  <c r="E1987" i="3" s="1"/>
  <c r="F1979" i="3"/>
  <c r="E1979" i="3" s="1"/>
  <c r="F1971" i="3"/>
  <c r="E1971" i="3" s="1"/>
  <c r="F1949" i="3"/>
  <c r="E1949" i="3" s="1"/>
  <c r="F1941" i="3"/>
  <c r="E1941" i="3" s="1"/>
  <c r="F1934" i="3"/>
  <c r="E1934" i="3" s="1"/>
  <c r="F28" i="3"/>
  <c r="E28" i="3" s="1"/>
  <c r="F1921" i="3"/>
  <c r="E1921" i="3" s="1"/>
  <c r="F1913" i="3"/>
  <c r="E1913" i="3" s="1"/>
  <c r="F1893" i="3"/>
  <c r="E1893" i="3" s="1"/>
  <c r="F148" i="3"/>
  <c r="E148" i="3" s="1"/>
  <c r="F1880" i="3"/>
  <c r="E1880" i="3" s="1"/>
  <c r="F1873" i="3"/>
  <c r="E1873" i="3" s="1"/>
  <c r="F1866" i="3"/>
  <c r="E1866" i="3" s="1"/>
  <c r="F1859" i="3"/>
  <c r="E1859" i="3" s="1"/>
  <c r="F24" i="3"/>
  <c r="E24" i="3" s="1"/>
  <c r="F1831" i="3"/>
  <c r="E1831" i="3" s="1"/>
  <c r="F1824" i="3"/>
  <c r="E1824" i="3" s="1"/>
  <c r="F1819" i="3"/>
  <c r="E1819" i="3" s="1"/>
  <c r="F1811" i="3"/>
  <c r="E1811" i="3" s="1"/>
  <c r="F1805" i="3"/>
  <c r="E1805" i="3" s="1"/>
  <c r="F1785" i="3"/>
  <c r="E1785" i="3" s="1"/>
  <c r="F1779" i="3"/>
  <c r="E1779" i="3" s="1"/>
  <c r="F1774" i="3"/>
  <c r="E1774" i="3" s="1"/>
  <c r="F1768" i="3"/>
  <c r="E1768" i="3" s="1"/>
  <c r="F1761" i="3"/>
  <c r="E1761" i="3" s="1"/>
  <c r="F1754" i="3"/>
  <c r="E1754" i="3" s="1"/>
  <c r="F1735" i="3"/>
  <c r="E1735" i="3" s="1"/>
  <c r="F1727" i="3"/>
  <c r="E1727" i="3" s="1"/>
  <c r="F1719" i="3"/>
  <c r="E1719" i="3" s="1"/>
  <c r="F1711" i="3"/>
  <c r="E1711" i="3" s="1"/>
  <c r="F1706" i="3"/>
  <c r="E1706" i="3" s="1"/>
  <c r="F1700" i="3"/>
  <c r="E1700" i="3" s="1"/>
  <c r="F1681" i="3"/>
  <c r="E1681" i="3" s="1"/>
  <c r="F1673" i="3"/>
  <c r="E1673" i="3" s="1"/>
  <c r="F1666" i="3"/>
  <c r="E1666" i="3" s="1"/>
  <c r="F1658" i="3"/>
  <c r="E1658" i="3" s="1"/>
  <c r="F1651" i="3"/>
  <c r="E1651" i="3" s="1"/>
  <c r="F1645" i="3"/>
  <c r="E1645" i="3" s="1"/>
  <c r="F1623" i="3"/>
  <c r="E1623" i="3" s="1"/>
  <c r="F1616" i="3"/>
  <c r="E1616" i="3" s="1"/>
  <c r="F1609" i="3"/>
  <c r="E1609" i="3" s="1"/>
  <c r="F1601" i="3"/>
  <c r="E1601" i="3" s="1"/>
  <c r="F1593" i="3"/>
  <c r="E1593" i="3" s="1"/>
  <c r="F1586" i="3"/>
  <c r="E1586" i="3" s="1"/>
  <c r="F207" i="3"/>
  <c r="E207" i="3" s="1"/>
  <c r="F1559" i="3"/>
  <c r="E1559" i="3" s="1"/>
  <c r="F1553" i="3"/>
  <c r="E1553" i="3" s="1"/>
  <c r="F1545" i="3"/>
  <c r="E1545" i="3" s="1"/>
  <c r="F1539" i="3"/>
  <c r="E1539" i="3" s="1"/>
  <c r="F1532" i="3"/>
  <c r="E1532" i="3" s="1"/>
  <c r="F1512" i="3"/>
  <c r="E1512" i="3" s="1"/>
  <c r="F1505" i="3"/>
  <c r="E1505" i="3" s="1"/>
  <c r="F1497" i="3"/>
  <c r="E1497" i="3" s="1"/>
  <c r="F1489" i="3"/>
  <c r="E1489" i="3" s="1"/>
  <c r="F1481" i="3"/>
  <c r="E1481" i="3" s="1"/>
  <c r="F1473" i="3"/>
  <c r="E1473" i="3" s="1"/>
  <c r="F1449" i="3"/>
  <c r="E1449" i="3" s="1"/>
  <c r="F1441" i="3"/>
  <c r="E1441" i="3" s="1"/>
  <c r="F1425" i="3"/>
  <c r="E1425" i="3" s="1"/>
  <c r="F1369" i="3"/>
  <c r="E1369" i="3" s="1"/>
  <c r="F1313" i="3"/>
  <c r="E1313" i="3" s="1"/>
  <c r="F1257" i="3"/>
  <c r="E1257" i="3" s="1"/>
  <c r="F1199" i="3"/>
  <c r="E1199" i="3" s="1"/>
  <c r="F1138" i="3"/>
  <c r="E1138" i="3" s="1"/>
  <c r="F1082" i="3"/>
  <c r="E1082" i="3" s="1"/>
  <c r="F1024" i="3"/>
  <c r="E1024" i="3" s="1"/>
  <c r="F962" i="3"/>
  <c r="E962" i="3" s="1"/>
  <c r="F898" i="3"/>
  <c r="E898" i="3" s="1"/>
  <c r="F836" i="3"/>
  <c r="E836" i="3" s="1"/>
  <c r="F772" i="3"/>
  <c r="E772" i="3" s="1"/>
  <c r="F709" i="3"/>
  <c r="E709" i="3" s="1"/>
  <c r="F646" i="3"/>
  <c r="E646" i="3" s="1"/>
  <c r="F586" i="3"/>
  <c r="E586" i="3" s="1"/>
  <c r="F522" i="3"/>
  <c r="E522" i="3" s="1"/>
  <c r="F458" i="3"/>
  <c r="E458" i="3" s="1"/>
  <c r="F394" i="3"/>
  <c r="E394" i="3" s="1"/>
  <c r="F330" i="3"/>
  <c r="E330" i="3" s="1"/>
  <c r="F65" i="3"/>
  <c r="E65" i="3" s="1"/>
  <c r="D2478" i="3"/>
  <c r="F2478" i="3"/>
  <c r="E2478" i="3" s="1"/>
  <c r="N2473" i="3"/>
  <c r="F2473" i="3"/>
  <c r="E2473" i="3" s="1"/>
  <c r="D198" i="3"/>
  <c r="F198" i="3"/>
  <c r="E198" i="3" s="1"/>
  <c r="D2462" i="3"/>
  <c r="F2462" i="3"/>
  <c r="E2462" i="3" s="1"/>
  <c r="N2454" i="3"/>
  <c r="F2454" i="3"/>
  <c r="E2454" i="3" s="1"/>
  <c r="D2447" i="3"/>
  <c r="F2447" i="3"/>
  <c r="E2447" i="3" s="1"/>
  <c r="N2440" i="3"/>
  <c r="F2440" i="3"/>
  <c r="E2440" i="3" s="1"/>
  <c r="D2434" i="3"/>
  <c r="F2434" i="3"/>
  <c r="E2434" i="3" s="1"/>
  <c r="D2427" i="3"/>
  <c r="F2427" i="3"/>
  <c r="E2427" i="3" s="1"/>
  <c r="D2413" i="3"/>
  <c r="F2413" i="3"/>
  <c r="E2413" i="3" s="1"/>
  <c r="D2407" i="3"/>
  <c r="F2407" i="3"/>
  <c r="E2407" i="3" s="1"/>
  <c r="D2400" i="3"/>
  <c r="F2400" i="3"/>
  <c r="E2400" i="3" s="1"/>
  <c r="D2630" i="3"/>
  <c r="F2630" i="3"/>
  <c r="E2630" i="3" s="1"/>
  <c r="D2388" i="3"/>
  <c r="F2388" i="3"/>
  <c r="E2388" i="3" s="1"/>
  <c r="D2381" i="3"/>
  <c r="F2381" i="3"/>
  <c r="E2381" i="3" s="1"/>
  <c r="D2373" i="3"/>
  <c r="F2373" i="3"/>
  <c r="E2373" i="3" s="1"/>
  <c r="D2366" i="3"/>
  <c r="F2366" i="3"/>
  <c r="E2366" i="3" s="1"/>
  <c r="D2358" i="3"/>
  <c r="F2358" i="3"/>
  <c r="E2358" i="3" s="1"/>
  <c r="D187" i="3"/>
  <c r="F187" i="3"/>
  <c r="E187" i="3" s="1"/>
  <c r="D2346" i="3"/>
  <c r="F2346" i="3"/>
  <c r="E2346" i="3" s="1"/>
  <c r="D2339" i="3"/>
  <c r="F2339" i="3"/>
  <c r="E2339" i="3" s="1"/>
  <c r="D2332" i="3"/>
  <c r="F2332" i="3"/>
  <c r="E2332" i="3" s="1"/>
  <c r="D2326" i="3"/>
  <c r="F2326" i="3"/>
  <c r="E2326" i="3" s="1"/>
  <c r="D2319" i="3"/>
  <c r="F2319" i="3"/>
  <c r="E2319" i="3" s="1"/>
  <c r="D2311" i="3"/>
  <c r="F2311" i="3"/>
  <c r="E2311" i="3" s="1"/>
  <c r="D2305" i="3"/>
  <c r="F2305" i="3"/>
  <c r="E2305" i="3" s="1"/>
  <c r="D2297" i="3"/>
  <c r="F2297" i="3"/>
  <c r="E2297" i="3" s="1"/>
  <c r="D181" i="3"/>
  <c r="F181" i="3"/>
  <c r="E181" i="3" s="1"/>
  <c r="D55" i="3"/>
  <c r="F55" i="3"/>
  <c r="E55" i="3" s="1"/>
  <c r="D2278" i="3"/>
  <c r="F2278" i="3"/>
  <c r="E2278" i="3" s="1"/>
  <c r="D2270" i="3"/>
  <c r="F2270" i="3"/>
  <c r="E2270" i="3" s="1"/>
  <c r="D179" i="3"/>
  <c r="F179" i="3"/>
  <c r="E179" i="3" s="1"/>
  <c r="D2255" i="3"/>
  <c r="F2255" i="3"/>
  <c r="E2255" i="3" s="1"/>
  <c r="D2248" i="3"/>
  <c r="F2248" i="3"/>
  <c r="E2248" i="3" s="1"/>
  <c r="D2242" i="3"/>
  <c r="F2242" i="3"/>
  <c r="E2242" i="3" s="1"/>
  <c r="D2236" i="3"/>
  <c r="F2236" i="3"/>
  <c r="E2236" i="3" s="1"/>
  <c r="D49" i="3"/>
  <c r="F49" i="3"/>
  <c r="E49" i="3" s="1"/>
  <c r="D47" i="3"/>
  <c r="F47" i="3"/>
  <c r="E47" i="3" s="1"/>
  <c r="D173" i="3"/>
  <c r="F173" i="3"/>
  <c r="E173" i="3" s="1"/>
  <c r="D2212" i="3"/>
  <c r="F2212" i="3"/>
  <c r="E2212" i="3" s="1"/>
  <c r="D2204" i="3"/>
  <c r="F2204" i="3"/>
  <c r="E2204" i="3" s="1"/>
  <c r="D2199" i="3"/>
  <c r="F2199" i="3"/>
  <c r="E2199" i="3" s="1"/>
  <c r="D2192" i="3"/>
  <c r="F2192" i="3"/>
  <c r="E2192" i="3" s="1"/>
  <c r="D2185" i="3"/>
  <c r="F2185" i="3"/>
  <c r="E2185" i="3" s="1"/>
  <c r="D168" i="3"/>
  <c r="F168" i="3"/>
  <c r="E168" i="3" s="1"/>
  <c r="D2172" i="3"/>
  <c r="F2172" i="3"/>
  <c r="E2172" i="3" s="1"/>
  <c r="D2164" i="3"/>
  <c r="F2164" i="3"/>
  <c r="E2164" i="3" s="1"/>
  <c r="D2156" i="3"/>
  <c r="F2156" i="3"/>
  <c r="E2156" i="3" s="1"/>
  <c r="D2149" i="3"/>
  <c r="F2149" i="3"/>
  <c r="E2149" i="3" s="1"/>
  <c r="D2142" i="3"/>
  <c r="F2142" i="3"/>
  <c r="E2142" i="3" s="1"/>
  <c r="D234" i="3"/>
  <c r="F234" i="3"/>
  <c r="E234" i="3" s="1"/>
  <c r="D226" i="3"/>
  <c r="F226" i="3"/>
  <c r="E226" i="3" s="1"/>
  <c r="D218" i="3"/>
  <c r="F218" i="3"/>
  <c r="E218" i="3" s="1"/>
  <c r="D1599" i="3"/>
  <c r="D1571" i="3"/>
  <c r="D201" i="3"/>
  <c r="F201" i="3"/>
  <c r="E201" i="3" s="1"/>
  <c r="D2471" i="3"/>
  <c r="F2471" i="3"/>
  <c r="E2471" i="3" s="1"/>
  <c r="D2466" i="3"/>
  <c r="F2466" i="3"/>
  <c r="E2466" i="3" s="1"/>
  <c r="D2460" i="3"/>
  <c r="F2460" i="3"/>
  <c r="E2460" i="3" s="1"/>
  <c r="D2452" i="3"/>
  <c r="F2452" i="3"/>
  <c r="E2452" i="3" s="1"/>
  <c r="D2445" i="3"/>
  <c r="F2445" i="3"/>
  <c r="E2445" i="3" s="1"/>
  <c r="D2439" i="3"/>
  <c r="F2439" i="3"/>
  <c r="E2439" i="3" s="1"/>
  <c r="D2432" i="3"/>
  <c r="F2432" i="3"/>
  <c r="E2432" i="3" s="1"/>
  <c r="D2425" i="3"/>
  <c r="F2425" i="3"/>
  <c r="E2425" i="3" s="1"/>
  <c r="D194" i="3"/>
  <c r="F194" i="3"/>
  <c r="E194" i="3" s="1"/>
  <c r="D192" i="3"/>
  <c r="F192" i="3"/>
  <c r="E192" i="3" s="1"/>
  <c r="D2405" i="3"/>
  <c r="F2405" i="3"/>
  <c r="E2405" i="3" s="1"/>
  <c r="D2398" i="3"/>
  <c r="F2398" i="3"/>
  <c r="E2398" i="3" s="1"/>
  <c r="D59" i="3"/>
  <c r="F59" i="3"/>
  <c r="E59" i="3" s="1"/>
  <c r="D189" i="3"/>
  <c r="F189" i="3"/>
  <c r="E189" i="3" s="1"/>
  <c r="D2379" i="3"/>
  <c r="F2379" i="3"/>
  <c r="E2379" i="3" s="1"/>
  <c r="D58" i="3"/>
  <c r="F58" i="3"/>
  <c r="E58" i="3" s="1"/>
  <c r="D2364" i="3"/>
  <c r="F2364" i="3"/>
  <c r="E2364" i="3" s="1"/>
  <c r="D2356" i="3"/>
  <c r="F2356" i="3"/>
  <c r="E2356" i="3" s="1"/>
  <c r="D2350" i="3"/>
  <c r="F2350" i="3"/>
  <c r="E2350" i="3" s="1"/>
  <c r="D2344" i="3"/>
  <c r="F2344" i="3"/>
  <c r="E2344" i="3" s="1"/>
  <c r="D2337" i="3"/>
  <c r="F2337" i="3"/>
  <c r="E2337" i="3" s="1"/>
  <c r="D2331" i="3"/>
  <c r="F2331" i="3"/>
  <c r="E2331" i="3" s="1"/>
  <c r="D2324" i="3"/>
  <c r="F2324" i="3"/>
  <c r="E2324" i="3" s="1"/>
  <c r="D2317" i="3"/>
  <c r="F2317" i="3"/>
  <c r="E2317" i="3" s="1"/>
  <c r="D2628" i="3"/>
  <c r="F2628" i="3"/>
  <c r="E2628" i="3" s="1"/>
  <c r="D2303" i="3"/>
  <c r="F2303" i="3"/>
  <c r="E2303" i="3" s="1"/>
  <c r="D2295" i="3"/>
  <c r="F2295" i="3"/>
  <c r="E2295" i="3" s="1"/>
  <c r="D2288" i="3"/>
  <c r="F2288" i="3"/>
  <c r="E2288" i="3" s="1"/>
  <c r="N2281" i="3"/>
  <c r="F2281" i="3"/>
  <c r="E2281" i="3" s="1"/>
  <c r="D2276" i="3"/>
  <c r="F2276" i="3"/>
  <c r="E2276" i="3" s="1"/>
  <c r="D2268" i="3"/>
  <c r="F2268" i="3"/>
  <c r="E2268" i="3" s="1"/>
  <c r="D2261" i="3"/>
  <c r="F2261" i="3"/>
  <c r="E2261" i="3" s="1"/>
  <c r="D2253" i="3"/>
  <c r="F2253" i="3"/>
  <c r="E2253" i="3" s="1"/>
  <c r="D2246" i="3"/>
  <c r="F2246" i="3"/>
  <c r="E2246" i="3" s="1"/>
  <c r="D2240" i="3"/>
  <c r="F2240" i="3"/>
  <c r="E2240" i="3" s="1"/>
  <c r="D2234" i="3"/>
  <c r="F2234" i="3"/>
  <c r="E2234" i="3" s="1"/>
  <c r="D2228" i="3"/>
  <c r="F2228" i="3"/>
  <c r="E2228" i="3" s="1"/>
  <c r="D2223" i="3"/>
  <c r="F2223" i="3"/>
  <c r="E2223" i="3" s="1"/>
  <c r="D2218" i="3"/>
  <c r="F2218" i="3"/>
  <c r="E2218" i="3" s="1"/>
  <c r="D2210" i="3"/>
  <c r="F2210" i="3"/>
  <c r="E2210" i="3" s="1"/>
  <c r="D172" i="3"/>
  <c r="F172" i="3"/>
  <c r="E172" i="3" s="1"/>
  <c r="D2197" i="3"/>
  <c r="F2197" i="3"/>
  <c r="E2197" i="3" s="1"/>
  <c r="D2191" i="3"/>
  <c r="F2191" i="3"/>
  <c r="E2191" i="3" s="1"/>
  <c r="D2183" i="3"/>
  <c r="F2183" i="3"/>
  <c r="E2183" i="3" s="1"/>
  <c r="D2177" i="3"/>
  <c r="F2177" i="3"/>
  <c r="E2177" i="3" s="1"/>
  <c r="D2170" i="3"/>
  <c r="F2170" i="3"/>
  <c r="E2170" i="3" s="1"/>
  <c r="D2162" i="3"/>
  <c r="F2162" i="3"/>
  <c r="E2162" i="3" s="1"/>
  <c r="D2155" i="3"/>
  <c r="F2155" i="3"/>
  <c r="E2155" i="3" s="1"/>
  <c r="D2147" i="3"/>
  <c r="F2147" i="3"/>
  <c r="E2147" i="3" s="1"/>
  <c r="D2141" i="3"/>
  <c r="F2141" i="3"/>
  <c r="E2141" i="3" s="1"/>
  <c r="D2133" i="3"/>
  <c r="F2133" i="3"/>
  <c r="E2133" i="3" s="1"/>
  <c r="D2127" i="3"/>
  <c r="F2127" i="3"/>
  <c r="E2127" i="3" s="1"/>
  <c r="D2119" i="3"/>
  <c r="F2119" i="3"/>
  <c r="E2119" i="3" s="1"/>
  <c r="D2112" i="3"/>
  <c r="F2112" i="3"/>
  <c r="E2112" i="3" s="1"/>
  <c r="D165" i="3"/>
  <c r="F165" i="3"/>
  <c r="E165" i="3" s="1"/>
  <c r="D38" i="3"/>
  <c r="F38" i="3"/>
  <c r="E38" i="3" s="1"/>
  <c r="D2093" i="3"/>
  <c r="F2093" i="3"/>
  <c r="E2093" i="3" s="1"/>
  <c r="D163" i="3"/>
  <c r="F163" i="3"/>
  <c r="E163" i="3" s="1"/>
  <c r="D2080" i="3"/>
  <c r="F2080" i="3"/>
  <c r="E2080" i="3" s="1"/>
  <c r="D2072" i="3"/>
  <c r="F2072" i="3"/>
  <c r="E2072" i="3" s="1"/>
  <c r="D2064" i="3"/>
  <c r="F2064" i="3"/>
  <c r="E2064" i="3" s="1"/>
  <c r="D2058" i="3"/>
  <c r="F2058" i="3"/>
  <c r="E2058" i="3" s="1"/>
  <c r="D2052" i="3"/>
  <c r="F2052" i="3"/>
  <c r="E2052" i="3" s="1"/>
  <c r="D2046" i="3"/>
  <c r="F2046" i="3"/>
  <c r="E2046" i="3" s="1"/>
  <c r="D35" i="3"/>
  <c r="F35" i="3"/>
  <c r="E35" i="3" s="1"/>
  <c r="D2032" i="3"/>
  <c r="F2032" i="3"/>
  <c r="E2032" i="3" s="1"/>
  <c r="D2024" i="3"/>
  <c r="F2024" i="3"/>
  <c r="E2024" i="3" s="1"/>
  <c r="D2018" i="3"/>
  <c r="F2018" i="3"/>
  <c r="E2018" i="3" s="1"/>
  <c r="D2010" i="3"/>
  <c r="F2010" i="3"/>
  <c r="E2010" i="3" s="1"/>
  <c r="D2002" i="3"/>
  <c r="F2002" i="3"/>
  <c r="E2002" i="3" s="1"/>
  <c r="D156" i="3"/>
  <c r="F156" i="3"/>
  <c r="E156" i="3" s="1"/>
  <c r="D1990" i="3"/>
  <c r="F1990" i="3"/>
  <c r="E1990" i="3" s="1"/>
  <c r="D1984" i="3"/>
  <c r="F1984" i="3"/>
  <c r="E1984" i="3" s="1"/>
  <c r="D1976" i="3"/>
  <c r="F1976" i="3"/>
  <c r="E1976" i="3" s="1"/>
  <c r="D1968" i="3"/>
  <c r="F1968" i="3"/>
  <c r="E1968" i="3" s="1"/>
  <c r="D1961" i="3"/>
  <c r="F1961" i="3"/>
  <c r="E1961" i="3" s="1"/>
  <c r="D154" i="3"/>
  <c r="F154" i="3"/>
  <c r="E154" i="3" s="1"/>
  <c r="D1946" i="3"/>
  <c r="F1946" i="3"/>
  <c r="E1946" i="3" s="1"/>
  <c r="D1939" i="3"/>
  <c r="F1939" i="3"/>
  <c r="E1939" i="3" s="1"/>
  <c r="D1932" i="3"/>
  <c r="F1932" i="3"/>
  <c r="E1932" i="3" s="1"/>
  <c r="D1926" i="3"/>
  <c r="F1926" i="3"/>
  <c r="E1926" i="3" s="1"/>
  <c r="D1918" i="3"/>
  <c r="F1918" i="3"/>
  <c r="E1918" i="3" s="1"/>
  <c r="D150" i="3"/>
  <c r="F150" i="3"/>
  <c r="E150" i="3" s="1"/>
  <c r="D27" i="3"/>
  <c r="F27" i="3"/>
  <c r="E27" i="3" s="1"/>
  <c r="D1898" i="3"/>
  <c r="F1898" i="3"/>
  <c r="E1898" i="3" s="1"/>
  <c r="D1890" i="3"/>
  <c r="F1890" i="3"/>
  <c r="E1890" i="3" s="1"/>
  <c r="D1885" i="3"/>
  <c r="F1885" i="3"/>
  <c r="E1885" i="3" s="1"/>
  <c r="D1870" i="3"/>
  <c r="F1870" i="3"/>
  <c r="E1870" i="3" s="1"/>
  <c r="D1863" i="3"/>
  <c r="F1863" i="3"/>
  <c r="E1863" i="3" s="1"/>
  <c r="D1856" i="3"/>
  <c r="F1856" i="3"/>
  <c r="E1856" i="3" s="1"/>
  <c r="D1848" i="3"/>
  <c r="F1848" i="3"/>
  <c r="E1848" i="3" s="1"/>
  <c r="D142" i="3"/>
  <c r="F142" i="3"/>
  <c r="E142" i="3" s="1"/>
  <c r="D1836" i="3"/>
  <c r="F1836" i="3"/>
  <c r="E1836" i="3" s="1"/>
  <c r="D1829" i="3"/>
  <c r="F1829" i="3"/>
  <c r="E1829" i="3" s="1"/>
  <c r="D140" i="3"/>
  <c r="F140" i="3"/>
  <c r="E140" i="3" s="1"/>
  <c r="D1816" i="3"/>
  <c r="F1816" i="3"/>
  <c r="E1816" i="3" s="1"/>
  <c r="D1809" i="3"/>
  <c r="F1809" i="3"/>
  <c r="E1809" i="3" s="1"/>
  <c r="D1802" i="3"/>
  <c r="F1802" i="3"/>
  <c r="E1802" i="3" s="1"/>
  <c r="D1795" i="3"/>
  <c r="F1795" i="3"/>
  <c r="E1795" i="3" s="1"/>
  <c r="D1790" i="3"/>
  <c r="F1790" i="3"/>
  <c r="E1790" i="3" s="1"/>
  <c r="D1783" i="3"/>
  <c r="F1783" i="3"/>
  <c r="E1783" i="3" s="1"/>
  <c r="D1771" i="3"/>
  <c r="F1771" i="3"/>
  <c r="E1771" i="3" s="1"/>
  <c r="D132" i="3"/>
  <c r="F132" i="3"/>
  <c r="E132" i="3" s="1"/>
  <c r="D131" i="3"/>
  <c r="F131" i="3"/>
  <c r="E131" i="3" s="1"/>
  <c r="D1751" i="3"/>
  <c r="F1751" i="3"/>
  <c r="E1751" i="3" s="1"/>
  <c r="D128" i="3"/>
  <c r="F128" i="3"/>
  <c r="E128" i="3" s="1"/>
  <c r="D1739" i="3"/>
  <c r="F1739" i="3"/>
  <c r="E1739" i="3" s="1"/>
  <c r="D1732" i="3"/>
  <c r="F1732" i="3"/>
  <c r="E1732" i="3" s="1"/>
  <c r="D1716" i="3"/>
  <c r="F1716" i="3"/>
  <c r="E1716" i="3" s="1"/>
  <c r="D125" i="3"/>
  <c r="F125" i="3"/>
  <c r="E125" i="3" s="1"/>
  <c r="D1704" i="3"/>
  <c r="F1704" i="3"/>
  <c r="E1704" i="3" s="1"/>
  <c r="D1697" i="3"/>
  <c r="F1697" i="3"/>
  <c r="E1697" i="3" s="1"/>
  <c r="D1690" i="3"/>
  <c r="F1690" i="3"/>
  <c r="E1690" i="3" s="1"/>
  <c r="D1684" i="3"/>
  <c r="F1684" i="3"/>
  <c r="E1684" i="3" s="1"/>
  <c r="D1678" i="3"/>
  <c r="F1678" i="3"/>
  <c r="E1678" i="3" s="1"/>
  <c r="D1663" i="3"/>
  <c r="F1663" i="3"/>
  <c r="E1663" i="3" s="1"/>
  <c r="D118" i="3"/>
  <c r="F118" i="3"/>
  <c r="E118" i="3" s="1"/>
  <c r="D1648" i="3"/>
  <c r="F1648" i="3"/>
  <c r="E1648" i="3" s="1"/>
  <c r="D1642" i="3"/>
  <c r="F1642" i="3"/>
  <c r="E1642" i="3" s="1"/>
  <c r="D1634" i="3"/>
  <c r="F1634" i="3"/>
  <c r="E1634" i="3" s="1"/>
  <c r="D1627" i="3"/>
  <c r="F1627" i="3"/>
  <c r="E1627" i="3" s="1"/>
  <c r="D14" i="3"/>
  <c r="F14" i="3"/>
  <c r="E14" i="3" s="1"/>
  <c r="D1606" i="3"/>
  <c r="F1606" i="3"/>
  <c r="E1606" i="3" s="1"/>
  <c r="D1598" i="3"/>
  <c r="F1598" i="3"/>
  <c r="E1598" i="3" s="1"/>
  <c r="D1590" i="3"/>
  <c r="F1590" i="3"/>
  <c r="E1590" i="3" s="1"/>
  <c r="D112" i="3"/>
  <c r="F112" i="3"/>
  <c r="E112" i="3" s="1"/>
  <c r="D1577" i="3"/>
  <c r="F1577" i="3"/>
  <c r="E1577" i="3" s="1"/>
  <c r="D1570" i="3"/>
  <c r="F1570" i="3"/>
  <c r="E1570" i="3" s="1"/>
  <c r="D1564" i="3"/>
  <c r="F1564" i="3"/>
  <c r="E1564" i="3" s="1"/>
  <c r="D1550" i="3"/>
  <c r="F1550" i="3"/>
  <c r="E1550" i="3" s="1"/>
  <c r="D1542" i="3"/>
  <c r="F1542" i="3"/>
  <c r="E1542" i="3" s="1"/>
  <c r="D1537" i="3"/>
  <c r="F1537" i="3"/>
  <c r="E1537" i="3" s="1"/>
  <c r="D1529" i="3"/>
  <c r="F1529" i="3"/>
  <c r="E1529" i="3" s="1"/>
  <c r="D206" i="3"/>
  <c r="F206" i="3"/>
  <c r="E206" i="3" s="1"/>
  <c r="D11" i="3"/>
  <c r="F11" i="3"/>
  <c r="E11" i="3" s="1"/>
  <c r="D1510" i="3"/>
  <c r="F1510" i="3"/>
  <c r="E1510" i="3" s="1"/>
  <c r="D1502" i="3"/>
  <c r="F1502" i="3"/>
  <c r="E1502" i="3" s="1"/>
  <c r="D1494" i="3"/>
  <c r="F1494" i="3"/>
  <c r="E1494" i="3" s="1"/>
  <c r="D1486" i="3"/>
  <c r="F1486" i="3"/>
  <c r="E1486" i="3" s="1"/>
  <c r="D1478" i="3"/>
  <c r="F1478" i="3"/>
  <c r="E1478" i="3" s="1"/>
  <c r="D1470" i="3"/>
  <c r="F1470" i="3"/>
  <c r="E1470" i="3" s="1"/>
  <c r="D1462" i="3"/>
  <c r="F1462" i="3"/>
  <c r="E1462" i="3" s="1"/>
  <c r="D1454" i="3"/>
  <c r="F1454" i="3"/>
  <c r="E1454" i="3" s="1"/>
  <c r="D1446" i="3"/>
  <c r="F1446" i="3"/>
  <c r="E1446" i="3" s="1"/>
  <c r="D1438" i="3"/>
  <c r="F1438" i="3"/>
  <c r="E1438" i="3" s="1"/>
  <c r="D1430" i="3"/>
  <c r="F1430" i="3"/>
  <c r="E1430" i="3" s="1"/>
  <c r="D1422" i="3"/>
  <c r="F1422" i="3"/>
  <c r="E1422" i="3" s="1"/>
  <c r="D1415" i="3"/>
  <c r="F1415" i="3"/>
  <c r="E1415" i="3" s="1"/>
  <c r="D1409" i="3"/>
  <c r="F1409" i="3"/>
  <c r="E1409" i="3" s="1"/>
  <c r="D1401" i="3"/>
  <c r="F1401" i="3"/>
  <c r="E1401" i="3" s="1"/>
  <c r="D102" i="3"/>
  <c r="F102" i="3"/>
  <c r="E102" i="3" s="1"/>
  <c r="D2617" i="3"/>
  <c r="F2617" i="3"/>
  <c r="E2617" i="3" s="1"/>
  <c r="D1381" i="3"/>
  <c r="F1381" i="3"/>
  <c r="E1381" i="3" s="1"/>
  <c r="D1374" i="3"/>
  <c r="F1374" i="3"/>
  <c r="E1374" i="3" s="1"/>
  <c r="D205" i="3"/>
  <c r="F205" i="3"/>
  <c r="E205" i="3" s="1"/>
  <c r="D1361" i="3"/>
  <c r="F1361" i="3"/>
  <c r="E1361" i="3" s="1"/>
  <c r="D1354" i="3"/>
  <c r="F1354" i="3"/>
  <c r="E1354" i="3" s="1"/>
  <c r="D1346" i="3"/>
  <c r="F1346" i="3"/>
  <c r="E1346" i="3" s="1"/>
  <c r="D1339" i="3"/>
  <c r="F1339" i="3"/>
  <c r="E1339" i="3" s="1"/>
  <c r="D10" i="3"/>
  <c r="F10" i="3"/>
  <c r="E10" i="3" s="1"/>
  <c r="D1326" i="3"/>
  <c r="F1326" i="3"/>
  <c r="E1326" i="3" s="1"/>
  <c r="D1318" i="3"/>
  <c r="F1318" i="3"/>
  <c r="E1318" i="3" s="1"/>
  <c r="D1310" i="3"/>
  <c r="F1310" i="3"/>
  <c r="E1310" i="3" s="1"/>
  <c r="D93" i="3"/>
  <c r="F93" i="3"/>
  <c r="E93" i="3" s="1"/>
  <c r="D1295" i="3"/>
  <c r="F1295" i="3"/>
  <c r="E1295" i="3" s="1"/>
  <c r="D1288" i="3"/>
  <c r="F1288" i="3"/>
  <c r="E1288" i="3" s="1"/>
  <c r="D1280" i="3"/>
  <c r="F1280" i="3"/>
  <c r="E1280" i="3" s="1"/>
  <c r="D1274" i="3"/>
  <c r="F1274" i="3"/>
  <c r="E1274" i="3" s="1"/>
  <c r="D2615" i="3"/>
  <c r="F2615" i="3"/>
  <c r="E2615" i="3" s="1"/>
  <c r="D1261" i="3"/>
  <c r="F1261" i="3"/>
  <c r="E1261" i="3" s="1"/>
  <c r="D88" i="3"/>
  <c r="F88" i="3"/>
  <c r="E88" i="3" s="1"/>
  <c r="D1248" i="3"/>
  <c r="F1248" i="3"/>
  <c r="E1248" i="3" s="1"/>
  <c r="D1241" i="3"/>
  <c r="F1241" i="3"/>
  <c r="E1241" i="3" s="1"/>
  <c r="D1236" i="3"/>
  <c r="F1236" i="3"/>
  <c r="E1236" i="3" s="1"/>
  <c r="D1228" i="3"/>
  <c r="F1228" i="3"/>
  <c r="E1228" i="3" s="1"/>
  <c r="D1220" i="3"/>
  <c r="F1220" i="3"/>
  <c r="E1220" i="3" s="1"/>
  <c r="D1212" i="3"/>
  <c r="F1212" i="3"/>
  <c r="E1212" i="3" s="1"/>
  <c r="D1204" i="3"/>
  <c r="F1204" i="3"/>
  <c r="E1204" i="3" s="1"/>
  <c r="D1196" i="3"/>
  <c r="F1196" i="3"/>
  <c r="E1196" i="3" s="1"/>
  <c r="D1190" i="3"/>
  <c r="F1190" i="3"/>
  <c r="E1190" i="3" s="1"/>
  <c r="D1183" i="3"/>
  <c r="F1183" i="3"/>
  <c r="E1183" i="3" s="1"/>
  <c r="D1175" i="3"/>
  <c r="F1175" i="3"/>
  <c r="E1175" i="3" s="1"/>
  <c r="D1167" i="3"/>
  <c r="F1167" i="3"/>
  <c r="E1167" i="3" s="1"/>
  <c r="D1159" i="3"/>
  <c r="F1159" i="3"/>
  <c r="E1159" i="3" s="1"/>
  <c r="D1151" i="3"/>
  <c r="F1151" i="3"/>
  <c r="E1151" i="3" s="1"/>
  <c r="D1143" i="3"/>
  <c r="F1143" i="3"/>
  <c r="E1143" i="3" s="1"/>
  <c r="D1136" i="3"/>
  <c r="F1136" i="3"/>
  <c r="E1136" i="3" s="1"/>
  <c r="D81" i="3"/>
  <c r="F81" i="3"/>
  <c r="E81" i="3" s="1"/>
  <c r="D1122" i="3"/>
  <c r="F1122" i="3"/>
  <c r="E1122" i="3" s="1"/>
  <c r="D79" i="3"/>
  <c r="F79" i="3"/>
  <c r="E79" i="3" s="1"/>
  <c r="D1108" i="3"/>
  <c r="F1108" i="3"/>
  <c r="E1108" i="3" s="1"/>
  <c r="D1101" i="3"/>
  <c r="F1101" i="3"/>
  <c r="E1101" i="3" s="1"/>
  <c r="D1093" i="3"/>
  <c r="F1093" i="3"/>
  <c r="E1093" i="3" s="1"/>
  <c r="D77" i="3"/>
  <c r="F77" i="3"/>
  <c r="E77" i="3" s="1"/>
  <c r="D1081" i="3"/>
  <c r="F1081" i="3"/>
  <c r="E1081" i="3" s="1"/>
  <c r="D1074" i="3"/>
  <c r="F1074" i="3"/>
  <c r="E1074" i="3" s="1"/>
  <c r="D1066" i="3"/>
  <c r="F1066" i="3"/>
  <c r="E1066" i="3" s="1"/>
  <c r="D1058" i="3"/>
  <c r="F1058" i="3"/>
  <c r="E1058" i="3" s="1"/>
  <c r="D1052" i="3"/>
  <c r="F1052" i="3"/>
  <c r="E1052" i="3" s="1"/>
  <c r="D1044" i="3"/>
  <c r="F1044" i="3"/>
  <c r="E1044" i="3" s="1"/>
  <c r="D1037" i="3"/>
  <c r="F1037" i="3"/>
  <c r="E1037" i="3" s="1"/>
  <c r="D1029" i="3"/>
  <c r="F1029" i="3"/>
  <c r="E1029" i="3" s="1"/>
  <c r="D1021" i="3"/>
  <c r="F1021" i="3"/>
  <c r="E1021" i="3" s="1"/>
  <c r="D1013" i="3"/>
  <c r="F1013" i="3"/>
  <c r="E1013" i="3" s="1"/>
  <c r="D1005" i="3"/>
  <c r="F1005" i="3"/>
  <c r="E1005" i="3" s="1"/>
  <c r="D997" i="3"/>
  <c r="F997" i="3"/>
  <c r="E997" i="3" s="1"/>
  <c r="D989" i="3"/>
  <c r="F989" i="3"/>
  <c r="E989" i="3" s="1"/>
  <c r="D981" i="3"/>
  <c r="F981" i="3"/>
  <c r="E981" i="3" s="1"/>
  <c r="D973" i="3"/>
  <c r="F973" i="3"/>
  <c r="E973" i="3" s="1"/>
  <c r="D70" i="3"/>
  <c r="F70" i="3"/>
  <c r="E70" i="3" s="1"/>
  <c r="D959" i="3"/>
  <c r="F959" i="3"/>
  <c r="E959" i="3" s="1"/>
  <c r="D951" i="3"/>
  <c r="F951" i="3"/>
  <c r="E951" i="3" s="1"/>
  <c r="D943" i="3"/>
  <c r="F943" i="3"/>
  <c r="E943" i="3" s="1"/>
  <c r="D935" i="3"/>
  <c r="F935" i="3"/>
  <c r="E935" i="3" s="1"/>
  <c r="D927" i="3"/>
  <c r="F927" i="3"/>
  <c r="E927" i="3" s="1"/>
  <c r="D919" i="3"/>
  <c r="F919" i="3"/>
  <c r="E919" i="3" s="1"/>
  <c r="D911" i="3"/>
  <c r="F911" i="3"/>
  <c r="E911" i="3" s="1"/>
  <c r="D903" i="3"/>
  <c r="F903" i="3"/>
  <c r="E903" i="3" s="1"/>
  <c r="D895" i="3"/>
  <c r="F895" i="3"/>
  <c r="E895" i="3" s="1"/>
  <c r="D887" i="3"/>
  <c r="F887" i="3"/>
  <c r="E887" i="3" s="1"/>
  <c r="D879" i="3"/>
  <c r="F879" i="3"/>
  <c r="E879" i="3" s="1"/>
  <c r="D871" i="3"/>
  <c r="F871" i="3"/>
  <c r="E871" i="3" s="1"/>
  <c r="D864" i="3"/>
  <c r="F864" i="3"/>
  <c r="E864" i="3" s="1"/>
  <c r="D856" i="3"/>
  <c r="F856" i="3"/>
  <c r="E856" i="3" s="1"/>
  <c r="D848" i="3"/>
  <c r="F848" i="3"/>
  <c r="E848" i="3" s="1"/>
  <c r="D841" i="3"/>
  <c r="F841" i="3"/>
  <c r="E841" i="3" s="1"/>
  <c r="D833" i="3"/>
  <c r="F833" i="3"/>
  <c r="E833" i="3" s="1"/>
  <c r="D825" i="3"/>
  <c r="F825" i="3"/>
  <c r="E825" i="3" s="1"/>
  <c r="D817" i="3"/>
  <c r="F817" i="3"/>
  <c r="E817" i="3" s="1"/>
  <c r="D809" i="3"/>
  <c r="F809" i="3"/>
  <c r="E809" i="3" s="1"/>
  <c r="D801" i="3"/>
  <c r="F801" i="3"/>
  <c r="E801" i="3" s="1"/>
  <c r="D793" i="3"/>
  <c r="F793" i="3"/>
  <c r="E793" i="3" s="1"/>
  <c r="D785" i="3"/>
  <c r="F785" i="3"/>
  <c r="E785" i="3" s="1"/>
  <c r="D777" i="3"/>
  <c r="F777" i="3"/>
  <c r="E777" i="3" s="1"/>
  <c r="D769" i="3"/>
  <c r="F769" i="3"/>
  <c r="E769" i="3" s="1"/>
  <c r="D761" i="3"/>
  <c r="F761" i="3"/>
  <c r="E761" i="3" s="1"/>
  <c r="D753" i="3"/>
  <c r="F753" i="3"/>
  <c r="E753" i="3" s="1"/>
  <c r="D746" i="3"/>
  <c r="F746" i="3"/>
  <c r="E746" i="3" s="1"/>
  <c r="D738" i="3"/>
  <c r="F738" i="3"/>
  <c r="E738" i="3" s="1"/>
  <c r="D730" i="3"/>
  <c r="F730" i="3"/>
  <c r="E730" i="3" s="1"/>
  <c r="D722" i="3"/>
  <c r="F722" i="3"/>
  <c r="E722" i="3" s="1"/>
  <c r="D714" i="3"/>
  <c r="F714" i="3"/>
  <c r="E714" i="3" s="1"/>
  <c r="D706" i="3"/>
  <c r="F706" i="3"/>
  <c r="E706" i="3" s="1"/>
  <c r="D698" i="3"/>
  <c r="F698" i="3"/>
  <c r="E698" i="3" s="1"/>
  <c r="D690" i="3"/>
  <c r="F690" i="3"/>
  <c r="E690" i="3" s="1"/>
  <c r="D682" i="3"/>
  <c r="F682" i="3"/>
  <c r="E682" i="3" s="1"/>
  <c r="D674" i="3"/>
  <c r="F674" i="3"/>
  <c r="E674" i="3" s="1"/>
  <c r="D666" i="3"/>
  <c r="F666" i="3"/>
  <c r="E666" i="3" s="1"/>
  <c r="D658" i="3"/>
  <c r="F658" i="3"/>
  <c r="E658" i="3" s="1"/>
  <c r="D650" i="3"/>
  <c r="F650" i="3"/>
  <c r="E650" i="3" s="1"/>
  <c r="D643" i="3"/>
  <c r="F643" i="3"/>
  <c r="E643" i="3" s="1"/>
  <c r="D635" i="3"/>
  <c r="F635" i="3"/>
  <c r="E635" i="3" s="1"/>
  <c r="D627" i="3"/>
  <c r="F627" i="3"/>
  <c r="E627" i="3" s="1"/>
  <c r="D621" i="3"/>
  <c r="F621" i="3"/>
  <c r="E621" i="3" s="1"/>
  <c r="D615" i="3"/>
  <c r="F615" i="3"/>
  <c r="E615" i="3" s="1"/>
  <c r="D607" i="3"/>
  <c r="F607" i="3"/>
  <c r="E607" i="3" s="1"/>
  <c r="D599" i="3"/>
  <c r="F599" i="3"/>
  <c r="E599" i="3" s="1"/>
  <c r="D591" i="3"/>
  <c r="F591" i="3"/>
  <c r="E591" i="3" s="1"/>
  <c r="D583" i="3"/>
  <c r="F583" i="3"/>
  <c r="E583" i="3" s="1"/>
  <c r="D575" i="3"/>
  <c r="F575" i="3"/>
  <c r="E575" i="3" s="1"/>
  <c r="D567" i="3"/>
  <c r="F567" i="3"/>
  <c r="E567" i="3" s="1"/>
  <c r="D559" i="3"/>
  <c r="F559" i="3"/>
  <c r="E559" i="3" s="1"/>
  <c r="D551" i="3"/>
  <c r="F551" i="3"/>
  <c r="E551" i="3" s="1"/>
  <c r="D543" i="3"/>
  <c r="F543" i="3"/>
  <c r="E543" i="3" s="1"/>
  <c r="D535" i="3"/>
  <c r="F535" i="3"/>
  <c r="E535" i="3" s="1"/>
  <c r="D527" i="3"/>
  <c r="F527" i="3"/>
  <c r="E527" i="3" s="1"/>
  <c r="D519" i="3"/>
  <c r="F519" i="3"/>
  <c r="E519" i="3" s="1"/>
  <c r="D511" i="3"/>
  <c r="F511" i="3"/>
  <c r="E511" i="3" s="1"/>
  <c r="D503" i="3"/>
  <c r="F503" i="3"/>
  <c r="E503" i="3" s="1"/>
  <c r="D495" i="3"/>
  <c r="F495" i="3"/>
  <c r="E495" i="3" s="1"/>
  <c r="D487" i="3"/>
  <c r="F487" i="3"/>
  <c r="E487" i="3" s="1"/>
  <c r="D479" i="3"/>
  <c r="F479" i="3"/>
  <c r="E479" i="3" s="1"/>
  <c r="D471" i="3"/>
  <c r="F471" i="3"/>
  <c r="E471" i="3" s="1"/>
  <c r="D463" i="3"/>
  <c r="F463" i="3"/>
  <c r="E463" i="3" s="1"/>
  <c r="D455" i="3"/>
  <c r="F455" i="3"/>
  <c r="E455" i="3" s="1"/>
  <c r="D447" i="3"/>
  <c r="F447" i="3"/>
  <c r="E447" i="3" s="1"/>
  <c r="D439" i="3"/>
  <c r="F439" i="3"/>
  <c r="E439" i="3" s="1"/>
  <c r="D431" i="3"/>
  <c r="F431" i="3"/>
  <c r="E431" i="3" s="1"/>
  <c r="D423" i="3"/>
  <c r="F423" i="3"/>
  <c r="E423" i="3" s="1"/>
  <c r="D415" i="3"/>
  <c r="F415" i="3"/>
  <c r="E415" i="3" s="1"/>
  <c r="D407" i="3"/>
  <c r="F407" i="3"/>
  <c r="E407" i="3" s="1"/>
  <c r="D399" i="3"/>
  <c r="F399" i="3"/>
  <c r="E399" i="3" s="1"/>
  <c r="D391" i="3"/>
  <c r="F391" i="3"/>
  <c r="E391" i="3" s="1"/>
  <c r="D383" i="3"/>
  <c r="F383" i="3"/>
  <c r="E383" i="3" s="1"/>
  <c r="D375" i="3"/>
  <c r="F375" i="3"/>
  <c r="E375" i="3" s="1"/>
  <c r="D367" i="3"/>
  <c r="F367" i="3"/>
  <c r="E367" i="3" s="1"/>
  <c r="D359" i="3"/>
  <c r="F359" i="3"/>
  <c r="E359" i="3" s="1"/>
  <c r="D351" i="3"/>
  <c r="F351" i="3"/>
  <c r="E351" i="3" s="1"/>
  <c r="D343" i="3"/>
  <c r="F343" i="3"/>
  <c r="E343" i="3" s="1"/>
  <c r="D335" i="3"/>
  <c r="F335" i="3"/>
  <c r="E335" i="3" s="1"/>
  <c r="D327" i="3"/>
  <c r="F327" i="3"/>
  <c r="E327" i="3" s="1"/>
  <c r="D319" i="3"/>
  <c r="F319" i="3"/>
  <c r="E319" i="3" s="1"/>
  <c r="D311" i="3"/>
  <c r="F311" i="3"/>
  <c r="E311" i="3" s="1"/>
  <c r="D303" i="3"/>
  <c r="F303" i="3"/>
  <c r="E303" i="3" s="1"/>
  <c r="D295" i="3"/>
  <c r="F295" i="3"/>
  <c r="E295" i="3" s="1"/>
  <c r="D287" i="3"/>
  <c r="F287" i="3"/>
  <c r="E287" i="3" s="1"/>
  <c r="D279" i="3"/>
  <c r="F279" i="3"/>
  <c r="E279" i="3" s="1"/>
  <c r="D271" i="3"/>
  <c r="F271" i="3"/>
  <c r="E271" i="3" s="1"/>
  <c r="D264" i="3"/>
  <c r="F264" i="3"/>
  <c r="E264" i="3" s="1"/>
  <c r="D256" i="3"/>
  <c r="F256" i="3"/>
  <c r="E256" i="3" s="1"/>
  <c r="D248" i="3"/>
  <c r="F248" i="3"/>
  <c r="E248" i="3" s="1"/>
  <c r="D232" i="3"/>
  <c r="F232" i="3"/>
  <c r="E232" i="3" s="1"/>
  <c r="D224" i="3"/>
  <c r="F224" i="3"/>
  <c r="E224" i="3" s="1"/>
  <c r="D216" i="3"/>
  <c r="F216" i="3"/>
  <c r="E216" i="3" s="1"/>
  <c r="N2584" i="3"/>
  <c r="F2533" i="3"/>
  <c r="E2533" i="3" s="1"/>
  <c r="F2532" i="3"/>
  <c r="E2532" i="3" s="1"/>
  <c r="F2580" i="3"/>
  <c r="E2580" i="3" s="1"/>
  <c r="N2497" i="3"/>
  <c r="F2512" i="3"/>
  <c r="E2512" i="3" s="1"/>
  <c r="F2576" i="3"/>
  <c r="E2576" i="3" s="1"/>
  <c r="F2537" i="3"/>
  <c r="E2537" i="3" s="1"/>
  <c r="F2492" i="3"/>
  <c r="E2492" i="3" s="1"/>
  <c r="F2540" i="3"/>
  <c r="E2540" i="3" s="1"/>
  <c r="F2573" i="3"/>
  <c r="E2573" i="3" s="1"/>
  <c r="F2561" i="3"/>
  <c r="E2561" i="3" s="1"/>
  <c r="F2485" i="3"/>
  <c r="E2485" i="3" s="1"/>
  <c r="F2557" i="3"/>
  <c r="E2557" i="3" s="1"/>
  <c r="F2500" i="3"/>
  <c r="E2500" i="3" s="1"/>
  <c r="F2589" i="3"/>
  <c r="E2589" i="3" s="1"/>
  <c r="F2520" i="3"/>
  <c r="E2520" i="3" s="1"/>
  <c r="F2548" i="3"/>
  <c r="E2548" i="3" s="1"/>
  <c r="F2545" i="3"/>
  <c r="E2545" i="3" s="1"/>
  <c r="F2609" i="3"/>
  <c r="E2609" i="3" s="1"/>
  <c r="F2493" i="3"/>
  <c r="E2493" i="3" s="1"/>
  <c r="F2601" i="3"/>
  <c r="E2601" i="3" s="1"/>
  <c r="F2604" i="3"/>
  <c r="E2604" i="3" s="1"/>
  <c r="I1433" i="3"/>
  <c r="N1433" i="3" s="1"/>
  <c r="I1425" i="3"/>
  <c r="N1425" i="3" s="1"/>
  <c r="I1417" i="3"/>
  <c r="N1417" i="3" s="1"/>
  <c r="I1411" i="3"/>
  <c r="N1411" i="3" s="1"/>
  <c r="I1404" i="3"/>
  <c r="N1404" i="3" s="1"/>
  <c r="I1396" i="3"/>
  <c r="N1396" i="3" s="1"/>
  <c r="I1389" i="3"/>
  <c r="N1389" i="3" s="1"/>
  <c r="I1383" i="3"/>
  <c r="N1383" i="3" s="1"/>
  <c r="I1376" i="3"/>
  <c r="N1376" i="3" s="1"/>
  <c r="I1369" i="3"/>
  <c r="N1369" i="3" s="1"/>
  <c r="I1364" i="3"/>
  <c r="N1364" i="3" s="1"/>
  <c r="I1357" i="3"/>
  <c r="N1357" i="3" s="1"/>
  <c r="I1349" i="3"/>
  <c r="N1349" i="3" s="1"/>
  <c r="I95" i="3"/>
  <c r="N95" i="3" s="1"/>
  <c r="I1334" i="3"/>
  <c r="N1334" i="3" s="1"/>
  <c r="I1328" i="3"/>
  <c r="N1328" i="3" s="1"/>
  <c r="I1321" i="3"/>
  <c r="N1321" i="3" s="1"/>
  <c r="I1313" i="3"/>
  <c r="N1313" i="3" s="1"/>
  <c r="I1305" i="3"/>
  <c r="N1305" i="3" s="1"/>
  <c r="I1298" i="3"/>
  <c r="N1298" i="3" s="1"/>
  <c r="I1291" i="3"/>
  <c r="N1291" i="3" s="1"/>
  <c r="I1283" i="3"/>
  <c r="N1283" i="3" s="1"/>
  <c r="I1277" i="3"/>
  <c r="N1277" i="3" s="1"/>
  <c r="I1269" i="3"/>
  <c r="N1269" i="3" s="1"/>
  <c r="I1263" i="3"/>
  <c r="N1263" i="3" s="1"/>
  <c r="I1257" i="3"/>
  <c r="N1257" i="3" s="1"/>
  <c r="I8" i="3"/>
  <c r="N8" i="3" s="1"/>
  <c r="I1244" i="3"/>
  <c r="N1244" i="3" s="1"/>
  <c r="I1239" i="3"/>
  <c r="N1239" i="3" s="1"/>
  <c r="I1231" i="3"/>
  <c r="N1231" i="3" s="1"/>
  <c r="I1223" i="3"/>
  <c r="N1223" i="3" s="1"/>
  <c r="I1215" i="3"/>
  <c r="N1215" i="3" s="1"/>
  <c r="I1207" i="3"/>
  <c r="N1207" i="3" s="1"/>
  <c r="I1199" i="3"/>
  <c r="N1199" i="3" s="1"/>
  <c r="I1192" i="3"/>
  <c r="N1192" i="3" s="1"/>
  <c r="I1186" i="3"/>
  <c r="N1186" i="3" s="1"/>
  <c r="I1178" i="3"/>
  <c r="N1178" i="3" s="1"/>
  <c r="I1170" i="3"/>
  <c r="N1170" i="3" s="1"/>
  <c r="I1162" i="3"/>
  <c r="N1162" i="3" s="1"/>
  <c r="I1154" i="3"/>
  <c r="N1154" i="3" s="1"/>
  <c r="I1146" i="3"/>
  <c r="N1146" i="3" s="1"/>
  <c r="I1138" i="3"/>
  <c r="N1138" i="3" s="1"/>
  <c r="I1131" i="3"/>
  <c r="N1131" i="3" s="1"/>
  <c r="I1125" i="3"/>
  <c r="N1125" i="3" s="1"/>
  <c r="I1117" i="3"/>
  <c r="N1117" i="3" s="1"/>
  <c r="I1110" i="3"/>
  <c r="N1110" i="3" s="1"/>
  <c r="I1104" i="3"/>
  <c r="N1104" i="3" s="1"/>
  <c r="I1096" i="3"/>
  <c r="N1096" i="3" s="1"/>
  <c r="I1088" i="3"/>
  <c r="N1088" i="3" s="1"/>
  <c r="I1082" i="3"/>
  <c r="N1082" i="3" s="1"/>
  <c r="I1077" i="3"/>
  <c r="N1077" i="3" s="1"/>
  <c r="I1069" i="3"/>
  <c r="N1069" i="3" s="1"/>
  <c r="I1061" i="3"/>
  <c r="N1061" i="3" s="1"/>
  <c r="I1054" i="3"/>
  <c r="N1054" i="3" s="1"/>
  <c r="I1047" i="3"/>
  <c r="N1047" i="3" s="1"/>
  <c r="I1040" i="3"/>
  <c r="N1040" i="3" s="1"/>
  <c r="I1032" i="3"/>
  <c r="N1032" i="3" s="1"/>
  <c r="I1024" i="3"/>
  <c r="N1024" i="3" s="1"/>
  <c r="I1016" i="3"/>
  <c r="N1016" i="3" s="1"/>
  <c r="I1008" i="3"/>
  <c r="N1008" i="3" s="1"/>
  <c r="I1000" i="3"/>
  <c r="N1000" i="3" s="1"/>
  <c r="I992" i="3"/>
  <c r="N992" i="3" s="1"/>
  <c r="I984" i="3"/>
  <c r="N984" i="3" s="1"/>
  <c r="I976" i="3"/>
  <c r="N976" i="3" s="1"/>
  <c r="I969" i="3"/>
  <c r="N969" i="3" s="1"/>
  <c r="I962" i="3"/>
  <c r="N962" i="3" s="1"/>
  <c r="I954" i="3"/>
  <c r="N954" i="3" s="1"/>
  <c r="I946" i="3"/>
  <c r="N946" i="3" s="1"/>
  <c r="I938" i="3"/>
  <c r="N938" i="3" s="1"/>
  <c r="I930" i="3"/>
  <c r="N930" i="3" s="1"/>
  <c r="I922" i="3"/>
  <c r="N922" i="3" s="1"/>
  <c r="I914" i="3"/>
  <c r="N914" i="3" s="1"/>
  <c r="I906" i="3"/>
  <c r="N906" i="3" s="1"/>
  <c r="I898" i="3"/>
  <c r="N898" i="3" s="1"/>
  <c r="I890" i="3"/>
  <c r="N890" i="3" s="1"/>
  <c r="I882" i="3"/>
  <c r="N882" i="3" s="1"/>
  <c r="I874" i="3"/>
  <c r="N874" i="3" s="1"/>
  <c r="I866" i="3"/>
  <c r="N866" i="3" s="1"/>
  <c r="I859" i="3"/>
  <c r="N859" i="3" s="1"/>
  <c r="I851" i="3"/>
  <c r="N851" i="3" s="1"/>
  <c r="I844" i="3"/>
  <c r="N844" i="3" s="1"/>
  <c r="I836" i="3"/>
  <c r="N836" i="3" s="1"/>
  <c r="I828" i="3"/>
  <c r="N828" i="3" s="1"/>
  <c r="I820" i="3"/>
  <c r="N820" i="3" s="1"/>
  <c r="I812" i="3"/>
  <c r="N812" i="3" s="1"/>
  <c r="I804" i="3"/>
  <c r="N804" i="3" s="1"/>
  <c r="I796" i="3"/>
  <c r="N796" i="3" s="1"/>
  <c r="I788" i="3"/>
  <c r="N788" i="3" s="1"/>
  <c r="I780" i="3"/>
  <c r="N780" i="3" s="1"/>
  <c r="I772" i="3"/>
  <c r="N772" i="3" s="1"/>
  <c r="I764" i="3"/>
  <c r="N764" i="3" s="1"/>
  <c r="I756" i="3"/>
  <c r="N756" i="3" s="1"/>
  <c r="I748" i="3"/>
  <c r="N748" i="3" s="1"/>
  <c r="I741" i="3"/>
  <c r="N741" i="3" s="1"/>
  <c r="I733" i="3"/>
  <c r="N733" i="3" s="1"/>
  <c r="I725" i="3"/>
  <c r="N725" i="3" s="1"/>
  <c r="I717" i="3"/>
  <c r="N717" i="3" s="1"/>
  <c r="I709" i="3"/>
  <c r="N709" i="3" s="1"/>
  <c r="I701" i="3"/>
  <c r="N701" i="3" s="1"/>
  <c r="I693" i="3"/>
  <c r="N693" i="3" s="1"/>
  <c r="I685" i="3"/>
  <c r="N685" i="3" s="1"/>
  <c r="I677" i="3"/>
  <c r="N677" i="3" s="1"/>
  <c r="I669" i="3"/>
  <c r="N669" i="3" s="1"/>
  <c r="I661" i="3"/>
  <c r="N661" i="3" s="1"/>
  <c r="I653" i="3"/>
  <c r="N653" i="3" s="1"/>
  <c r="I646" i="3"/>
  <c r="N646" i="3" s="1"/>
  <c r="I638" i="3"/>
  <c r="N638" i="3" s="1"/>
  <c r="I630" i="3"/>
  <c r="N630" i="3" s="1"/>
  <c r="I2" i="3"/>
  <c r="N2" i="3" s="1"/>
  <c r="I618" i="3"/>
  <c r="N618" i="3" s="1"/>
  <c r="I610" i="3"/>
  <c r="N610" i="3" s="1"/>
  <c r="I602" i="3"/>
  <c r="N602" i="3" s="1"/>
  <c r="I594" i="3"/>
  <c r="N594" i="3" s="1"/>
  <c r="I586" i="3"/>
  <c r="N586" i="3" s="1"/>
  <c r="I578" i="3"/>
  <c r="N578" i="3" s="1"/>
  <c r="I570" i="3"/>
  <c r="N570" i="3" s="1"/>
  <c r="I562" i="3"/>
  <c r="N562" i="3" s="1"/>
  <c r="I554" i="3"/>
  <c r="N554" i="3" s="1"/>
  <c r="I546" i="3"/>
  <c r="N546" i="3" s="1"/>
  <c r="I538" i="3"/>
  <c r="N538" i="3" s="1"/>
  <c r="I530" i="3"/>
  <c r="N530" i="3" s="1"/>
  <c r="I522" i="3"/>
  <c r="N522" i="3" s="1"/>
  <c r="I514" i="3"/>
  <c r="N514" i="3" s="1"/>
  <c r="I506" i="3"/>
  <c r="N506" i="3" s="1"/>
  <c r="I498" i="3"/>
  <c r="N498" i="3" s="1"/>
  <c r="I490" i="3"/>
  <c r="N490" i="3" s="1"/>
  <c r="I482" i="3"/>
  <c r="N482" i="3" s="1"/>
  <c r="I474" i="3"/>
  <c r="N474" i="3" s="1"/>
  <c r="I466" i="3"/>
  <c r="N466" i="3" s="1"/>
  <c r="I458" i="3"/>
  <c r="N458" i="3" s="1"/>
  <c r="I450" i="3"/>
  <c r="N450" i="3" s="1"/>
  <c r="I442" i="3"/>
  <c r="N442" i="3" s="1"/>
  <c r="I434" i="3"/>
  <c r="N434" i="3" s="1"/>
  <c r="I426" i="3"/>
  <c r="N426" i="3" s="1"/>
  <c r="I418" i="3"/>
  <c r="N418" i="3" s="1"/>
  <c r="I410" i="3"/>
  <c r="N410" i="3" s="1"/>
  <c r="I402" i="3"/>
  <c r="N402" i="3" s="1"/>
  <c r="I394" i="3"/>
  <c r="N394" i="3" s="1"/>
  <c r="I386" i="3"/>
  <c r="N386" i="3" s="1"/>
  <c r="I378" i="3"/>
  <c r="N378" i="3" s="1"/>
  <c r="I370" i="3"/>
  <c r="N370" i="3" s="1"/>
  <c r="I362" i="3"/>
  <c r="N362" i="3" s="1"/>
  <c r="I354" i="3"/>
  <c r="N354" i="3" s="1"/>
  <c r="I346" i="3"/>
  <c r="N346" i="3" s="1"/>
  <c r="I338" i="3"/>
  <c r="N338" i="3" s="1"/>
  <c r="I330" i="3"/>
  <c r="N330" i="3" s="1"/>
  <c r="I322" i="3"/>
  <c r="N322" i="3" s="1"/>
  <c r="I314" i="3"/>
  <c r="N314" i="3" s="1"/>
  <c r="I306" i="3"/>
  <c r="N306" i="3" s="1"/>
  <c r="I298" i="3"/>
  <c r="N298" i="3" s="1"/>
  <c r="I290" i="3"/>
  <c r="N290" i="3" s="1"/>
  <c r="I282" i="3"/>
  <c r="N282" i="3" s="1"/>
  <c r="I274" i="3"/>
  <c r="N274" i="3" s="1"/>
  <c r="I65" i="3"/>
  <c r="N65" i="3" s="1"/>
  <c r="I259" i="3"/>
  <c r="N259" i="3" s="1"/>
  <c r="I251" i="3"/>
  <c r="N251" i="3" s="1"/>
  <c r="F2496" i="3"/>
  <c r="E2496" i="3" s="1"/>
  <c r="F2560" i="3"/>
  <c r="E2560" i="3" s="1"/>
  <c r="F2556" i="3"/>
  <c r="E2556" i="3" s="1"/>
  <c r="F2481" i="3"/>
  <c r="E2481" i="3" s="1"/>
  <c r="N2572" i="3"/>
  <c r="F2504" i="3"/>
  <c r="E2504" i="3" s="1"/>
  <c r="F2568" i="3"/>
  <c r="E2568" i="3" s="1"/>
  <c r="F2484" i="3"/>
  <c r="E2484" i="3" s="1"/>
  <c r="F2524" i="3"/>
  <c r="E2524" i="3" s="1"/>
  <c r="F2549" i="3"/>
  <c r="E2549" i="3" s="1"/>
  <c r="F2489" i="3"/>
  <c r="E2489" i="3" s="1"/>
  <c r="I213" i="3"/>
  <c r="N213" i="3" s="1"/>
  <c r="I2475" i="3"/>
  <c r="N2475" i="3" s="1"/>
  <c r="I199" i="3"/>
  <c r="F199" i="3" s="1"/>
  <c r="E199" i="3" s="1"/>
  <c r="I197" i="3"/>
  <c r="N197" i="3" s="1"/>
  <c r="I2456" i="3"/>
  <c r="N2456" i="3" s="1"/>
  <c r="I196" i="3"/>
  <c r="N196" i="3" s="1"/>
  <c r="I2442" i="3"/>
  <c r="N2442" i="3" s="1"/>
  <c r="I2435" i="3"/>
  <c r="N2435" i="3" s="1"/>
  <c r="I2429" i="3"/>
  <c r="N2429" i="3" s="1"/>
  <c r="I2421" i="3"/>
  <c r="N2421" i="3" s="1"/>
  <c r="I2415" i="3"/>
  <c r="N2415" i="3" s="1"/>
  <c r="I2409" i="3"/>
  <c r="N2409" i="3" s="1"/>
  <c r="I60" i="3"/>
  <c r="N60" i="3" s="1"/>
  <c r="I2394" i="3"/>
  <c r="N2394" i="3" s="1"/>
  <c r="I191" i="3"/>
  <c r="N191" i="3" s="1"/>
  <c r="I2383" i="3"/>
  <c r="N2383" i="3" s="1"/>
  <c r="I2375" i="3"/>
  <c r="N2375" i="3" s="1"/>
  <c r="I2368" i="3"/>
  <c r="N2368" i="3" s="1"/>
  <c r="I2360" i="3"/>
  <c r="N2360" i="3" s="1"/>
  <c r="I2352" i="3"/>
  <c r="N2352" i="3" s="1"/>
  <c r="I186" i="3"/>
  <c r="N186" i="3" s="1"/>
  <c r="I2340" i="3"/>
  <c r="N2340" i="3" s="1"/>
  <c r="I2334" i="3"/>
  <c r="N2334" i="3" s="1"/>
  <c r="I2629" i="3"/>
  <c r="N2629" i="3" s="1"/>
  <c r="I2321" i="3"/>
  <c r="N2321" i="3" s="1"/>
  <c r="I2313" i="3"/>
  <c r="N2313" i="3" s="1"/>
  <c r="I2307" i="3"/>
  <c r="N2307" i="3" s="1"/>
  <c r="I2299" i="3"/>
  <c r="N2299" i="3" s="1"/>
  <c r="I2291" i="3"/>
  <c r="N2291" i="3" s="1"/>
  <c r="I2284" i="3"/>
  <c r="N2284" i="3" s="1"/>
  <c r="I2279" i="3"/>
  <c r="N2279" i="3" s="1"/>
  <c r="I2272" i="3"/>
  <c r="N2272" i="3" s="1"/>
  <c r="I2264" i="3"/>
  <c r="N2264" i="3" s="1"/>
  <c r="I2257" i="3"/>
  <c r="N2257" i="3" s="1"/>
  <c r="I2250" i="3"/>
  <c r="N2250" i="3" s="1"/>
  <c r="I2244" i="3"/>
  <c r="N2244" i="3" s="1"/>
  <c r="I2238" i="3"/>
  <c r="N2238" i="3" s="1"/>
  <c r="I2230" i="3"/>
  <c r="N2230" i="3" s="1"/>
  <c r="I2226" i="3"/>
  <c r="N2226" i="3" s="1"/>
  <c r="I2221" i="3"/>
  <c r="N2221" i="3" s="1"/>
  <c r="I2214" i="3"/>
  <c r="N2214" i="3" s="1"/>
  <c r="I2206" i="3"/>
  <c r="N2206" i="3" s="1"/>
  <c r="I171" i="3"/>
  <c r="N171" i="3" s="1"/>
  <c r="I2194" i="3"/>
  <c r="N2194" i="3" s="1"/>
  <c r="I2187" i="3"/>
  <c r="N2187" i="3" s="1"/>
  <c r="I169" i="3"/>
  <c r="N169" i="3" s="1"/>
  <c r="I2174" i="3"/>
  <c r="N2174" i="3" s="1"/>
  <c r="I2166" i="3"/>
  <c r="N2166" i="3" s="1"/>
  <c r="I2158" i="3"/>
  <c r="N2158" i="3" s="1"/>
  <c r="I2151" i="3"/>
  <c r="N2151" i="3" s="1"/>
  <c r="I2143" i="3"/>
  <c r="N2143" i="3" s="1"/>
  <c r="I2137" i="3"/>
  <c r="N2137" i="3" s="1"/>
  <c r="I2130" i="3"/>
  <c r="N2130" i="3" s="1"/>
  <c r="I2123" i="3"/>
  <c r="N2123" i="3" s="1"/>
  <c r="I2116" i="3"/>
  <c r="N2116" i="3" s="1"/>
  <c r="I2109" i="3"/>
  <c r="N2109" i="3" s="1"/>
  <c r="I2103" i="3"/>
  <c r="N2103" i="3" s="1"/>
  <c r="D2251" i="3"/>
  <c r="I2097" i="3"/>
  <c r="N2097" i="3" s="1"/>
  <c r="I2089" i="3"/>
  <c r="N2089" i="3" s="1"/>
  <c r="I2083" i="3"/>
  <c r="N2083" i="3" s="1"/>
  <c r="I2076" i="3"/>
  <c r="N2076" i="3" s="1"/>
  <c r="I2068" i="3"/>
  <c r="N2068" i="3" s="1"/>
  <c r="I2061" i="3"/>
  <c r="N2061" i="3" s="1"/>
  <c r="I2054" i="3"/>
  <c r="N2054" i="3" s="1"/>
  <c r="I2625" i="3"/>
  <c r="N2625" i="3" s="1"/>
  <c r="I2042" i="3"/>
  <c r="N2042" i="3" s="1"/>
  <c r="I2036" i="3"/>
  <c r="N2036" i="3" s="1"/>
  <c r="I2028" i="3"/>
  <c r="N2028" i="3" s="1"/>
  <c r="I2021" i="3"/>
  <c r="N2021" i="3" s="1"/>
  <c r="I2014" i="3"/>
  <c r="N2014" i="3" s="1"/>
  <c r="I2006" i="3"/>
  <c r="N2006" i="3" s="1"/>
  <c r="I32" i="3"/>
  <c r="N32" i="3" s="1"/>
  <c r="I1994" i="3"/>
  <c r="N1994" i="3" s="1"/>
  <c r="I29" i="3"/>
  <c r="N29" i="3" s="1"/>
  <c r="I1980" i="3"/>
  <c r="N1980" i="3" s="1"/>
  <c r="I1972" i="3"/>
  <c r="N1972" i="3" s="1"/>
  <c r="I1964" i="3"/>
  <c r="N1964" i="3" s="1"/>
  <c r="I1957" i="3"/>
  <c r="N1957" i="3" s="1"/>
  <c r="I1950" i="3"/>
  <c r="N1950" i="3" s="1"/>
  <c r="I1942" i="3"/>
  <c r="N1942" i="3" s="1"/>
  <c r="I1935" i="3"/>
  <c r="N1935" i="3" s="1"/>
  <c r="I1928" i="3"/>
  <c r="N1928" i="3" s="1"/>
  <c r="I1922" i="3"/>
  <c r="N1922" i="3" s="1"/>
  <c r="I1914" i="3"/>
  <c r="N1914" i="3" s="1"/>
  <c r="I1908" i="3"/>
  <c r="N1908" i="3" s="1"/>
  <c r="I1901" i="3"/>
  <c r="N1901" i="3" s="1"/>
  <c r="I1894" i="3"/>
  <c r="N1894" i="3" s="1"/>
  <c r="I25" i="3"/>
  <c r="N25" i="3" s="1"/>
  <c r="I1881" i="3"/>
  <c r="N1881" i="3" s="1"/>
  <c r="I1874" i="3"/>
  <c r="N1874" i="3" s="1"/>
  <c r="I1867" i="3"/>
  <c r="N1867" i="3" s="1"/>
  <c r="I1860" i="3"/>
  <c r="N1860" i="3" s="1"/>
  <c r="I1852" i="3"/>
  <c r="N1852" i="3" s="1"/>
  <c r="I1845" i="3"/>
  <c r="N1845" i="3" s="1"/>
  <c r="I1839" i="3"/>
  <c r="N1839" i="3" s="1"/>
  <c r="I1832" i="3"/>
  <c r="N1832" i="3" s="1"/>
  <c r="I1825" i="3"/>
  <c r="N1825" i="3" s="1"/>
  <c r="I1820" i="3"/>
  <c r="N1820" i="3" s="1"/>
  <c r="I1812" i="3"/>
  <c r="N1812" i="3" s="1"/>
  <c r="I1806" i="3"/>
  <c r="N1806" i="3" s="1"/>
  <c r="I1799" i="3"/>
  <c r="N1799" i="3" s="1"/>
  <c r="I138" i="3"/>
  <c r="N138" i="3" s="1"/>
  <c r="I1786" i="3"/>
  <c r="N1786" i="3" s="1"/>
  <c r="I1780" i="3"/>
  <c r="N1780" i="3" s="1"/>
  <c r="I1775" i="3"/>
  <c r="N1775" i="3" s="1"/>
  <c r="I1769" i="3"/>
  <c r="N1769" i="3" s="1"/>
  <c r="I1762" i="3"/>
  <c r="N1762" i="3" s="1"/>
  <c r="I1755" i="3"/>
  <c r="N1755" i="3" s="1"/>
  <c r="I1749" i="3"/>
  <c r="N1749" i="3" s="1"/>
  <c r="I1743" i="3"/>
  <c r="N1743" i="3" s="1"/>
  <c r="I1736" i="3"/>
  <c r="N1736" i="3" s="1"/>
  <c r="I1728" i="3"/>
  <c r="N1728" i="3" s="1"/>
  <c r="I1720" i="3"/>
  <c r="N1720" i="3" s="1"/>
  <c r="I1712" i="3"/>
  <c r="N1712" i="3" s="1"/>
  <c r="I2621" i="3"/>
  <c r="N2621" i="3" s="1"/>
  <c r="I1701" i="3"/>
  <c r="N1701" i="3" s="1"/>
  <c r="I1693" i="3"/>
  <c r="N1693" i="3" s="1"/>
  <c r="I1686" i="3"/>
  <c r="N1686" i="3" s="1"/>
  <c r="I1682" i="3"/>
  <c r="N1682" i="3" s="1"/>
  <c r="I1674" i="3"/>
  <c r="N1674" i="3" s="1"/>
  <c r="I1667" i="3"/>
  <c r="N1667" i="3" s="1"/>
  <c r="I1659" i="3"/>
  <c r="N1659" i="3" s="1"/>
  <c r="I1652" i="3"/>
  <c r="N1652" i="3" s="1"/>
  <c r="I117" i="3"/>
  <c r="N117" i="3" s="1"/>
  <c r="I1638" i="3"/>
  <c r="N1638" i="3" s="1"/>
  <c r="I1631" i="3"/>
  <c r="N1631" i="3" s="1"/>
  <c r="I1624" i="3"/>
  <c r="N1624" i="3" s="1"/>
  <c r="I1617" i="3"/>
  <c r="N1617" i="3" s="1"/>
  <c r="I1610" i="3"/>
  <c r="N1610" i="3" s="1"/>
  <c r="I1602" i="3"/>
  <c r="N1602" i="3" s="1"/>
  <c r="I1594" i="3"/>
  <c r="N1594" i="3" s="1"/>
  <c r="I1587" i="3"/>
  <c r="N1587" i="3" s="1"/>
  <c r="I1581" i="3"/>
  <c r="N1581" i="3" s="1"/>
  <c r="I1574" i="3"/>
  <c r="N1574" i="3" s="1"/>
  <c r="I1567" i="3"/>
  <c r="N1567" i="3" s="1"/>
  <c r="I1560" i="3"/>
  <c r="N1560" i="3" s="1"/>
  <c r="I108" i="3"/>
  <c r="N108" i="3" s="1"/>
  <c r="I1546" i="3"/>
  <c r="N1546" i="3" s="1"/>
  <c r="I12" i="3"/>
  <c r="N12" i="3" s="1"/>
  <c r="I1533" i="3"/>
  <c r="N1533" i="3" s="1"/>
  <c r="I1525" i="3"/>
  <c r="N1525" i="3" s="1"/>
  <c r="I1520" i="3"/>
  <c r="N1520" i="3" s="1"/>
  <c r="I1513" i="3"/>
  <c r="N1513" i="3" s="1"/>
  <c r="I1506" i="3"/>
  <c r="N1506" i="3" s="1"/>
  <c r="I1498" i="3"/>
  <c r="N1498" i="3" s="1"/>
  <c r="I1490" i="3"/>
  <c r="N1490" i="3" s="1"/>
  <c r="I1482" i="3"/>
  <c r="N1482" i="3" s="1"/>
  <c r="I1474" i="3"/>
  <c r="N1474" i="3" s="1"/>
  <c r="I1466" i="3"/>
  <c r="N1466" i="3" s="1"/>
  <c r="I1458" i="3"/>
  <c r="N1458" i="3" s="1"/>
  <c r="I1450" i="3"/>
  <c r="N1450" i="3" s="1"/>
  <c r="I1442" i="3"/>
  <c r="N1442" i="3" s="1"/>
  <c r="I1434" i="3"/>
  <c r="N1434" i="3" s="1"/>
  <c r="I1426" i="3"/>
  <c r="N1426" i="3" s="1"/>
  <c r="I1418" i="3"/>
  <c r="N1418" i="3" s="1"/>
  <c r="I1412" i="3"/>
  <c r="N1412" i="3" s="1"/>
  <c r="I1405" i="3"/>
  <c r="N1405" i="3" s="1"/>
  <c r="I1397" i="3"/>
  <c r="N1397" i="3" s="1"/>
  <c r="I1390" i="3"/>
  <c r="N1390" i="3" s="1"/>
  <c r="I1384" i="3"/>
  <c r="N1384" i="3" s="1"/>
  <c r="I1377" i="3"/>
  <c r="N1377" i="3" s="1"/>
  <c r="I1370" i="3"/>
  <c r="N1370" i="3" s="1"/>
  <c r="I97" i="3"/>
  <c r="N97" i="3" s="1"/>
  <c r="I1358" i="3"/>
  <c r="N1358" i="3" s="1"/>
  <c r="I1350" i="3"/>
  <c r="N1350" i="3" s="1"/>
  <c r="I1342" i="3"/>
  <c r="N1342" i="3" s="1"/>
  <c r="I1335" i="3"/>
  <c r="N1335" i="3" s="1"/>
  <c r="I9" i="3"/>
  <c r="N9" i="3" s="1"/>
  <c r="I1322" i="3"/>
  <c r="N1322" i="3" s="1"/>
  <c r="I1314" i="3"/>
  <c r="N1314" i="3" s="1"/>
  <c r="I1306" i="3"/>
  <c r="N1306" i="3" s="1"/>
  <c r="I1299" i="3"/>
  <c r="N1299" i="3" s="1"/>
  <c r="I1292" i="3"/>
  <c r="N1292" i="3" s="1"/>
  <c r="I1284" i="3"/>
  <c r="N1284" i="3" s="1"/>
  <c r="I1278" i="3"/>
  <c r="N1278" i="3" s="1"/>
  <c r="I1270" i="3"/>
  <c r="N1270" i="3" s="1"/>
  <c r="I1264" i="3"/>
  <c r="N1264" i="3" s="1"/>
  <c r="I1258" i="3"/>
  <c r="N1258" i="3" s="1"/>
  <c r="I1251" i="3"/>
  <c r="N1251" i="3" s="1"/>
  <c r="I1245" i="3"/>
  <c r="N1245" i="3" s="1"/>
  <c r="I84" i="3"/>
  <c r="N84" i="3" s="1"/>
  <c r="I1232" i="3"/>
  <c r="N1232" i="3" s="1"/>
  <c r="I1224" i="3"/>
  <c r="N1224" i="3" s="1"/>
  <c r="I1216" i="3"/>
  <c r="N1216" i="3" s="1"/>
  <c r="I1208" i="3"/>
  <c r="N1208" i="3" s="1"/>
  <c r="I1200" i="3"/>
  <c r="N1200" i="3" s="1"/>
  <c r="I1193" i="3"/>
  <c r="N1193" i="3" s="1"/>
  <c r="I1187" i="3"/>
  <c r="N1187" i="3" s="1"/>
  <c r="I1179" i="3"/>
  <c r="N1179" i="3" s="1"/>
  <c r="I1171" i="3"/>
  <c r="N1171" i="3" s="1"/>
  <c r="I1163" i="3"/>
  <c r="N1163" i="3" s="1"/>
  <c r="I1155" i="3"/>
  <c r="N1155" i="3" s="1"/>
  <c r="I1147" i="3"/>
  <c r="N1147" i="3" s="1"/>
  <c r="I1139" i="3"/>
  <c r="N1139" i="3" s="1"/>
  <c r="I1132" i="3"/>
  <c r="N1132" i="3" s="1"/>
  <c r="I1126" i="3"/>
  <c r="N1126" i="3" s="1"/>
  <c r="I1118" i="3"/>
  <c r="N1118" i="3" s="1"/>
  <c r="I1111" i="3"/>
  <c r="N1111" i="3" s="1"/>
  <c r="I1105" i="3"/>
  <c r="N1105" i="3" s="1"/>
  <c r="I1097" i="3"/>
  <c r="N1097" i="3" s="1"/>
  <c r="I1089" i="3"/>
  <c r="N1089" i="3" s="1"/>
  <c r="I1083" i="3"/>
  <c r="N1083" i="3" s="1"/>
  <c r="I1078" i="3"/>
  <c r="N1078" i="3" s="1"/>
  <c r="I1070" i="3"/>
  <c r="N1070" i="3" s="1"/>
  <c r="I1062" i="3"/>
  <c r="N1062" i="3" s="1"/>
  <c r="I1055" i="3"/>
  <c r="N1055" i="3" s="1"/>
  <c r="I1048" i="3"/>
  <c r="N1048" i="3" s="1"/>
  <c r="I1041" i="3"/>
  <c r="N1041" i="3" s="1"/>
  <c r="I1033" i="3"/>
  <c r="N1033" i="3" s="1"/>
  <c r="I1025" i="3"/>
  <c r="N1025" i="3" s="1"/>
  <c r="I1017" i="3"/>
  <c r="N1017" i="3" s="1"/>
  <c r="I1009" i="3"/>
  <c r="N1009" i="3" s="1"/>
  <c r="I1001" i="3"/>
  <c r="N1001" i="3" s="1"/>
  <c r="I993" i="3"/>
  <c r="N993" i="3" s="1"/>
  <c r="I985" i="3"/>
  <c r="N985" i="3" s="1"/>
  <c r="I977" i="3"/>
  <c r="N977" i="3" s="1"/>
  <c r="I970" i="3"/>
  <c r="N970" i="3" s="1"/>
  <c r="I963" i="3"/>
  <c r="N963" i="3" s="1"/>
  <c r="I955" i="3"/>
  <c r="N955" i="3" s="1"/>
  <c r="I947" i="3"/>
  <c r="N947" i="3" s="1"/>
  <c r="I939" i="3"/>
  <c r="N939" i="3" s="1"/>
  <c r="I931" i="3"/>
  <c r="N931" i="3" s="1"/>
  <c r="I923" i="3"/>
  <c r="N923" i="3" s="1"/>
  <c r="I915" i="3"/>
  <c r="N915" i="3" s="1"/>
  <c r="I907" i="3"/>
  <c r="N907" i="3" s="1"/>
  <c r="I899" i="3"/>
  <c r="N899" i="3" s="1"/>
  <c r="I891" i="3"/>
  <c r="N891" i="3" s="1"/>
  <c r="I883" i="3"/>
  <c r="N883" i="3" s="1"/>
  <c r="I875" i="3"/>
  <c r="N875" i="3" s="1"/>
  <c r="I867" i="3"/>
  <c r="N867" i="3" s="1"/>
  <c r="I860" i="3"/>
  <c r="N860" i="3" s="1"/>
  <c r="I852" i="3"/>
  <c r="N852" i="3" s="1"/>
  <c r="I845" i="3"/>
  <c r="N845" i="3" s="1"/>
  <c r="I837" i="3"/>
  <c r="N837" i="3" s="1"/>
  <c r="I829" i="3"/>
  <c r="N829" i="3" s="1"/>
  <c r="I821" i="3"/>
  <c r="N821" i="3" s="1"/>
  <c r="I813" i="3"/>
  <c r="N813" i="3" s="1"/>
  <c r="I805" i="3"/>
  <c r="N805" i="3" s="1"/>
  <c r="I797" i="3"/>
  <c r="N797" i="3" s="1"/>
  <c r="I789" i="3"/>
  <c r="N789" i="3" s="1"/>
  <c r="I781" i="3"/>
  <c r="N781" i="3" s="1"/>
  <c r="I773" i="3"/>
  <c r="N773" i="3" s="1"/>
  <c r="I765" i="3"/>
  <c r="N765" i="3" s="1"/>
  <c r="I757" i="3"/>
  <c r="N757" i="3" s="1"/>
  <c r="I749" i="3"/>
  <c r="N749" i="3" s="1"/>
  <c r="I742" i="3"/>
  <c r="N742" i="3" s="1"/>
  <c r="I734" i="3"/>
  <c r="N734" i="3" s="1"/>
  <c r="I726" i="3"/>
  <c r="N726" i="3" s="1"/>
  <c r="I718" i="3"/>
  <c r="N718" i="3" s="1"/>
  <c r="I710" i="3"/>
  <c r="N710" i="3" s="1"/>
  <c r="I702" i="3"/>
  <c r="N702" i="3" s="1"/>
  <c r="I694" i="3"/>
  <c r="N694" i="3" s="1"/>
  <c r="I686" i="3"/>
  <c r="N686" i="3" s="1"/>
  <c r="I678" i="3"/>
  <c r="N678" i="3" s="1"/>
  <c r="I670" i="3"/>
  <c r="N670" i="3" s="1"/>
  <c r="I662" i="3"/>
  <c r="N662" i="3" s="1"/>
  <c r="I654" i="3"/>
  <c r="N654" i="3" s="1"/>
  <c r="I647" i="3"/>
  <c r="N647" i="3" s="1"/>
  <c r="I639" i="3"/>
  <c r="N639" i="3" s="1"/>
  <c r="I631" i="3"/>
  <c r="N631" i="3" s="1"/>
  <c r="I623" i="3"/>
  <c r="N623" i="3" s="1"/>
  <c r="I66" i="3"/>
  <c r="N66" i="3" s="1"/>
  <c r="I611" i="3"/>
  <c r="N611" i="3" s="1"/>
  <c r="I603" i="3"/>
  <c r="N603" i="3" s="1"/>
  <c r="I595" i="3"/>
  <c r="N595" i="3" s="1"/>
  <c r="I587" i="3"/>
  <c r="N587" i="3" s="1"/>
  <c r="I579" i="3"/>
  <c r="N579" i="3" s="1"/>
  <c r="I571" i="3"/>
  <c r="N571" i="3" s="1"/>
  <c r="I563" i="3"/>
  <c r="N563" i="3" s="1"/>
  <c r="I555" i="3"/>
  <c r="N555" i="3" s="1"/>
  <c r="I547" i="3"/>
  <c r="N547" i="3" s="1"/>
  <c r="I539" i="3"/>
  <c r="N539" i="3" s="1"/>
  <c r="I531" i="3"/>
  <c r="N531" i="3" s="1"/>
  <c r="I523" i="3"/>
  <c r="N523" i="3" s="1"/>
  <c r="I515" i="3"/>
  <c r="N515" i="3" s="1"/>
  <c r="I507" i="3"/>
  <c r="N507" i="3" s="1"/>
  <c r="I499" i="3"/>
  <c r="N499" i="3" s="1"/>
  <c r="I491" i="3"/>
  <c r="N491" i="3" s="1"/>
  <c r="I483" i="3"/>
  <c r="N483" i="3" s="1"/>
  <c r="I475" i="3"/>
  <c r="N475" i="3" s="1"/>
  <c r="I467" i="3"/>
  <c r="N467" i="3" s="1"/>
  <c r="I459" i="3"/>
  <c r="N459" i="3" s="1"/>
  <c r="I451" i="3"/>
  <c r="N451" i="3" s="1"/>
  <c r="I443" i="3"/>
  <c r="N443" i="3" s="1"/>
  <c r="I435" i="3"/>
  <c r="N435" i="3" s="1"/>
  <c r="I427" i="3"/>
  <c r="N427" i="3" s="1"/>
  <c r="I419" i="3"/>
  <c r="N419" i="3" s="1"/>
  <c r="I411" i="3"/>
  <c r="N411" i="3" s="1"/>
  <c r="I403" i="3"/>
  <c r="N403" i="3" s="1"/>
  <c r="I395" i="3"/>
  <c r="N395" i="3" s="1"/>
  <c r="I387" i="3"/>
  <c r="N387" i="3" s="1"/>
  <c r="I379" i="3"/>
  <c r="N379" i="3" s="1"/>
  <c r="I371" i="3"/>
  <c r="N371" i="3" s="1"/>
  <c r="I363" i="3"/>
  <c r="N363" i="3" s="1"/>
  <c r="I355" i="3"/>
  <c r="N355" i="3" s="1"/>
  <c r="I347" i="3"/>
  <c r="N347" i="3" s="1"/>
  <c r="I339" i="3"/>
  <c r="N339" i="3" s="1"/>
  <c r="I331" i="3"/>
  <c r="N331" i="3" s="1"/>
  <c r="I323" i="3"/>
  <c r="N323" i="3" s="1"/>
  <c r="I315" i="3"/>
  <c r="N315" i="3" s="1"/>
  <c r="I307" i="3"/>
  <c r="N307" i="3" s="1"/>
  <c r="I299" i="3"/>
  <c r="N299" i="3" s="1"/>
  <c r="I291" i="3"/>
  <c r="N291" i="3" s="1"/>
  <c r="I283" i="3"/>
  <c r="N283" i="3" s="1"/>
  <c r="I275" i="3"/>
  <c r="N275" i="3" s="1"/>
  <c r="I267" i="3"/>
  <c r="N267" i="3" s="1"/>
  <c r="I260" i="3"/>
  <c r="N260" i="3" s="1"/>
  <c r="I252" i="3"/>
  <c r="N252" i="3" s="1"/>
  <c r="I244" i="3"/>
  <c r="N244" i="3" s="1"/>
  <c r="I236" i="3"/>
  <c r="N236" i="3" s="1"/>
  <c r="I228" i="3"/>
  <c r="N228" i="3" s="1"/>
  <c r="I220" i="3"/>
  <c r="N220" i="3" s="1"/>
  <c r="D2201" i="3"/>
  <c r="D2195" i="3"/>
  <c r="N2466" i="3"/>
  <c r="N2379" i="3"/>
  <c r="N2261" i="3"/>
  <c r="N2228" i="3"/>
  <c r="N2155" i="3"/>
  <c r="N38" i="3"/>
  <c r="N2046" i="3"/>
  <c r="N2465" i="3"/>
  <c r="N2459" i="3"/>
  <c r="N63" i="3"/>
  <c r="N2378" i="3"/>
  <c r="N2363" i="3"/>
  <c r="N2355" i="3"/>
  <c r="N2330" i="3"/>
  <c r="N2309" i="3"/>
  <c r="N2302" i="3"/>
  <c r="N2294" i="3"/>
  <c r="N2275" i="3"/>
  <c r="N2267" i="3"/>
  <c r="N2260" i="3"/>
  <c r="N178" i="3"/>
  <c r="N52" i="3"/>
  <c r="N46" i="3"/>
  <c r="N2217" i="3"/>
  <c r="N2209" i="3"/>
  <c r="N2202" i="3"/>
  <c r="N2196" i="3"/>
  <c r="N2169" i="3"/>
  <c r="N2161" i="3"/>
  <c r="N2154" i="3"/>
  <c r="N2146" i="3"/>
  <c r="N2140" i="3"/>
  <c r="N41" i="3"/>
  <c r="N2126" i="3"/>
  <c r="N2118" i="3"/>
  <c r="N2111" i="3"/>
  <c r="N2105" i="3"/>
  <c r="N164" i="3"/>
  <c r="N2432" i="3"/>
  <c r="N2364" i="3"/>
  <c r="N2295" i="3"/>
  <c r="N2445" i="3"/>
  <c r="N189" i="3"/>
  <c r="N2344" i="3"/>
  <c r="N2268" i="3"/>
  <c r="N2240" i="3"/>
  <c r="N2170" i="3"/>
  <c r="N59" i="3"/>
  <c r="N2350" i="3"/>
  <c r="N2276" i="3"/>
  <c r="D2281" i="3"/>
  <c r="D2258" i="3"/>
  <c r="N2092" i="3"/>
  <c r="D2092" i="3"/>
  <c r="N2085" i="3"/>
  <c r="D2085" i="3"/>
  <c r="N2079" i="3"/>
  <c r="D2079" i="3"/>
  <c r="N2071" i="3"/>
  <c r="D2071" i="3"/>
  <c r="N161" i="3"/>
  <c r="D161" i="3"/>
  <c r="N2057" i="3"/>
  <c r="D2057" i="3"/>
  <c r="N2051" i="3"/>
  <c r="D2051" i="3"/>
  <c r="N2045" i="3"/>
  <c r="D2045" i="3"/>
  <c r="D2275" i="3"/>
  <c r="D46" i="3"/>
  <c r="D2169" i="3"/>
  <c r="N2470" i="3"/>
  <c r="D2294" i="3"/>
  <c r="D52" i="3"/>
  <c r="D2196" i="3"/>
  <c r="D2140" i="3"/>
  <c r="D41" i="3"/>
  <c r="D2126" i="3"/>
  <c r="D2118" i="3"/>
  <c r="D2111" i="3"/>
  <c r="D2105" i="3"/>
  <c r="D164" i="3"/>
  <c r="D178" i="3"/>
  <c r="D2202" i="3"/>
  <c r="D2146" i="3"/>
  <c r="D2260" i="3"/>
  <c r="D2209" i="3"/>
  <c r="D2154" i="3"/>
  <c r="N2371" i="3"/>
  <c r="D2465" i="3"/>
  <c r="D63" i="3"/>
  <c r="D2355" i="3"/>
  <c r="D2330" i="3"/>
  <c r="D2302" i="3"/>
  <c r="N2451" i="3"/>
  <c r="N193" i="3"/>
  <c r="N2336" i="3"/>
  <c r="N2477" i="3"/>
  <c r="N2397" i="3"/>
  <c r="D2378" i="3"/>
  <c r="N2438" i="3"/>
  <c r="D2309" i="3"/>
  <c r="N2343" i="3"/>
  <c r="N2349" i="3"/>
  <c r="N2316" i="3"/>
  <c r="D2459" i="3"/>
  <c r="D2363" i="3"/>
  <c r="N2424" i="3"/>
  <c r="N2404" i="3"/>
  <c r="N2323" i="3"/>
  <c r="N2411" i="3"/>
  <c r="D240" i="3"/>
  <c r="N240" i="3"/>
  <c r="N194" i="3"/>
  <c r="N2324" i="3"/>
  <c r="N2439" i="3"/>
  <c r="N58" i="3"/>
  <c r="N2331" i="3"/>
  <c r="N2471" i="3"/>
  <c r="N2460" i="3"/>
  <c r="N2337" i="3"/>
  <c r="N2419" i="3"/>
  <c r="D2419" i="3"/>
  <c r="N2387" i="3"/>
  <c r="D2387" i="3"/>
  <c r="N2380" i="3"/>
  <c r="D2380" i="3"/>
  <c r="N2372" i="3"/>
  <c r="D2372" i="3"/>
  <c r="N2365" i="3"/>
  <c r="D2365" i="3"/>
  <c r="N2357" i="3"/>
  <c r="D2357" i="3"/>
  <c r="D2454" i="3"/>
  <c r="D2473" i="3"/>
  <c r="D2440" i="3"/>
  <c r="N199" i="3"/>
  <c r="N2463" i="3"/>
  <c r="N2478" i="3"/>
  <c r="N198" i="3"/>
  <c r="N2462" i="3"/>
  <c r="N2434" i="3"/>
  <c r="N201" i="3"/>
  <c r="N2452" i="3"/>
  <c r="N2425" i="3"/>
  <c r="N2398" i="3"/>
  <c r="N2476" i="3"/>
  <c r="N2469" i="3"/>
  <c r="N2464" i="3"/>
  <c r="N2457" i="3"/>
  <c r="N2449" i="3"/>
  <c r="N2443" i="3"/>
  <c r="N2436" i="3"/>
  <c r="N2430" i="3"/>
  <c r="N2422" i="3"/>
  <c r="N2416" i="3"/>
  <c r="N210" i="3"/>
  <c r="N2402" i="3"/>
  <c r="N2395" i="3"/>
  <c r="N2389" i="3"/>
  <c r="N2384" i="3"/>
  <c r="N2376" i="3"/>
  <c r="N2369" i="3"/>
  <c r="N2361" i="3"/>
  <c r="N2353" i="3"/>
  <c r="N2348" i="3"/>
  <c r="N2341" i="3"/>
  <c r="N2335" i="3"/>
  <c r="N2328" i="3"/>
  <c r="N183" i="3"/>
  <c r="N2314" i="3"/>
  <c r="N182" i="3"/>
  <c r="N2300" i="3"/>
  <c r="N2292" i="3"/>
  <c r="N2285" i="3"/>
  <c r="N53" i="3"/>
  <c r="N2273" i="3"/>
  <c r="N2265" i="3"/>
  <c r="N202" i="3"/>
  <c r="N2472" i="3"/>
  <c r="N2467" i="3"/>
  <c r="N2461" i="3"/>
  <c r="N2453" i="3"/>
  <c r="N2446" i="3"/>
  <c r="N62" i="3"/>
  <c r="N2433" i="3"/>
  <c r="N2426" i="3"/>
  <c r="N2418" i="3"/>
  <c r="N2412" i="3"/>
  <c r="N2406" i="3"/>
  <c r="N2399" i="3"/>
  <c r="N2392" i="3"/>
  <c r="D2436" i="3"/>
  <c r="D2476" i="3"/>
  <c r="D2449" i="3"/>
  <c r="D202" i="3"/>
  <c r="F274" i="3" l="1"/>
  <c r="E274" i="3" s="1"/>
  <c r="F338" i="3"/>
  <c r="E338" i="3" s="1"/>
  <c r="F402" i="3"/>
  <c r="E402" i="3" s="1"/>
  <c r="F466" i="3"/>
  <c r="E466" i="3" s="1"/>
  <c r="F594" i="3"/>
  <c r="E594" i="3" s="1"/>
  <c r="F653" i="3"/>
  <c r="E653" i="3" s="1"/>
  <c r="F717" i="3"/>
  <c r="E717" i="3" s="1"/>
  <c r="F780" i="3"/>
  <c r="E780" i="3" s="1"/>
  <c r="F844" i="3"/>
  <c r="E844" i="3" s="1"/>
  <c r="F906" i="3"/>
  <c r="E906" i="3" s="1"/>
  <c r="F969" i="3"/>
  <c r="E969" i="3" s="1"/>
  <c r="F1032" i="3"/>
  <c r="E1032" i="3" s="1"/>
  <c r="F1088" i="3"/>
  <c r="E1088" i="3" s="1"/>
  <c r="F1146" i="3"/>
  <c r="E1146" i="3" s="1"/>
  <c r="F1207" i="3"/>
  <c r="E1207" i="3" s="1"/>
  <c r="F1263" i="3"/>
  <c r="E1263" i="3" s="1"/>
  <c r="F1321" i="3"/>
  <c r="E1321" i="3" s="1"/>
  <c r="F1376" i="3"/>
  <c r="E1376" i="3" s="1"/>
  <c r="F1433" i="3"/>
  <c r="E1433" i="3" s="1"/>
  <c r="F2151" i="3"/>
  <c r="E2151" i="3" s="1"/>
  <c r="F2206" i="3"/>
  <c r="E2206" i="3" s="1"/>
  <c r="F2272" i="3"/>
  <c r="E2272" i="3" s="1"/>
  <c r="F213" i="3"/>
  <c r="E213" i="3" s="1"/>
  <c r="F2455" i="3"/>
  <c r="E2455" i="3" s="1"/>
  <c r="F530" i="3"/>
  <c r="E530" i="3" s="1"/>
  <c r="F282" i="3"/>
  <c r="E282" i="3" s="1"/>
  <c r="F346" i="3"/>
  <c r="E346" i="3" s="1"/>
  <c r="F410" i="3"/>
  <c r="E410" i="3" s="1"/>
  <c r="F474" i="3"/>
  <c r="E474" i="3" s="1"/>
  <c r="F538" i="3"/>
  <c r="E538" i="3" s="1"/>
  <c r="F602" i="3"/>
  <c r="E602" i="3" s="1"/>
  <c r="F661" i="3"/>
  <c r="E661" i="3" s="1"/>
  <c r="F725" i="3"/>
  <c r="E725" i="3" s="1"/>
  <c r="F788" i="3"/>
  <c r="E788" i="3" s="1"/>
  <c r="F851" i="3"/>
  <c r="E851" i="3" s="1"/>
  <c r="F914" i="3"/>
  <c r="E914" i="3" s="1"/>
  <c r="F976" i="3"/>
  <c r="E976" i="3" s="1"/>
  <c r="F1040" i="3"/>
  <c r="E1040" i="3" s="1"/>
  <c r="F1096" i="3"/>
  <c r="E1096" i="3" s="1"/>
  <c r="F1154" i="3"/>
  <c r="E1154" i="3" s="1"/>
  <c r="F1215" i="3"/>
  <c r="E1215" i="3" s="1"/>
  <c r="F1269" i="3"/>
  <c r="E1269" i="3" s="1"/>
  <c r="F1328" i="3"/>
  <c r="E1328" i="3" s="1"/>
  <c r="F1383" i="3"/>
  <c r="E1383" i="3" s="1"/>
  <c r="F275" i="3"/>
  <c r="E275" i="3" s="1"/>
  <c r="F339" i="3"/>
  <c r="E339" i="3" s="1"/>
  <c r="F403" i="3"/>
  <c r="E403" i="3" s="1"/>
  <c r="F467" i="3"/>
  <c r="E467" i="3" s="1"/>
  <c r="F531" i="3"/>
  <c r="E531" i="3" s="1"/>
  <c r="F595" i="3"/>
  <c r="E595" i="3" s="1"/>
  <c r="F654" i="3"/>
  <c r="E654" i="3" s="1"/>
  <c r="F718" i="3"/>
  <c r="E718" i="3" s="1"/>
  <c r="F781" i="3"/>
  <c r="E781" i="3" s="1"/>
  <c r="F845" i="3"/>
  <c r="E845" i="3" s="1"/>
  <c r="F907" i="3"/>
  <c r="E907" i="3" s="1"/>
  <c r="F970" i="3"/>
  <c r="E970" i="3" s="1"/>
  <c r="F1033" i="3"/>
  <c r="E1033" i="3" s="1"/>
  <c r="F1089" i="3"/>
  <c r="E1089" i="3" s="1"/>
  <c r="F1147" i="3"/>
  <c r="E1147" i="3" s="1"/>
  <c r="F1208" i="3"/>
  <c r="E1208" i="3" s="1"/>
  <c r="F1264" i="3"/>
  <c r="E1264" i="3" s="1"/>
  <c r="F1322" i="3"/>
  <c r="E1322" i="3" s="1"/>
  <c r="F1377" i="3"/>
  <c r="E1377" i="3" s="1"/>
  <c r="F1434" i="3"/>
  <c r="E1434" i="3" s="1"/>
  <c r="F1498" i="3"/>
  <c r="E1498" i="3" s="1"/>
  <c r="F108" i="3"/>
  <c r="E108" i="3" s="1"/>
  <c r="F1610" i="3"/>
  <c r="E1610" i="3" s="1"/>
  <c r="F1667" i="3"/>
  <c r="E1667" i="3" s="1"/>
  <c r="F1720" i="3"/>
  <c r="E1720" i="3" s="1"/>
  <c r="F1775" i="3"/>
  <c r="E1775" i="3" s="1"/>
  <c r="F1825" i="3"/>
  <c r="E1825" i="3" s="1"/>
  <c r="F1881" i="3"/>
  <c r="E1881" i="3" s="1"/>
  <c r="F1935" i="3"/>
  <c r="E1935" i="3" s="1"/>
  <c r="F1994" i="3"/>
  <c r="E1994" i="3" s="1"/>
  <c r="F2625" i="3"/>
  <c r="E2625" i="3" s="1"/>
  <c r="F2103" i="3"/>
  <c r="E2103" i="3" s="1"/>
  <c r="F2158" i="3"/>
  <c r="E2158" i="3" s="1"/>
  <c r="F2238" i="3"/>
  <c r="E2238" i="3" s="1"/>
  <c r="F2279" i="3"/>
  <c r="E2279" i="3" s="1"/>
  <c r="F2313" i="3"/>
  <c r="E2313" i="3" s="1"/>
  <c r="F2352" i="3"/>
  <c r="E2352" i="3" s="1"/>
  <c r="F191" i="3"/>
  <c r="E191" i="3" s="1"/>
  <c r="F2421" i="3"/>
  <c r="E2421" i="3" s="1"/>
  <c r="F190" i="3"/>
  <c r="E190" i="3" s="1"/>
  <c r="F290" i="3"/>
  <c r="E290" i="3" s="1"/>
  <c r="F354" i="3"/>
  <c r="E354" i="3" s="1"/>
  <c r="F418" i="3"/>
  <c r="E418" i="3" s="1"/>
  <c r="F482" i="3"/>
  <c r="E482" i="3" s="1"/>
  <c r="F546" i="3"/>
  <c r="E546" i="3" s="1"/>
  <c r="F610" i="3"/>
  <c r="E610" i="3" s="1"/>
  <c r="F669" i="3"/>
  <c r="E669" i="3" s="1"/>
  <c r="F733" i="3"/>
  <c r="E733" i="3" s="1"/>
  <c r="F796" i="3"/>
  <c r="E796" i="3" s="1"/>
  <c r="F859" i="3"/>
  <c r="E859" i="3" s="1"/>
  <c r="F922" i="3"/>
  <c r="E922" i="3" s="1"/>
  <c r="F984" i="3"/>
  <c r="E984" i="3" s="1"/>
  <c r="F1047" i="3"/>
  <c r="E1047" i="3" s="1"/>
  <c r="F1104" i="3"/>
  <c r="E1104" i="3" s="1"/>
  <c r="F1162" i="3"/>
  <c r="E1162" i="3" s="1"/>
  <c r="F1223" i="3"/>
  <c r="E1223" i="3" s="1"/>
  <c r="F1277" i="3"/>
  <c r="E1277" i="3" s="1"/>
  <c r="F1334" i="3"/>
  <c r="E1334" i="3" s="1"/>
  <c r="F1389" i="3"/>
  <c r="E1389" i="3" s="1"/>
  <c r="F220" i="3"/>
  <c r="E220" i="3" s="1"/>
  <c r="F283" i="3"/>
  <c r="E283" i="3" s="1"/>
  <c r="F347" i="3"/>
  <c r="E347" i="3" s="1"/>
  <c r="F411" i="3"/>
  <c r="E411" i="3" s="1"/>
  <c r="F475" i="3"/>
  <c r="E475" i="3" s="1"/>
  <c r="F539" i="3"/>
  <c r="E539" i="3" s="1"/>
  <c r="F603" i="3"/>
  <c r="E603" i="3" s="1"/>
  <c r="F662" i="3"/>
  <c r="E662" i="3" s="1"/>
  <c r="F726" i="3"/>
  <c r="E726" i="3" s="1"/>
  <c r="F789" i="3"/>
  <c r="E789" i="3" s="1"/>
  <c r="F852" i="3"/>
  <c r="E852" i="3" s="1"/>
  <c r="F915" i="3"/>
  <c r="E915" i="3" s="1"/>
  <c r="F977" i="3"/>
  <c r="E977" i="3" s="1"/>
  <c r="F1041" i="3"/>
  <c r="E1041" i="3" s="1"/>
  <c r="F1097" i="3"/>
  <c r="E1097" i="3" s="1"/>
  <c r="F1155" i="3"/>
  <c r="E1155" i="3" s="1"/>
  <c r="F1216" i="3"/>
  <c r="E1216" i="3" s="1"/>
  <c r="F1270" i="3"/>
  <c r="E1270" i="3" s="1"/>
  <c r="F9" i="3"/>
  <c r="E9" i="3" s="1"/>
  <c r="F1384" i="3"/>
  <c r="E1384" i="3" s="1"/>
  <c r="F1442" i="3"/>
  <c r="E1442" i="3" s="1"/>
  <c r="F1506" i="3"/>
  <c r="E1506" i="3" s="1"/>
  <c r="F1560" i="3"/>
  <c r="E1560" i="3" s="1"/>
  <c r="F1617" i="3"/>
  <c r="E1617" i="3" s="1"/>
  <c r="F1674" i="3"/>
  <c r="E1674" i="3" s="1"/>
  <c r="F1728" i="3"/>
  <c r="E1728" i="3" s="1"/>
  <c r="F1780" i="3"/>
  <c r="E1780" i="3" s="1"/>
  <c r="F1832" i="3"/>
  <c r="E1832" i="3" s="1"/>
  <c r="F25" i="3"/>
  <c r="E25" i="3" s="1"/>
  <c r="F1942" i="3"/>
  <c r="E1942" i="3" s="1"/>
  <c r="F32" i="3"/>
  <c r="E32" i="3" s="1"/>
  <c r="F2054" i="3"/>
  <c r="E2054" i="3" s="1"/>
  <c r="F2109" i="3"/>
  <c r="E2109" i="3" s="1"/>
  <c r="F2166" i="3"/>
  <c r="E2166" i="3" s="1"/>
  <c r="F2214" i="3"/>
  <c r="E2214" i="3" s="1"/>
  <c r="F2244" i="3"/>
  <c r="E2244" i="3" s="1"/>
  <c r="F2321" i="3"/>
  <c r="E2321" i="3" s="1"/>
  <c r="F197" i="3"/>
  <c r="E197" i="3" s="1"/>
  <c r="F2428" i="3"/>
  <c r="E2428" i="3" s="1"/>
  <c r="F298" i="3"/>
  <c r="E298" i="3" s="1"/>
  <c r="F362" i="3"/>
  <c r="E362" i="3" s="1"/>
  <c r="F426" i="3"/>
  <c r="E426" i="3" s="1"/>
  <c r="F490" i="3"/>
  <c r="E490" i="3" s="1"/>
  <c r="F554" i="3"/>
  <c r="E554" i="3" s="1"/>
  <c r="F618" i="3"/>
  <c r="E618" i="3" s="1"/>
  <c r="F677" i="3"/>
  <c r="E677" i="3" s="1"/>
  <c r="F741" i="3"/>
  <c r="E741" i="3" s="1"/>
  <c r="F804" i="3"/>
  <c r="E804" i="3" s="1"/>
  <c r="F866" i="3"/>
  <c r="E866" i="3" s="1"/>
  <c r="F930" i="3"/>
  <c r="E930" i="3" s="1"/>
  <c r="F992" i="3"/>
  <c r="E992" i="3" s="1"/>
  <c r="F1054" i="3"/>
  <c r="E1054" i="3" s="1"/>
  <c r="F1110" i="3"/>
  <c r="E1110" i="3" s="1"/>
  <c r="F1170" i="3"/>
  <c r="E1170" i="3" s="1"/>
  <c r="F1231" i="3"/>
  <c r="E1231" i="3" s="1"/>
  <c r="F1283" i="3"/>
  <c r="E1283" i="3" s="1"/>
  <c r="F95" i="3"/>
  <c r="E95" i="3" s="1"/>
  <c r="F1396" i="3"/>
  <c r="E1396" i="3" s="1"/>
  <c r="F1457" i="3"/>
  <c r="E1457" i="3" s="1"/>
  <c r="F1519" i="3"/>
  <c r="E1519" i="3" s="1"/>
  <c r="F1573" i="3"/>
  <c r="E1573" i="3" s="1"/>
  <c r="F1630" i="3"/>
  <c r="E1630" i="3" s="1"/>
  <c r="F1685" i="3"/>
  <c r="E1685" i="3" s="1"/>
  <c r="F1742" i="3"/>
  <c r="E1742" i="3" s="1"/>
  <c r="F2622" i="3"/>
  <c r="E2622" i="3" s="1"/>
  <c r="F1844" i="3"/>
  <c r="E1844" i="3" s="1"/>
  <c r="F1900" i="3"/>
  <c r="E1900" i="3" s="1"/>
  <c r="F1956" i="3"/>
  <c r="E1956" i="3" s="1"/>
  <c r="F2013" i="3"/>
  <c r="E2013" i="3" s="1"/>
  <c r="F2067" i="3"/>
  <c r="E2067" i="3" s="1"/>
  <c r="F2122" i="3"/>
  <c r="E2122" i="3" s="1"/>
  <c r="F2179" i="3"/>
  <c r="E2179" i="3" s="1"/>
  <c r="F2229" i="3"/>
  <c r="E2229" i="3" s="1"/>
  <c r="F2283" i="3"/>
  <c r="E2283" i="3" s="1"/>
  <c r="F56" i="3"/>
  <c r="E56" i="3" s="1"/>
  <c r="F228" i="3"/>
  <c r="E228" i="3" s="1"/>
  <c r="F291" i="3"/>
  <c r="E291" i="3" s="1"/>
  <c r="F355" i="3"/>
  <c r="E355" i="3" s="1"/>
  <c r="F419" i="3"/>
  <c r="E419" i="3" s="1"/>
  <c r="F483" i="3"/>
  <c r="E483" i="3" s="1"/>
  <c r="F547" i="3"/>
  <c r="E547" i="3" s="1"/>
  <c r="F611" i="3"/>
  <c r="E611" i="3" s="1"/>
  <c r="F670" i="3"/>
  <c r="E670" i="3" s="1"/>
  <c r="F734" i="3"/>
  <c r="E734" i="3" s="1"/>
  <c r="F797" i="3"/>
  <c r="E797" i="3" s="1"/>
  <c r="F860" i="3"/>
  <c r="E860" i="3" s="1"/>
  <c r="F923" i="3"/>
  <c r="E923" i="3" s="1"/>
  <c r="F985" i="3"/>
  <c r="E985" i="3" s="1"/>
  <c r="F1048" i="3"/>
  <c r="E1048" i="3" s="1"/>
  <c r="F1105" i="3"/>
  <c r="E1105" i="3" s="1"/>
  <c r="F1163" i="3"/>
  <c r="E1163" i="3" s="1"/>
  <c r="F1224" i="3"/>
  <c r="E1224" i="3" s="1"/>
  <c r="F1278" i="3"/>
  <c r="E1278" i="3" s="1"/>
  <c r="F1335" i="3"/>
  <c r="E1335" i="3" s="1"/>
  <c r="F1390" i="3"/>
  <c r="E1390" i="3" s="1"/>
  <c r="F1450" i="3"/>
  <c r="E1450" i="3" s="1"/>
  <c r="F1513" i="3"/>
  <c r="E1513" i="3" s="1"/>
  <c r="F1567" i="3"/>
  <c r="E1567" i="3" s="1"/>
  <c r="F1624" i="3"/>
  <c r="E1624" i="3" s="1"/>
  <c r="F1682" i="3"/>
  <c r="E1682" i="3" s="1"/>
  <c r="F1736" i="3"/>
  <c r="E1736" i="3" s="1"/>
  <c r="F1786" i="3"/>
  <c r="E1786" i="3" s="1"/>
  <c r="F1839" i="3"/>
  <c r="E1839" i="3" s="1"/>
  <c r="F1894" i="3"/>
  <c r="E1894" i="3" s="1"/>
  <c r="F1950" i="3"/>
  <c r="E1950" i="3" s="1"/>
  <c r="F2006" i="3"/>
  <c r="E2006" i="3" s="1"/>
  <c r="F2061" i="3"/>
  <c r="E2061" i="3" s="1"/>
  <c r="F2116" i="3"/>
  <c r="E2116" i="3" s="1"/>
  <c r="F2174" i="3"/>
  <c r="E2174" i="3" s="1"/>
  <c r="F2221" i="3"/>
  <c r="E2221" i="3" s="1"/>
  <c r="F2284" i="3"/>
  <c r="E2284" i="3" s="1"/>
  <c r="F2360" i="3"/>
  <c r="E2360" i="3" s="1"/>
  <c r="F2394" i="3"/>
  <c r="E2394" i="3" s="1"/>
  <c r="F2429" i="3"/>
  <c r="E2429" i="3" s="1"/>
  <c r="F2393" i="3"/>
  <c r="E2393" i="3" s="1"/>
  <c r="F195" i="3"/>
  <c r="E195" i="3" s="1"/>
  <c r="F306" i="3"/>
  <c r="E306" i="3" s="1"/>
  <c r="F370" i="3"/>
  <c r="E370" i="3" s="1"/>
  <c r="F434" i="3"/>
  <c r="E434" i="3" s="1"/>
  <c r="F498" i="3"/>
  <c r="E498" i="3" s="1"/>
  <c r="F562" i="3"/>
  <c r="E562" i="3" s="1"/>
  <c r="F2" i="3"/>
  <c r="E2" i="3" s="1"/>
  <c r="F685" i="3"/>
  <c r="E685" i="3" s="1"/>
  <c r="F748" i="3"/>
  <c r="E748" i="3" s="1"/>
  <c r="F812" i="3"/>
  <c r="E812" i="3" s="1"/>
  <c r="F874" i="3"/>
  <c r="E874" i="3" s="1"/>
  <c r="F938" i="3"/>
  <c r="E938" i="3" s="1"/>
  <c r="F1000" i="3"/>
  <c r="E1000" i="3" s="1"/>
  <c r="F1061" i="3"/>
  <c r="E1061" i="3" s="1"/>
  <c r="F1117" i="3"/>
  <c r="E1117" i="3" s="1"/>
  <c r="F1178" i="3"/>
  <c r="E1178" i="3" s="1"/>
  <c r="F1239" i="3"/>
  <c r="E1239" i="3" s="1"/>
  <c r="F1291" i="3"/>
  <c r="E1291" i="3" s="1"/>
  <c r="F1349" i="3"/>
  <c r="E1349" i="3" s="1"/>
  <c r="F1404" i="3"/>
  <c r="E1404" i="3" s="1"/>
  <c r="F1465" i="3"/>
  <c r="E1465" i="3" s="1"/>
  <c r="F106" i="3"/>
  <c r="E106" i="3" s="1"/>
  <c r="F1580" i="3"/>
  <c r="E1580" i="3" s="1"/>
  <c r="F1637" i="3"/>
  <c r="E1637" i="3" s="1"/>
  <c r="F1692" i="3"/>
  <c r="E1692" i="3" s="1"/>
  <c r="F1748" i="3"/>
  <c r="E1748" i="3" s="1"/>
  <c r="F1798" i="3"/>
  <c r="E1798" i="3" s="1"/>
  <c r="F1851" i="3"/>
  <c r="E1851" i="3" s="1"/>
  <c r="F1907" i="3"/>
  <c r="E1907" i="3" s="1"/>
  <c r="F1963" i="3"/>
  <c r="E1963" i="3" s="1"/>
  <c r="F33" i="3"/>
  <c r="E33" i="3" s="1"/>
  <c r="F2075" i="3"/>
  <c r="E2075" i="3" s="1"/>
  <c r="F40" i="3"/>
  <c r="E40" i="3" s="1"/>
  <c r="F2186" i="3"/>
  <c r="E2186" i="3" s="1"/>
  <c r="F2237" i="3"/>
  <c r="E2237" i="3" s="1"/>
  <c r="F2290" i="3"/>
  <c r="E2290" i="3" s="1"/>
  <c r="F2347" i="3"/>
  <c r="E2347" i="3" s="1"/>
  <c r="F236" i="3"/>
  <c r="E236" i="3" s="1"/>
  <c r="F299" i="3"/>
  <c r="E299" i="3" s="1"/>
  <c r="F363" i="3"/>
  <c r="E363" i="3" s="1"/>
  <c r="F427" i="3"/>
  <c r="E427" i="3" s="1"/>
  <c r="F491" i="3"/>
  <c r="E491" i="3" s="1"/>
  <c r="F555" i="3"/>
  <c r="E555" i="3" s="1"/>
  <c r="F66" i="3"/>
  <c r="E66" i="3" s="1"/>
  <c r="F678" i="3"/>
  <c r="E678" i="3" s="1"/>
  <c r="F742" i="3"/>
  <c r="E742" i="3" s="1"/>
  <c r="F805" i="3"/>
  <c r="E805" i="3" s="1"/>
  <c r="F867" i="3"/>
  <c r="E867" i="3" s="1"/>
  <c r="F931" i="3"/>
  <c r="E931" i="3" s="1"/>
  <c r="F993" i="3"/>
  <c r="E993" i="3" s="1"/>
  <c r="F1055" i="3"/>
  <c r="E1055" i="3" s="1"/>
  <c r="F1111" i="3"/>
  <c r="E1111" i="3" s="1"/>
  <c r="F1171" i="3"/>
  <c r="E1171" i="3" s="1"/>
  <c r="F1232" i="3"/>
  <c r="E1232" i="3" s="1"/>
  <c r="F1284" i="3"/>
  <c r="E1284" i="3" s="1"/>
  <c r="F1342" i="3"/>
  <c r="E1342" i="3" s="1"/>
  <c r="F1397" i="3"/>
  <c r="E1397" i="3" s="1"/>
  <c r="F1458" i="3"/>
  <c r="E1458" i="3" s="1"/>
  <c r="F1520" i="3"/>
  <c r="E1520" i="3" s="1"/>
  <c r="F1574" i="3"/>
  <c r="E1574" i="3" s="1"/>
  <c r="F1631" i="3"/>
  <c r="E1631" i="3" s="1"/>
  <c r="F1686" i="3"/>
  <c r="E1686" i="3" s="1"/>
  <c r="F1743" i="3"/>
  <c r="E1743" i="3" s="1"/>
  <c r="F138" i="3"/>
  <c r="E138" i="3" s="1"/>
  <c r="F1845" i="3"/>
  <c r="E1845" i="3" s="1"/>
  <c r="F1901" i="3"/>
  <c r="E1901" i="3" s="1"/>
  <c r="F1957" i="3"/>
  <c r="E1957" i="3" s="1"/>
  <c r="F2014" i="3"/>
  <c r="E2014" i="3" s="1"/>
  <c r="F2068" i="3"/>
  <c r="E2068" i="3" s="1"/>
  <c r="F2123" i="3"/>
  <c r="E2123" i="3" s="1"/>
  <c r="F169" i="3"/>
  <c r="E169" i="3" s="1"/>
  <c r="F2250" i="3"/>
  <c r="E2250" i="3" s="1"/>
  <c r="F2629" i="3"/>
  <c r="E2629" i="3" s="1"/>
  <c r="F2368" i="3"/>
  <c r="E2368" i="3" s="1"/>
  <c r="F60" i="3"/>
  <c r="E60" i="3" s="1"/>
  <c r="F64" i="3"/>
  <c r="E64" i="3" s="1"/>
  <c r="F2401" i="3"/>
  <c r="E2401" i="3" s="1"/>
  <c r="F2441" i="3"/>
  <c r="E2441" i="3" s="1"/>
  <c r="F2468" i="3"/>
  <c r="E2468" i="3" s="1"/>
  <c r="F251" i="3"/>
  <c r="E251" i="3" s="1"/>
  <c r="F314" i="3"/>
  <c r="E314" i="3" s="1"/>
  <c r="F378" i="3"/>
  <c r="E378" i="3" s="1"/>
  <c r="F442" i="3"/>
  <c r="E442" i="3" s="1"/>
  <c r="F506" i="3"/>
  <c r="E506" i="3" s="1"/>
  <c r="F570" i="3"/>
  <c r="E570" i="3" s="1"/>
  <c r="F630" i="3"/>
  <c r="E630" i="3" s="1"/>
  <c r="F693" i="3"/>
  <c r="E693" i="3" s="1"/>
  <c r="F756" i="3"/>
  <c r="E756" i="3" s="1"/>
  <c r="F820" i="3"/>
  <c r="E820" i="3" s="1"/>
  <c r="F882" i="3"/>
  <c r="E882" i="3" s="1"/>
  <c r="F946" i="3"/>
  <c r="E946" i="3" s="1"/>
  <c r="F1008" i="3"/>
  <c r="E1008" i="3" s="1"/>
  <c r="F1069" i="3"/>
  <c r="E1069" i="3" s="1"/>
  <c r="F1125" i="3"/>
  <c r="E1125" i="3" s="1"/>
  <c r="F1186" i="3"/>
  <c r="E1186" i="3" s="1"/>
  <c r="F1244" i="3"/>
  <c r="E1244" i="3" s="1"/>
  <c r="F1298" i="3"/>
  <c r="E1298" i="3" s="1"/>
  <c r="F1357" i="3"/>
  <c r="E1357" i="3" s="1"/>
  <c r="F1411" i="3"/>
  <c r="E1411" i="3" s="1"/>
  <c r="F244" i="3"/>
  <c r="E244" i="3" s="1"/>
  <c r="F307" i="3"/>
  <c r="E307" i="3" s="1"/>
  <c r="F371" i="3"/>
  <c r="E371" i="3" s="1"/>
  <c r="F435" i="3"/>
  <c r="E435" i="3" s="1"/>
  <c r="F499" i="3"/>
  <c r="E499" i="3" s="1"/>
  <c r="F563" i="3"/>
  <c r="E563" i="3" s="1"/>
  <c r="F623" i="3"/>
  <c r="E623" i="3" s="1"/>
  <c r="F686" i="3"/>
  <c r="E686" i="3" s="1"/>
  <c r="F749" i="3"/>
  <c r="E749" i="3" s="1"/>
  <c r="F813" i="3"/>
  <c r="E813" i="3" s="1"/>
  <c r="F875" i="3"/>
  <c r="E875" i="3" s="1"/>
  <c r="F939" i="3"/>
  <c r="E939" i="3" s="1"/>
  <c r="F1001" i="3"/>
  <c r="E1001" i="3" s="1"/>
  <c r="F1062" i="3"/>
  <c r="E1062" i="3" s="1"/>
  <c r="F1118" i="3"/>
  <c r="E1118" i="3" s="1"/>
  <c r="F1179" i="3"/>
  <c r="E1179" i="3" s="1"/>
  <c r="F84" i="3"/>
  <c r="E84" i="3" s="1"/>
  <c r="F1292" i="3"/>
  <c r="E1292" i="3" s="1"/>
  <c r="F1350" i="3"/>
  <c r="E1350" i="3" s="1"/>
  <c r="F1405" i="3"/>
  <c r="E1405" i="3" s="1"/>
  <c r="F1466" i="3"/>
  <c r="E1466" i="3" s="1"/>
  <c r="F1525" i="3"/>
  <c r="E1525" i="3" s="1"/>
  <c r="F1581" i="3"/>
  <c r="E1581" i="3" s="1"/>
  <c r="F1638" i="3"/>
  <c r="E1638" i="3" s="1"/>
  <c r="F1693" i="3"/>
  <c r="E1693" i="3" s="1"/>
  <c r="F1749" i="3"/>
  <c r="E1749" i="3" s="1"/>
  <c r="F1799" i="3"/>
  <c r="E1799" i="3" s="1"/>
  <c r="F1852" i="3"/>
  <c r="E1852" i="3" s="1"/>
  <c r="F1908" i="3"/>
  <c r="E1908" i="3" s="1"/>
  <c r="F1964" i="3"/>
  <c r="E1964" i="3" s="1"/>
  <c r="F2021" i="3"/>
  <c r="E2021" i="3" s="1"/>
  <c r="F2076" i="3"/>
  <c r="E2076" i="3" s="1"/>
  <c r="F2130" i="3"/>
  <c r="E2130" i="3" s="1"/>
  <c r="F2187" i="3"/>
  <c r="E2187" i="3" s="1"/>
  <c r="F2226" i="3"/>
  <c r="E2226" i="3" s="1"/>
  <c r="F2257" i="3"/>
  <c r="E2257" i="3" s="1"/>
  <c r="F2291" i="3"/>
  <c r="E2291" i="3" s="1"/>
  <c r="F2334" i="3"/>
  <c r="E2334" i="3" s="1"/>
  <c r="F2435" i="3"/>
  <c r="E2435" i="3" s="1"/>
  <c r="F2474" i="3"/>
  <c r="E2474" i="3" s="1"/>
  <c r="F259" i="3"/>
  <c r="E259" i="3" s="1"/>
  <c r="F322" i="3"/>
  <c r="E322" i="3" s="1"/>
  <c r="F386" i="3"/>
  <c r="E386" i="3" s="1"/>
  <c r="F450" i="3"/>
  <c r="E450" i="3" s="1"/>
  <c r="F514" i="3"/>
  <c r="E514" i="3" s="1"/>
  <c r="F578" i="3"/>
  <c r="E578" i="3" s="1"/>
  <c r="F638" i="3"/>
  <c r="E638" i="3" s="1"/>
  <c r="F701" i="3"/>
  <c r="E701" i="3" s="1"/>
  <c r="F764" i="3"/>
  <c r="E764" i="3" s="1"/>
  <c r="F828" i="3"/>
  <c r="E828" i="3" s="1"/>
  <c r="F890" i="3"/>
  <c r="E890" i="3" s="1"/>
  <c r="F954" i="3"/>
  <c r="E954" i="3" s="1"/>
  <c r="F1016" i="3"/>
  <c r="E1016" i="3" s="1"/>
  <c r="F1077" i="3"/>
  <c r="E1077" i="3" s="1"/>
  <c r="F1131" i="3"/>
  <c r="E1131" i="3" s="1"/>
  <c r="F1192" i="3"/>
  <c r="E1192" i="3" s="1"/>
  <c r="F8" i="3"/>
  <c r="E8" i="3" s="1"/>
  <c r="F1305" i="3"/>
  <c r="E1305" i="3" s="1"/>
  <c r="F1364" i="3"/>
  <c r="E1364" i="3" s="1"/>
  <c r="F1417" i="3"/>
  <c r="E1417" i="3" s="1"/>
  <c r="F252" i="3"/>
  <c r="E252" i="3" s="1"/>
  <c r="F315" i="3"/>
  <c r="E315" i="3" s="1"/>
  <c r="F379" i="3"/>
  <c r="E379" i="3" s="1"/>
  <c r="F443" i="3"/>
  <c r="E443" i="3" s="1"/>
  <c r="F507" i="3"/>
  <c r="E507" i="3" s="1"/>
  <c r="F571" i="3"/>
  <c r="E571" i="3" s="1"/>
  <c r="F631" i="3"/>
  <c r="E631" i="3" s="1"/>
  <c r="F694" i="3"/>
  <c r="E694" i="3" s="1"/>
  <c r="F757" i="3"/>
  <c r="E757" i="3" s="1"/>
  <c r="F821" i="3"/>
  <c r="E821" i="3" s="1"/>
  <c r="F883" i="3"/>
  <c r="E883" i="3" s="1"/>
  <c r="F947" i="3"/>
  <c r="E947" i="3" s="1"/>
  <c r="F1009" i="3"/>
  <c r="E1009" i="3" s="1"/>
  <c r="F1070" i="3"/>
  <c r="E1070" i="3" s="1"/>
  <c r="F1126" i="3"/>
  <c r="E1126" i="3" s="1"/>
  <c r="F1187" i="3"/>
  <c r="E1187" i="3" s="1"/>
  <c r="F1245" i="3"/>
  <c r="E1245" i="3" s="1"/>
  <c r="F1299" i="3"/>
  <c r="E1299" i="3" s="1"/>
  <c r="F1358" i="3"/>
  <c r="E1358" i="3" s="1"/>
  <c r="F1412" i="3"/>
  <c r="E1412" i="3" s="1"/>
  <c r="F1474" i="3"/>
  <c r="E1474" i="3" s="1"/>
  <c r="F1533" i="3"/>
  <c r="E1533" i="3" s="1"/>
  <c r="F1587" i="3"/>
  <c r="E1587" i="3" s="1"/>
  <c r="F117" i="3"/>
  <c r="E117" i="3" s="1"/>
  <c r="F1701" i="3"/>
  <c r="E1701" i="3" s="1"/>
  <c r="F1755" i="3"/>
  <c r="E1755" i="3" s="1"/>
  <c r="F1806" i="3"/>
  <c r="E1806" i="3" s="1"/>
  <c r="F1860" i="3"/>
  <c r="E1860" i="3" s="1"/>
  <c r="F1914" i="3"/>
  <c r="E1914" i="3" s="1"/>
  <c r="F1972" i="3"/>
  <c r="E1972" i="3" s="1"/>
  <c r="F2028" i="3"/>
  <c r="E2028" i="3" s="1"/>
  <c r="F2083" i="3"/>
  <c r="E2083" i="3" s="1"/>
  <c r="F2137" i="3"/>
  <c r="E2137" i="3" s="1"/>
  <c r="F2194" i="3"/>
  <c r="E2194" i="3" s="1"/>
  <c r="F2299" i="3"/>
  <c r="E2299" i="3" s="1"/>
  <c r="F2375" i="3"/>
  <c r="E2375" i="3" s="1"/>
  <c r="F2409" i="3"/>
  <c r="E2409" i="3" s="1"/>
  <c r="F2442" i="3"/>
  <c r="E2442" i="3" s="1"/>
  <c r="F2475" i="3"/>
  <c r="E2475" i="3" s="1"/>
  <c r="F2408" i="3"/>
  <c r="E2408" i="3" s="1"/>
  <c r="F2448" i="3"/>
  <c r="E2448" i="3" s="1"/>
</calcChain>
</file>

<file path=xl/sharedStrings.xml><?xml version="1.0" encoding="utf-8"?>
<sst xmlns="http://schemas.openxmlformats.org/spreadsheetml/2006/main" count="25962" uniqueCount="3074">
  <si>
    <t>QUYNHDINH</t>
  </si>
  <si>
    <t>HOAHOANG</t>
  </si>
  <si>
    <t>NGADANG</t>
  </si>
  <si>
    <t>DATNGUYEN</t>
  </si>
  <si>
    <t>HUNGNGUYENKD</t>
  </si>
  <si>
    <t>DANGNGUYEN</t>
  </si>
  <si>
    <t>TUYENNGUYEN</t>
  </si>
  <si>
    <t>LINHNGUYENNHAT</t>
  </si>
  <si>
    <t>THANGPHAM</t>
  </si>
  <si>
    <t>TUNGNGO</t>
  </si>
  <si>
    <t>HAOHOANG</t>
  </si>
  <si>
    <t>Mã</t>
  </si>
  <si>
    <t>Họ và Tên</t>
  </si>
  <si>
    <t>0916432458-UY</t>
  </si>
  <si>
    <t>0812421563-HOA</t>
  </si>
  <si>
    <t>0842201562-QUYNH</t>
  </si>
  <si>
    <t>0846641069-DUONG</t>
  </si>
  <si>
    <t>0968001634-HUY</t>
  </si>
  <si>
    <t>0816193067-HUY</t>
  </si>
  <si>
    <t>0968001602-THUY</t>
  </si>
  <si>
    <t>0968001827-PHUONG</t>
  </si>
  <si>
    <t>0919957860-BINH</t>
  </si>
  <si>
    <t>0914632014-DUONG</t>
  </si>
  <si>
    <t>0968001052-NGA</t>
  </si>
  <si>
    <t>TRANGNGUYENTHU</t>
  </si>
  <si>
    <t>0915255576-QUYNH</t>
  </si>
  <si>
    <t>0848401561-THU</t>
  </si>
  <si>
    <t>0904589118-THU</t>
  </si>
  <si>
    <t>0968001703-HOA</t>
  </si>
  <si>
    <t>0846201565-NGA</t>
  </si>
  <si>
    <t>Khác</t>
  </si>
  <si>
    <t>0965039766-TAM</t>
  </si>
  <si>
    <t>0816521060-PHUONG</t>
  </si>
  <si>
    <t>0919973183-BINH</t>
  </si>
  <si>
    <t>0919069885-THUY</t>
  </si>
  <si>
    <t>'</t>
  </si>
  <si>
    <t>',</t>
  </si>
  <si>
    <t>DUCTUAN</t>
  </si>
  <si>
    <t>HAUVINHNA</t>
  </si>
  <si>
    <t>TRUNGKIENDK-TM</t>
  </si>
  <si>
    <t>ANHNGUYEN1-TM</t>
  </si>
  <si>
    <t>THANHCONGQN-TM</t>
  </si>
  <si>
    <t>ANHKHANHHN-TM</t>
  </si>
  <si>
    <t>0984460179-TM</t>
  </si>
  <si>
    <t>ANHHIEUINNOVA-TM</t>
  </si>
  <si>
    <t>QUANGMINHCDD-TM</t>
  </si>
  <si>
    <t>HUYTHONG-TM</t>
  </si>
  <si>
    <t>DUUYEN-TM</t>
  </si>
  <si>
    <t>TIENVU-TM</t>
  </si>
  <si>
    <t>0976177375-TM</t>
  </si>
  <si>
    <t>THUANHA</t>
  </si>
  <si>
    <t>360HUNGYEN</t>
  </si>
  <si>
    <t>ANHBE-TM</t>
  </si>
  <si>
    <t>CHOOTO-TM</t>
  </si>
  <si>
    <t>KAMTECH-TM</t>
  </si>
  <si>
    <t>0936791269-TM</t>
  </si>
  <si>
    <t>XUONGMTK</t>
  </si>
  <si>
    <t>MAIVICO</t>
  </si>
  <si>
    <t>HANOITH-TM</t>
  </si>
  <si>
    <t>0912150922-TM</t>
  </si>
  <si>
    <t>ANHPHUONGHN-TM</t>
  </si>
  <si>
    <t>HOANGTIEN</t>
  </si>
  <si>
    <t>HUYKA-TM</t>
  </si>
  <si>
    <t>SD361_HN_KL</t>
  </si>
  <si>
    <t>QUANGTUYENHP</t>
  </si>
  <si>
    <t>KHIEUPHONG-TM</t>
  </si>
  <si>
    <t>TCT-TM</t>
  </si>
  <si>
    <t>ANHTUYENPL_HN_KL</t>
  </si>
  <si>
    <t>HNT-TM</t>
  </si>
  <si>
    <t>ANHSON_HN_KL</t>
  </si>
  <si>
    <t>ANHCHIENBODE-TM</t>
  </si>
  <si>
    <t>ANHSONMD-TM</t>
  </si>
  <si>
    <t>HUONGPHAT-TM</t>
  </si>
  <si>
    <t>ANHTRUONG-TM</t>
  </si>
  <si>
    <t>MINHCUONG</t>
  </si>
  <si>
    <t>0382153808-TM</t>
  </si>
  <si>
    <t>THANHDATMT-TM</t>
  </si>
  <si>
    <t>ANHPHUOCTB</t>
  </si>
  <si>
    <t>0913210319-TM</t>
  </si>
  <si>
    <t>CV-AUTO</t>
  </si>
  <si>
    <t>0399395947-TM</t>
  </si>
  <si>
    <t>BAONAM-TM</t>
  </si>
  <si>
    <t>TUNGLAM</t>
  </si>
  <si>
    <t>NEWSTAR-TM</t>
  </si>
  <si>
    <t>TRANNGOCTU-TM</t>
  </si>
  <si>
    <t>ANHVUONG-TM</t>
  </si>
  <si>
    <t>THANHLY</t>
  </si>
  <si>
    <t>KHAIHUNG-TM</t>
  </si>
  <si>
    <t>PHUONGVU-TM</t>
  </si>
  <si>
    <t>MAOKHEQN</t>
  </si>
  <si>
    <t>HOANGHUYENTN-TM</t>
  </si>
  <si>
    <t>HALINH-TM</t>
  </si>
  <si>
    <t>THANHCC-TM</t>
  </si>
  <si>
    <t>QUANHATINH</t>
  </si>
  <si>
    <t>DICHLOP-TM</t>
  </si>
  <si>
    <t>8X-TM</t>
  </si>
  <si>
    <t>ANHKHIEM-TM</t>
  </si>
  <si>
    <t>0966070282-TM</t>
  </si>
  <si>
    <t>TRUONGPHATLANG</t>
  </si>
  <si>
    <t>THUYEN2</t>
  </si>
  <si>
    <t>MINHTHANH-TM</t>
  </si>
  <si>
    <t>HATHANHVTS-TM</t>
  </si>
  <si>
    <t>ANHCHINHGL-TM</t>
  </si>
  <si>
    <t>DAU-DUNGDOICAN</t>
  </si>
  <si>
    <t>HUYNL</t>
  </si>
  <si>
    <t>CUONGPHATGARA_HN_KL</t>
  </si>
  <si>
    <t>THANHDATNK-TM</t>
  </si>
  <si>
    <t>THANHVP-TM</t>
  </si>
  <si>
    <t>MANHDONG-TM</t>
  </si>
  <si>
    <t>HOANGHAI-TM</t>
  </si>
  <si>
    <t>ANHHUNGLB-TM</t>
  </si>
  <si>
    <t>MINHDUC-TM</t>
  </si>
  <si>
    <t>DONGAUTO-TM</t>
  </si>
  <si>
    <t>ANHBAO-TM</t>
  </si>
  <si>
    <t>PETROLIMEX-TM</t>
  </si>
  <si>
    <t>KHACHMUAHO-QUYNH</t>
  </si>
  <si>
    <t>ANHLONGNXSERIES-TM</t>
  </si>
  <si>
    <t>DINHTUAN_HN_KL</t>
  </si>
  <si>
    <t>THANGLONGAUTO-TM</t>
  </si>
  <si>
    <t>ANHLYHN-TM</t>
  </si>
  <si>
    <t>EMTUAN-TM</t>
  </si>
  <si>
    <t>NGUYENQUAN-TM</t>
  </si>
  <si>
    <t>NAMTRUNGYEN</t>
  </si>
  <si>
    <t>VYGIALOC-TM</t>
  </si>
  <si>
    <t>0904179018-TM</t>
  </si>
  <si>
    <t>ANHTHANGBXT-TM</t>
  </si>
  <si>
    <t>ANHHUNGDC-TM</t>
  </si>
  <si>
    <t>VUGIALD</t>
  </si>
  <si>
    <t>QUANGTHIEN</t>
  </si>
  <si>
    <t>MINHDUCHD-TM</t>
  </si>
  <si>
    <t>ANHPHONGHD-TM</t>
  </si>
  <si>
    <t>CHINHATHOAN_HN_KL</t>
  </si>
  <si>
    <t>0914995390-TM</t>
  </si>
  <si>
    <t>0989997996-TM</t>
  </si>
  <si>
    <t>0906081688-TM</t>
  </si>
  <si>
    <t>KHACHMUAHO_HN_KL_1</t>
  </si>
  <si>
    <t>CUONGTHANG</t>
  </si>
  <si>
    <t>TIENPHONG-TM</t>
  </si>
  <si>
    <t>CHIMAI-TM</t>
  </si>
  <si>
    <t>BAOLINH</t>
  </si>
  <si>
    <t>AUTOTHAOVIENX_HN_KL</t>
  </si>
  <si>
    <t>CHUPHONG-TM</t>
  </si>
  <si>
    <t>HOANGCHIHP</t>
  </si>
  <si>
    <t>TRUNGHOAHBT-TM</t>
  </si>
  <si>
    <t>THUYEN1</t>
  </si>
  <si>
    <t>0983346568-TM</t>
  </si>
  <si>
    <t>HATHANHHAD_HN_KL</t>
  </si>
  <si>
    <t>SONVIET-TM</t>
  </si>
  <si>
    <t>ANHTRUNG1HN-TM</t>
  </si>
  <si>
    <t>TUANHUNGBD-TM</t>
  </si>
  <si>
    <t>0395725477-TM</t>
  </si>
  <si>
    <t>NGUYENTHOI-TM</t>
  </si>
  <si>
    <t>ANHCUONGBL-TM</t>
  </si>
  <si>
    <t>CHUSY-TM</t>
  </si>
  <si>
    <t>MANHBAC</t>
  </si>
  <si>
    <t>THUDEN</t>
  </si>
  <si>
    <t>0971629351-TM</t>
  </si>
  <si>
    <t>0904830090-TM</t>
  </si>
  <si>
    <t>KHACHLE-TAMHOANG</t>
  </si>
  <si>
    <t>0902199833-TM</t>
  </si>
  <si>
    <t>TUAN-TM</t>
  </si>
  <si>
    <t>NHATTAO-TM</t>
  </si>
  <si>
    <t>EMHOANG-TM</t>
  </si>
  <si>
    <t>HUNGTUOC-TM</t>
  </si>
  <si>
    <t>DUNGLAC1</t>
  </si>
  <si>
    <t>HUUNAMBMT</t>
  </si>
  <si>
    <t>MINHANH-TM_HN_KL</t>
  </si>
  <si>
    <t>THANHLUC-TM</t>
  </si>
  <si>
    <t>TOANPHAT-TM</t>
  </si>
  <si>
    <t>KIENHD</t>
  </si>
  <si>
    <t>CHUTUNGLS-TM</t>
  </si>
  <si>
    <t>0912442288-TM</t>
  </si>
  <si>
    <t>THAIDUONGTQK-TM</t>
  </si>
  <si>
    <t>0944613814-TM</t>
  </si>
  <si>
    <t>YAA</t>
  </si>
  <si>
    <t>HUNGCUONGLN</t>
  </si>
  <si>
    <t>ANHGIAP_HN_KL</t>
  </si>
  <si>
    <t>0936324878-TM</t>
  </si>
  <si>
    <t>ANHKHANGHN-TM</t>
  </si>
  <si>
    <t>SEDANVIET-TM</t>
  </si>
  <si>
    <t>CHUDUNGDA-TM</t>
  </si>
  <si>
    <t>TANKHANH-TM</t>
  </si>
  <si>
    <t>CHPTHP-TM</t>
  </si>
  <si>
    <t>ANHPHUONGTC-TM</t>
  </si>
  <si>
    <t>ALONG-TM</t>
  </si>
  <si>
    <t>0978119972-TM</t>
  </si>
  <si>
    <t>0922555988-TM</t>
  </si>
  <si>
    <t>MINHHUONGHN-TM</t>
  </si>
  <si>
    <t>HUNGPL</t>
  </si>
  <si>
    <t>ANHDIEN-TM</t>
  </si>
  <si>
    <t>ANHTHAO-TM</t>
  </si>
  <si>
    <t>THANHDATHN-TM</t>
  </si>
  <si>
    <t>0941079568-TM</t>
  </si>
  <si>
    <t>0399599669-TM</t>
  </si>
  <si>
    <t>THANHSON-TM</t>
  </si>
  <si>
    <t>VIETHANHBT-TM</t>
  </si>
  <si>
    <t>LAMLIENVIET</t>
  </si>
  <si>
    <t>ANHTRUNGDC-TM</t>
  </si>
  <si>
    <t>KG-TIENTHANH</t>
  </si>
  <si>
    <t>400TKC</t>
  </si>
  <si>
    <t>0983602414-TM</t>
  </si>
  <si>
    <t>THUHD</t>
  </si>
  <si>
    <t>DUCTAIDA-TM</t>
  </si>
  <si>
    <t>HUYVY</t>
  </si>
  <si>
    <t>0906221828-TM</t>
  </si>
  <si>
    <t>THANHDATTC-TM</t>
  </si>
  <si>
    <t>HUNGHD-TM</t>
  </si>
  <si>
    <t>CHIENTQ-TM</t>
  </si>
  <si>
    <t>TUANANH-TM</t>
  </si>
  <si>
    <t>KG-0903408226</t>
  </si>
  <si>
    <t>HC-TM</t>
  </si>
  <si>
    <t>0962784689-TM</t>
  </si>
  <si>
    <t>ANHDUONGHM-TM</t>
  </si>
  <si>
    <t>0936090674-TM</t>
  </si>
  <si>
    <t>HANHHOANG-TM</t>
  </si>
  <si>
    <t>LELOC</t>
  </si>
  <si>
    <t>TRUNGDUNGDCV-TM</t>
  </si>
  <si>
    <t>ANHHUNGG7-TM</t>
  </si>
  <si>
    <t>ANHSINHHD-TM</t>
  </si>
  <si>
    <t>HOANGCUONG-TM</t>
  </si>
  <si>
    <t>77NHAT</t>
  </si>
  <si>
    <t>QUANGLUONGHN-TM</t>
  </si>
  <si>
    <t>TUANTOANHY-TM_HY_KL</t>
  </si>
  <si>
    <t>CHUQUANG-TM</t>
  </si>
  <si>
    <t>TRUNGTRAN</t>
  </si>
  <si>
    <t>HB-TM</t>
  </si>
  <si>
    <t>CHIENHANHTH</t>
  </si>
  <si>
    <t>ANHNAMG7-TM</t>
  </si>
  <si>
    <t>EMTRUNG_YB_KL</t>
  </si>
  <si>
    <t>0936687639-TM</t>
  </si>
  <si>
    <t>0986166868-TM</t>
  </si>
  <si>
    <t>DC-CAR</t>
  </si>
  <si>
    <t>HONGDINH-TM</t>
  </si>
  <si>
    <t>0974007027-TM</t>
  </si>
  <si>
    <t>BAOMINH-TM</t>
  </si>
  <si>
    <t>CHUHAIHB-TM</t>
  </si>
  <si>
    <t>LIENMINHAUTO</t>
  </si>
  <si>
    <t>LONGHAIYV-TM</t>
  </si>
  <si>
    <t>VIETHAI-TM</t>
  </si>
  <si>
    <t>58TAMTRINH-TM</t>
  </si>
  <si>
    <t>THANHCONG17LN-TM</t>
  </si>
  <si>
    <t>ANHOPPHAT</t>
  </si>
  <si>
    <t>THANHDONGNA-TM</t>
  </si>
  <si>
    <t>ANHTHANGHY-TM</t>
  </si>
  <si>
    <t>HOANGKIM-TM</t>
  </si>
  <si>
    <t>ANHTOANXCN-TM</t>
  </si>
  <si>
    <t>GARADUCCANH_VP_KL</t>
  </si>
  <si>
    <t>ANHHUY499-TM</t>
  </si>
  <si>
    <t>TRONGTHINH-TM</t>
  </si>
  <si>
    <t>QUEVO-TM</t>
  </si>
  <si>
    <t>XUANDUNG-TM</t>
  </si>
  <si>
    <t>GARACTQ-TM</t>
  </si>
  <si>
    <t>DAU-QUANQUYNH</t>
  </si>
  <si>
    <t>QUANGHUYTN-TM</t>
  </si>
  <si>
    <t>HOANAM-TM</t>
  </si>
  <si>
    <t>TRUONGTHINH-TM</t>
  </si>
  <si>
    <t>LUONGHD</t>
  </si>
  <si>
    <t>0912325259-TM</t>
  </si>
  <si>
    <t>NHATMANH-TM</t>
  </si>
  <si>
    <t>TRUNGTHUONG</t>
  </si>
  <si>
    <t>BINHMINHHBT-TM</t>
  </si>
  <si>
    <t>QUANGDONG-TM</t>
  </si>
  <si>
    <t>0942423993-TM</t>
  </si>
  <si>
    <t>ANHHAIHNA-TM</t>
  </si>
  <si>
    <t>HCVTS-TM</t>
  </si>
  <si>
    <t>DINHTRUONG-TM</t>
  </si>
  <si>
    <t>HIENBARIA</t>
  </si>
  <si>
    <t>ANHDAM-TM</t>
  </si>
  <si>
    <t>ANTHUC-TM</t>
  </si>
  <si>
    <t>CHUMAIPX-TM</t>
  </si>
  <si>
    <t>ANHBANGTX-TM</t>
  </si>
  <si>
    <t>ANHTAITULI_HN_KL</t>
  </si>
  <si>
    <t>360PHONOI</t>
  </si>
  <si>
    <t>TINDUC</t>
  </si>
  <si>
    <t>79HAIDUONG-TM</t>
  </si>
  <si>
    <t>TOANPHATHG_HG_KL</t>
  </si>
  <si>
    <t>THANHDH</t>
  </si>
  <si>
    <t>HATOIHP</t>
  </si>
  <si>
    <t>TRUNGTUAN-TM</t>
  </si>
  <si>
    <t>HOANGTUYEN-TM</t>
  </si>
  <si>
    <t>MAIANHHP</t>
  </si>
  <si>
    <t>CHIBAO-TM</t>
  </si>
  <si>
    <t>DUCANHTHANHNU</t>
  </si>
  <si>
    <t>LANGHA(568LANG)</t>
  </si>
  <si>
    <t>MAITHI-TM</t>
  </si>
  <si>
    <t>0913069318-TM</t>
  </si>
  <si>
    <t>0913210511-TM</t>
  </si>
  <si>
    <t>CHUTRUONGLB-TM</t>
  </si>
  <si>
    <t>0904090442-TM</t>
  </si>
  <si>
    <t>0973597777-TM</t>
  </si>
  <si>
    <t>LEVUCAR-TM</t>
  </si>
  <si>
    <t>CHUPHI-TM</t>
  </si>
  <si>
    <t>CHUPHUC-TM</t>
  </si>
  <si>
    <t>TAYHO-TM</t>
  </si>
  <si>
    <t>TOTCOMHD-TM</t>
  </si>
  <si>
    <t>GIAPHA-TM</t>
  </si>
  <si>
    <t>0982372069-TM</t>
  </si>
  <si>
    <t>ANHTRUONGHA_HP_KL</t>
  </si>
  <si>
    <t>SONTUNG</t>
  </si>
  <si>
    <t>DATXUANMAI-TM</t>
  </si>
  <si>
    <t>HIKARI</t>
  </si>
  <si>
    <t>ANHVINHVH-TM</t>
  </si>
  <si>
    <t>ANHMINHHY-TM</t>
  </si>
  <si>
    <t>HOANGNGOCLI_HN_KL</t>
  </si>
  <si>
    <t>ANHQUYETCG-TM</t>
  </si>
  <si>
    <t>TRUNGDUNGTQ-TM</t>
  </si>
  <si>
    <t>KG-THAIHOANG</t>
  </si>
  <si>
    <t>ANHMINHHM-TM</t>
  </si>
  <si>
    <t>0983334798-TM</t>
  </si>
  <si>
    <t>ANHMINHDONG_HN_KL</t>
  </si>
  <si>
    <t>HOCST</t>
  </si>
  <si>
    <t>PHAMVANPHONG-TM</t>
  </si>
  <si>
    <t>038975622-TM</t>
  </si>
  <si>
    <t>VIENN</t>
  </si>
  <si>
    <t>HUYNT-TM</t>
  </si>
  <si>
    <t>0904706988-TM</t>
  </si>
  <si>
    <t>ANHHOAG7-TM</t>
  </si>
  <si>
    <t>DAU-QUANGTEO</t>
  </si>
  <si>
    <t>GARAOTONGUYEN-TM</t>
  </si>
  <si>
    <t>0981362226-TM</t>
  </si>
  <si>
    <t>0961163668-TM</t>
  </si>
  <si>
    <t>MINHVIETCS2_HN_KL</t>
  </si>
  <si>
    <t>QUANGHUYBN-TM</t>
  </si>
  <si>
    <t>DANGLINHH-TM</t>
  </si>
  <si>
    <t>EMTRUONG-TM</t>
  </si>
  <si>
    <t>DAU-CHUNGSONYB</t>
  </si>
  <si>
    <t>LONGMAN</t>
  </si>
  <si>
    <t>LUXURY-TM</t>
  </si>
  <si>
    <t>ANHBINHQD-TM</t>
  </si>
  <si>
    <t>MINHDUNG-HNKL</t>
  </si>
  <si>
    <t>QUOCBINH-TM</t>
  </si>
  <si>
    <t>0982578498-TM</t>
  </si>
  <si>
    <t>XUANHIEPTKC</t>
  </si>
  <si>
    <t>TUANHA-TM</t>
  </si>
  <si>
    <t>DAIVIETHD-TM</t>
  </si>
  <si>
    <t>0976107046-TM</t>
  </si>
  <si>
    <t>SAOVIETCG-TM</t>
  </si>
  <si>
    <t>HAIHUNG</t>
  </si>
  <si>
    <t>SO1TAYKET-TM</t>
  </si>
  <si>
    <t>ANHTOANHHT-TM</t>
  </si>
  <si>
    <t>KIENPT-TM</t>
  </si>
  <si>
    <t>DINHHAI-TM</t>
  </si>
  <si>
    <t>MANHCUONGPT-TM</t>
  </si>
  <si>
    <t>TRUNGHOA-TM</t>
  </si>
  <si>
    <t>PHAMGIA</t>
  </si>
  <si>
    <t>NGOCTINHQN</t>
  </si>
  <si>
    <t>NPA</t>
  </si>
  <si>
    <t>0984914117-TM</t>
  </si>
  <si>
    <t>0916562675-TM</t>
  </si>
  <si>
    <t>VINHGIANG-TM</t>
  </si>
  <si>
    <t>DOLINH-TM</t>
  </si>
  <si>
    <t>MANHFORD</t>
  </si>
  <si>
    <t>MINHUOC-TM</t>
  </si>
  <si>
    <t>DAU-HOAIDUCAUTO.</t>
  </si>
  <si>
    <t>CUONGTQ</t>
  </si>
  <si>
    <t>AUTOBEAUTY-TM</t>
  </si>
  <si>
    <t>HUNGPHAT.</t>
  </si>
  <si>
    <t>CHUONGDEN</t>
  </si>
  <si>
    <t>DUCANH1_HN_KL</t>
  </si>
  <si>
    <t>THUBG</t>
  </si>
  <si>
    <t>0904580308-TM</t>
  </si>
  <si>
    <t>0904415461-TM</t>
  </si>
  <si>
    <t>THEHA-TM</t>
  </si>
  <si>
    <t>ANHLAMLD-TM</t>
  </si>
  <si>
    <t>TRUNGHIEUTH-TM</t>
  </si>
  <si>
    <t>ANHDUNGXM-TM</t>
  </si>
  <si>
    <t>0888958883-TM</t>
  </si>
  <si>
    <t>0919187186-TM</t>
  </si>
  <si>
    <t>MINHCHAU-TM</t>
  </si>
  <si>
    <t>DAIPHAT-TM</t>
  </si>
  <si>
    <t>ANHDUNGINNOVA-TM</t>
  </si>
  <si>
    <t>GARABAOTIN-TM_HD_KL</t>
  </si>
  <si>
    <t>CHPTMINHANH_HN_KL</t>
  </si>
  <si>
    <t>ANHBIBI_HN_KL</t>
  </si>
  <si>
    <t>TUANGL</t>
  </si>
  <si>
    <t>0906246759-TM</t>
  </si>
  <si>
    <t>TUANANHTKC</t>
  </si>
  <si>
    <t>PHONGNH-TM</t>
  </si>
  <si>
    <t>0983368664-TM</t>
  </si>
  <si>
    <t>ANHTUNGHAN_HN_KL</t>
  </si>
  <si>
    <t>0983785999-TM</t>
  </si>
  <si>
    <t>TIENGIAPHAT-TM</t>
  </si>
  <si>
    <t>ANHDUNGXCN-TM</t>
  </si>
  <si>
    <t>0989566266-TM</t>
  </si>
  <si>
    <t>FB-LEMANHTUAN_BG_KL</t>
  </si>
  <si>
    <t>TUANHUNGHN-TM</t>
  </si>
  <si>
    <t>CHUTUATHN-TM</t>
  </si>
  <si>
    <t>TRUONGPHATTL-TM</t>
  </si>
  <si>
    <t>0912260658-TM</t>
  </si>
  <si>
    <t>KG-MINHDUCLS</t>
  </si>
  <si>
    <t>ANHTHOTH-TM</t>
  </si>
  <si>
    <t>XUANTRUONG-TM</t>
  </si>
  <si>
    <t>0906047588-TM</t>
  </si>
  <si>
    <t>THUYLONG-TM</t>
  </si>
  <si>
    <t>NGUYENVU</t>
  </si>
  <si>
    <t>DUCTIN-TM</t>
  </si>
  <si>
    <t>CHUTRUNG-TM</t>
  </si>
  <si>
    <t>TANBINH</t>
  </si>
  <si>
    <t>ANHVINH-TM</t>
  </si>
  <si>
    <t>TUANSON-TM</t>
  </si>
  <si>
    <t>VUGIABN-TM</t>
  </si>
  <si>
    <t>0988004988-TM</t>
  </si>
  <si>
    <t>EMQUY-TM</t>
  </si>
  <si>
    <t>TUNGHN-TM</t>
  </si>
  <si>
    <t>0988555373-TM</t>
  </si>
  <si>
    <t>HUUMANH-TM</t>
  </si>
  <si>
    <t>THUANSL</t>
  </si>
  <si>
    <t>TRANTUNG-TM_HN_KL</t>
  </si>
  <si>
    <t>KHACHLE-DUONGNGO</t>
  </si>
  <si>
    <t>NGOCHUNG-TM</t>
  </si>
  <si>
    <t>THUANTHANH-TM</t>
  </si>
  <si>
    <t>TVASC</t>
  </si>
  <si>
    <t>THANHDATCUUCAO-TM</t>
  </si>
  <si>
    <t>ANHHANH1_HN_KL</t>
  </si>
  <si>
    <t>DOTHANHBG</t>
  </si>
  <si>
    <t>GARAHCQ-TM</t>
  </si>
  <si>
    <t>ANHHUNGNA-TM</t>
  </si>
  <si>
    <t>0969050165-TM</t>
  </si>
  <si>
    <t>VUTRINH-TM</t>
  </si>
  <si>
    <t>KG-0903231719-TM</t>
  </si>
  <si>
    <t>0913528850-TM</t>
  </si>
  <si>
    <t>ANHGIANGXC-TM</t>
  </si>
  <si>
    <t>0977837948-TM</t>
  </si>
  <si>
    <t>0828298686-TM</t>
  </si>
  <si>
    <t>ANYCAR</t>
  </si>
  <si>
    <t>AZ-TM</t>
  </si>
  <si>
    <t>CHUTHANH-TM</t>
  </si>
  <si>
    <t>ANHHIEPPX-TM</t>
  </si>
  <si>
    <t>HUNGCOI-TM</t>
  </si>
  <si>
    <t>ANHNAMLD-TM</t>
  </si>
  <si>
    <t>CHAUVP-TM</t>
  </si>
  <si>
    <t>0989114682-TM</t>
  </si>
  <si>
    <t>0936236380-TM</t>
  </si>
  <si>
    <t>THUANPHATCL-TM</t>
  </si>
  <si>
    <t>NHUQUANGTRI-TM</t>
  </si>
  <si>
    <t>TUANDUONG-TM</t>
  </si>
  <si>
    <t>ANHTUANHD-TM</t>
  </si>
  <si>
    <t>THANGVANDON-TM</t>
  </si>
  <si>
    <t>KG-THANGLOI</t>
  </si>
  <si>
    <t>ANHHAICOIXE-TM</t>
  </si>
  <si>
    <t>KG-B&amp;T-TM</t>
  </si>
  <si>
    <t>T&amp;H-TM</t>
  </si>
  <si>
    <t>LINHTRANG-TM</t>
  </si>
  <si>
    <t>DUNGVINH-TM</t>
  </si>
  <si>
    <t>LEXUSTL-TM</t>
  </si>
  <si>
    <t>ANHTUAN_HP_KL</t>
  </si>
  <si>
    <t>EMDUNG-TM</t>
  </si>
  <si>
    <t>CHUNGO_HN_KL</t>
  </si>
  <si>
    <t>DAU-HOANGCHIHP</t>
  </si>
  <si>
    <t>THAIBINH-TM</t>
  </si>
  <si>
    <t>0914545670-TM</t>
  </si>
  <si>
    <t>0902175783-TM</t>
  </si>
  <si>
    <t>GARA909-TM</t>
  </si>
  <si>
    <t>THOIDAIBONBANH-TM</t>
  </si>
  <si>
    <t>HTC-TM</t>
  </si>
  <si>
    <t>0985882888-TM</t>
  </si>
  <si>
    <t>HUYLONGHQV-TM</t>
  </si>
  <si>
    <t>HOANGLONGHM-TM</t>
  </si>
  <si>
    <t>LAMINNOVA-TM</t>
  </si>
  <si>
    <t>ANHTUANXE-TM</t>
  </si>
  <si>
    <t>08322208153-TM</t>
  </si>
  <si>
    <t>0906005503-TM</t>
  </si>
  <si>
    <t>5SLN-TM</t>
  </si>
  <si>
    <t>CHUHAI-TM</t>
  </si>
  <si>
    <t>DONGNAMHH-TM</t>
  </si>
  <si>
    <t>DONGDOI-TM</t>
  </si>
  <si>
    <t>TANHAHUNG</t>
  </si>
  <si>
    <t>VANCANH-TM</t>
  </si>
  <si>
    <t>MINHKHANG-TM</t>
  </si>
  <si>
    <t>0988654320-TM</t>
  </si>
  <si>
    <t>HNIVC-TM</t>
  </si>
  <si>
    <t>3H</t>
  </si>
  <si>
    <t>360NHUQUYNH</t>
  </si>
  <si>
    <t>NGUYENTHEANH-TM</t>
  </si>
  <si>
    <t>0382227227-TM</t>
  </si>
  <si>
    <t>TUNGPHUONG</t>
  </si>
  <si>
    <t>ANHMANHCAMRY-TM</t>
  </si>
  <si>
    <t>TIENMANHHY</t>
  </si>
  <si>
    <t>LIEMHOANG</t>
  </si>
  <si>
    <t>ANHHUNGCB-TM</t>
  </si>
  <si>
    <t>EMTRUONG_HP_KL</t>
  </si>
  <si>
    <t>DUYCUC-TM</t>
  </si>
  <si>
    <t>CHIENHAO</t>
  </si>
  <si>
    <t>QUYENLAICHAU-TM</t>
  </si>
  <si>
    <t>CHANHHUE-TM</t>
  </si>
  <si>
    <t>0949799889-TM</t>
  </si>
  <si>
    <t>KHANGMINH-TM</t>
  </si>
  <si>
    <t>ANHQUANG_LC_KL</t>
  </si>
  <si>
    <t>ANHHUAN-TM</t>
  </si>
  <si>
    <t>CHUVIET-TM</t>
  </si>
  <si>
    <t>ANHGIANG-TM</t>
  </si>
  <si>
    <t>SONQUYEN-TM</t>
  </si>
  <si>
    <t>MYTECH</t>
  </si>
  <si>
    <t>HIEPBC-TM</t>
  </si>
  <si>
    <t>0983388726-TM</t>
  </si>
  <si>
    <t>GIANGUYEN-TM</t>
  </si>
  <si>
    <t>CHULAN-TM</t>
  </si>
  <si>
    <t>0828123568-TM</t>
  </si>
  <si>
    <t>LANTHUY-TM</t>
  </si>
  <si>
    <t>TIENDIEPGL-TM</t>
  </si>
  <si>
    <t>0948485658-TM</t>
  </si>
  <si>
    <t>DUONGVIET-TM</t>
  </si>
  <si>
    <t>CHUTHAO_HN_KL</t>
  </si>
  <si>
    <t>CONGNGHE389DL-TM</t>
  </si>
  <si>
    <t>TUANTHIEN-199MK</t>
  </si>
  <si>
    <t>GARACHUMINH-TM</t>
  </si>
  <si>
    <t>KHOAPHATBG-TM</t>
  </si>
  <si>
    <t>CHUNGHT-TM</t>
  </si>
  <si>
    <t>VULA-TM</t>
  </si>
  <si>
    <t>0967705281-TM</t>
  </si>
  <si>
    <t>0346509186-TM</t>
  </si>
  <si>
    <t>0962760699-TM</t>
  </si>
  <si>
    <t>HAKIEN</t>
  </si>
  <si>
    <t>TANCHAUKN</t>
  </si>
  <si>
    <t>ANHHUULC_LC_KL</t>
  </si>
  <si>
    <t>CUONGTRUNGPT-TM</t>
  </si>
  <si>
    <t>THANHNAMCH-TM</t>
  </si>
  <si>
    <t>TRUNGDUNGTH-TM</t>
  </si>
  <si>
    <t>MANHLINHQN</t>
  </si>
  <si>
    <t>HUNGTRANG-TM</t>
  </si>
  <si>
    <t>DIENLANHHN-TM</t>
  </si>
  <si>
    <t>0938745886-TM</t>
  </si>
  <si>
    <t>0344971898-TM</t>
  </si>
  <si>
    <t>0904451959-TM</t>
  </si>
  <si>
    <t>BAOTIN</t>
  </si>
  <si>
    <t>NGUYENGIA</t>
  </si>
  <si>
    <t>EMKHUYENTCV-TM</t>
  </si>
  <si>
    <t>NAMSONGARA-TM</t>
  </si>
  <si>
    <t>BASAO-TM</t>
  </si>
  <si>
    <t>DUCCANHLD-TM</t>
  </si>
  <si>
    <t>ANHMANHST_HN_KL</t>
  </si>
  <si>
    <t>0919268885-TM</t>
  </si>
  <si>
    <t>GIANGUYENTH-TM</t>
  </si>
  <si>
    <t>360YENMY</t>
  </si>
  <si>
    <t>SO5TRANVY-TM</t>
  </si>
  <si>
    <t>0913364392-TM</t>
  </si>
  <si>
    <t>0912103568-TM</t>
  </si>
  <si>
    <t>DAU-HONGTH</t>
  </si>
  <si>
    <t>TAMDUCCAUGIE-TM</t>
  </si>
  <si>
    <t>NAMNGUYENXIEN-TM</t>
  </si>
  <si>
    <t>KG-0903237979-TM</t>
  </si>
  <si>
    <t>0936898363-TM</t>
  </si>
  <si>
    <t>GARAHOPPHAT-TM</t>
  </si>
  <si>
    <t>ANHQUANHN-TM</t>
  </si>
  <si>
    <t>THANGLB-TM</t>
  </si>
  <si>
    <t>CHUTHUY-TM</t>
  </si>
  <si>
    <t>0913311970-TM</t>
  </si>
  <si>
    <t>0913518189-TM</t>
  </si>
  <si>
    <t>0981120628-TM</t>
  </si>
  <si>
    <t>TUNGHIEP-TM</t>
  </si>
  <si>
    <t>KHACHLE-HUYDANG</t>
  </si>
  <si>
    <t>KHUONGHAIDUONG-TM</t>
  </si>
  <si>
    <t>HOANGGL-TM</t>
  </si>
  <si>
    <t>HUYLONG-TM</t>
  </si>
  <si>
    <t>THIENLOC-TM</t>
  </si>
  <si>
    <t>ANHTRUONGTB-TM</t>
  </si>
  <si>
    <t>DUNGCOI</t>
  </si>
  <si>
    <t>TIENDATHBT-TM</t>
  </si>
  <si>
    <t>MBA-TM</t>
  </si>
  <si>
    <t>LEXUANBAC-TM</t>
  </si>
  <si>
    <t>TRUONGSON-TM</t>
  </si>
  <si>
    <t>0912070823-TM</t>
  </si>
  <si>
    <t>TRUONGTB</t>
  </si>
  <si>
    <t>TUANTRUONG-TM</t>
  </si>
  <si>
    <t>QUANGTHANHBN-TM</t>
  </si>
  <si>
    <t>TUZDUNG</t>
  </si>
  <si>
    <t>QUANDIEP-TM</t>
  </si>
  <si>
    <t>DOQN</t>
  </si>
  <si>
    <t>CHTHANHDO-TM</t>
  </si>
  <si>
    <t>ANHTU-TM</t>
  </si>
  <si>
    <t>HIEUTHANH-TM</t>
  </si>
  <si>
    <t>0973561203-TM</t>
  </si>
  <si>
    <t>0942622996-TM</t>
  </si>
  <si>
    <t>TINHHP</t>
  </si>
  <si>
    <t>HAIDANGHN-TM</t>
  </si>
  <si>
    <t>DONGTIEN-TM</t>
  </si>
  <si>
    <t>CHUNHUNG-TM</t>
  </si>
  <si>
    <t>ANHHOANG-TM</t>
  </si>
  <si>
    <t>HOANGTHANH-TM</t>
  </si>
  <si>
    <t>THANHNGACD-TM</t>
  </si>
  <si>
    <t>ANHVIETNVC-TM</t>
  </si>
  <si>
    <t>VINHDN</t>
  </si>
  <si>
    <t>TUYETSON-TM</t>
  </si>
  <si>
    <t>HONGSON-TM</t>
  </si>
  <si>
    <t>0904860937-TM</t>
  </si>
  <si>
    <t>NGOCAN-TM</t>
  </si>
  <si>
    <t>TRUONGTHINHPHAT</t>
  </si>
  <si>
    <t>0968396888-TM</t>
  </si>
  <si>
    <t>TIEPNGUYEN</t>
  </si>
  <si>
    <t>TRUNGA-TM</t>
  </si>
  <si>
    <t>MAZDAHAIDUO_HD_KL</t>
  </si>
  <si>
    <t>123-TM</t>
  </si>
  <si>
    <t>DUCTHUAN-TM</t>
  </si>
  <si>
    <t>CHIENTHANG977-TM</t>
  </si>
  <si>
    <t>CHUNGSONYB</t>
  </si>
  <si>
    <t>THANHSONQT-TM</t>
  </si>
  <si>
    <t>PHUONGPVD-TM</t>
  </si>
  <si>
    <t>ANHHIEUCL-TM</t>
  </si>
  <si>
    <t>QUANGTUAN-TM</t>
  </si>
  <si>
    <t>MUATHU</t>
  </si>
  <si>
    <t>SONLAM-TM</t>
  </si>
  <si>
    <t>HUNGTHINHLN-TM</t>
  </si>
  <si>
    <t>PHUCHIENQB</t>
  </si>
  <si>
    <t>0365672468-TM</t>
  </si>
  <si>
    <t>TRANTHAI-TM</t>
  </si>
  <si>
    <t>HONDAHATINH_HT_KL</t>
  </si>
  <si>
    <t>HOANGLONG-TM</t>
  </si>
  <si>
    <t>0913365242-TM</t>
  </si>
  <si>
    <t>0938050180-TM</t>
  </si>
  <si>
    <t>CHUHANHTT-TM</t>
  </si>
  <si>
    <t>TNT</t>
  </si>
  <si>
    <t>0912828228-TM</t>
  </si>
  <si>
    <t>CHUTRUONGHN-TM</t>
  </si>
  <si>
    <t>TOANHCQ-TM</t>
  </si>
  <si>
    <t>THUCNCT</t>
  </si>
  <si>
    <t>KG-QUANGTUYENHP</t>
  </si>
  <si>
    <t>VANHUYSG-TM</t>
  </si>
  <si>
    <t>ANHVUONG_HN_KL</t>
  </si>
  <si>
    <t>ANHKYLS-TM</t>
  </si>
  <si>
    <t>MINHNGOCNKT-TM</t>
  </si>
  <si>
    <t>CHUCHINH-TM</t>
  </si>
  <si>
    <t>0932513333-TM</t>
  </si>
  <si>
    <t>THAOSOCSON-TM</t>
  </si>
  <si>
    <t>VIETHD</t>
  </si>
  <si>
    <t>GARAHOANGPH_HN_KL</t>
  </si>
  <si>
    <t>0984988314-TM</t>
  </si>
  <si>
    <t>0975833897-TM</t>
  </si>
  <si>
    <t>ANHHA-TM</t>
  </si>
  <si>
    <t>0337656899-TM</t>
  </si>
  <si>
    <t>0702015679-TM</t>
  </si>
  <si>
    <t>ECO3_HN_KCN</t>
  </si>
  <si>
    <t>THAIBINHAN_HN_KL</t>
  </si>
  <si>
    <t>APV-TM</t>
  </si>
  <si>
    <t>0383219691-TM</t>
  </si>
  <si>
    <t>ANHGIANGLS-TM</t>
  </si>
  <si>
    <t>ANHLINH-TM</t>
  </si>
  <si>
    <t>ANHDUONG</t>
  </si>
  <si>
    <t>DUONGDB-TM</t>
  </si>
  <si>
    <t>TRUNGTHANH-TM</t>
  </si>
  <si>
    <t>ANHNAM_HN_KL</t>
  </si>
  <si>
    <t>HUONGKHOI</t>
  </si>
  <si>
    <t>LOPDANCHU-TM</t>
  </si>
  <si>
    <t>GARASERVICE_HN_KL</t>
  </si>
  <si>
    <t>TUANH&amp;A_HN_KL</t>
  </si>
  <si>
    <t>0983310693-TM</t>
  </si>
  <si>
    <t>TOYOTAMD</t>
  </si>
  <si>
    <t>QUANGTHO-TM</t>
  </si>
  <si>
    <t>AUTOKIMGIANG-TM</t>
  </si>
  <si>
    <t>HUNGLINHHN-TM</t>
  </si>
  <si>
    <t>TOANCAU-TM</t>
  </si>
  <si>
    <t>0978610622-TM</t>
  </si>
  <si>
    <t>ACB.</t>
  </si>
  <si>
    <t>ANHHUANHY-TM</t>
  </si>
  <si>
    <t>TPTUANHD-TM</t>
  </si>
  <si>
    <t>GARAGEQ&amp;Q_CT_KL</t>
  </si>
  <si>
    <t>MANHDUNG-TM</t>
  </si>
  <si>
    <t>ATT-TM</t>
  </si>
  <si>
    <t>TUONGTN</t>
  </si>
  <si>
    <t>XUANHUNG-TM</t>
  </si>
  <si>
    <t>TRUONGPHATHBT-TM</t>
  </si>
  <si>
    <t>TUHIEN</t>
  </si>
  <si>
    <t>CHUCHINHHC-TM</t>
  </si>
  <si>
    <t>ANHTHIEN_HN_KL</t>
  </si>
  <si>
    <t>TRANQUANG-TM</t>
  </si>
  <si>
    <t>0974842336-TM</t>
  </si>
  <si>
    <t>HATHANH.</t>
  </si>
  <si>
    <t>VINHQUANGLINHDAM</t>
  </si>
  <si>
    <t>0984415596-TM</t>
  </si>
  <si>
    <t>THANHDONG-TM</t>
  </si>
  <si>
    <t>ANHQUYHD</t>
  </si>
  <si>
    <t>ANHTHAI-TM</t>
  </si>
  <si>
    <t>ANHHAINT-TM</t>
  </si>
  <si>
    <t>NGULE-TM</t>
  </si>
  <si>
    <t>DUCHUNGQB</t>
  </si>
  <si>
    <t>GARAGT2-TM</t>
  </si>
  <si>
    <t>HAIDUONG-TM</t>
  </si>
  <si>
    <t>NKHATHANH-TM</t>
  </si>
  <si>
    <t>THUYHOANG</t>
  </si>
  <si>
    <t>TOANDMT</t>
  </si>
  <si>
    <t>HYC-TM</t>
  </si>
  <si>
    <t>TINHTRUYEN-TM</t>
  </si>
  <si>
    <t>AHUYTV-TM</t>
  </si>
  <si>
    <t>LONGLAO</t>
  </si>
  <si>
    <t>0913286529-TM</t>
  </si>
  <si>
    <t>BACVIET-TM</t>
  </si>
  <si>
    <t>DT-TM</t>
  </si>
  <si>
    <t>DUCHUAN-TM</t>
  </si>
  <si>
    <t>QUANGPHONG_BN_KL</t>
  </si>
  <si>
    <t>TUBG</t>
  </si>
  <si>
    <t>0961453379-TM</t>
  </si>
  <si>
    <t>0983520371-TM</t>
  </si>
  <si>
    <t>DUCVIET-TM</t>
  </si>
  <si>
    <t>DAIQN</t>
  </si>
  <si>
    <t>ANHSONDA-TM</t>
  </si>
  <si>
    <t>CHIENTHANGVY</t>
  </si>
  <si>
    <t>ANHTUANPHUCDONG-TM</t>
  </si>
  <si>
    <t>TUANHAVP-TM</t>
  </si>
  <si>
    <t>THANHHAIHP</t>
  </si>
  <si>
    <t>KLANHHUNG-TM</t>
  </si>
  <si>
    <t>0988268518-TM</t>
  </si>
  <si>
    <t>0904139249-TM</t>
  </si>
  <si>
    <t>ANPHUHP</t>
  </si>
  <si>
    <t>ANHDUCHN-TM</t>
  </si>
  <si>
    <t>EMLINH-TM</t>
  </si>
  <si>
    <t>GARAHUNGPHA_TH_KL</t>
  </si>
  <si>
    <t>ANHDONG-TM</t>
  </si>
  <si>
    <t>0912104198-TM</t>
  </si>
  <si>
    <t>DUCCANH-TM</t>
  </si>
  <si>
    <t>ANHDUCNTS-TM</t>
  </si>
  <si>
    <t>ANHHON_HN_KL</t>
  </si>
  <si>
    <t>THANHNAMNX-TM</t>
  </si>
  <si>
    <t>THANGHADONG-KL</t>
  </si>
  <si>
    <t>XUANTHUC</t>
  </si>
  <si>
    <t>HONGQUAN-TM</t>
  </si>
  <si>
    <t>ANTHANHQN-TM</t>
  </si>
  <si>
    <t>ANHDUONGHN-TM</t>
  </si>
  <si>
    <t>DONGDN-TM</t>
  </si>
  <si>
    <t>HALONGBAY</t>
  </si>
  <si>
    <t>ANHTHU-TM</t>
  </si>
  <si>
    <t>0912444378-TM</t>
  </si>
  <si>
    <t>0968117462-TM</t>
  </si>
  <si>
    <t>0967236169-TM</t>
  </si>
  <si>
    <t>DINHTUNG-TM</t>
  </si>
  <si>
    <t>ANHTRUNGKN-TM</t>
  </si>
  <si>
    <t>CHUBINHHN-TM</t>
  </si>
  <si>
    <t>ANHHUNGNGT-TM</t>
  </si>
  <si>
    <t>MINHTUAN-TM</t>
  </si>
  <si>
    <t>GAUTO-TM</t>
  </si>
  <si>
    <t>PHANHUYEN-TM</t>
  </si>
  <si>
    <t>ANHTIENLC-TM</t>
  </si>
  <si>
    <t>NGUYENXUANKHAI-TM</t>
  </si>
  <si>
    <t>0989337833-TM</t>
  </si>
  <si>
    <t>XUANLAN</t>
  </si>
  <si>
    <t>0975234689-TM</t>
  </si>
  <si>
    <t>ANHSYST-TM</t>
  </si>
  <si>
    <t>DUYTAM-TM</t>
  </si>
  <si>
    <t>KHACHLE-BINHTRAN</t>
  </si>
  <si>
    <t>HOANGNGUYEN</t>
  </si>
  <si>
    <t>DOANANHEM-TM</t>
  </si>
  <si>
    <t>CHTAAUTO-TM_HN_KL</t>
  </si>
  <si>
    <t>THUANPHONG</t>
  </si>
  <si>
    <t>0913309909-TM</t>
  </si>
  <si>
    <t>HOANHANG-TM</t>
  </si>
  <si>
    <t>ANHTUBC-TM</t>
  </si>
  <si>
    <t>TUONGDN</t>
  </si>
  <si>
    <t>TUNGCG-TM</t>
  </si>
  <si>
    <t>NGUYENTAINH_QB_KL</t>
  </si>
  <si>
    <t>HIENSUHY</t>
  </si>
  <si>
    <t>0945584425-TM</t>
  </si>
  <si>
    <t>OTOPHATTRIEN-TM</t>
  </si>
  <si>
    <t>CHIEN77-TM</t>
  </si>
  <si>
    <t>NAMNGUYENLS</t>
  </si>
  <si>
    <t>0976522089-TM</t>
  </si>
  <si>
    <t>FLEETTECH-TM</t>
  </si>
  <si>
    <t>EMCHIEN-TM</t>
  </si>
  <si>
    <t>0936963989-TM</t>
  </si>
  <si>
    <t>0985569185-TM</t>
  </si>
  <si>
    <t>VUGIA-125YENLAC</t>
  </si>
  <si>
    <t>0912207474-TM</t>
  </si>
  <si>
    <t>DAIVU-TM</t>
  </si>
  <si>
    <t>VUTHUY-TM</t>
  </si>
  <si>
    <t>OTOTMH_HN_KL</t>
  </si>
  <si>
    <t>0934332245-TM</t>
  </si>
  <si>
    <t>ESON-TM</t>
  </si>
  <si>
    <t>0936224417-TM</t>
  </si>
  <si>
    <t>TAXIHUONGLUA-TM</t>
  </si>
  <si>
    <t>TOYOTALB</t>
  </si>
  <si>
    <t>DUCLONG</t>
  </si>
  <si>
    <t>TIEPDIEP-TM</t>
  </si>
  <si>
    <t>QUANGVINH-TM</t>
  </si>
  <si>
    <t>CHUBINH-TM</t>
  </si>
  <si>
    <t>ANHTOANKM-TM</t>
  </si>
  <si>
    <t>THANHPHAT-TM</t>
  </si>
  <si>
    <t>LAMHY</t>
  </si>
  <si>
    <t>DINHTAUNGAM-TM</t>
  </si>
  <si>
    <t>EMHIEUTHAI_TN_KL</t>
  </si>
  <si>
    <t>CHUNGHIA-TM</t>
  </si>
  <si>
    <t>QUANGHUY-TM</t>
  </si>
  <si>
    <t>0987943027-TM</t>
  </si>
  <si>
    <t>TUANANHTH</t>
  </si>
  <si>
    <t>LUCPHUONG-TM</t>
  </si>
  <si>
    <t>CHUTOAN-TM</t>
  </si>
  <si>
    <t>MAIANH-TM</t>
  </si>
  <si>
    <t>CHUPHAM-TM</t>
  </si>
  <si>
    <t>SONDN</t>
  </si>
  <si>
    <t>CHUTRINVC-TM</t>
  </si>
  <si>
    <t>SONTRANGTH_TH_KL</t>
  </si>
  <si>
    <t>ANHCHINHHN-TM</t>
  </si>
  <si>
    <t>0942009029-TM</t>
  </si>
  <si>
    <t>KHACHLE-QUYNHDINH</t>
  </si>
  <si>
    <t>0941857090-TM</t>
  </si>
  <si>
    <t>0904970709-TM</t>
  </si>
  <si>
    <t>KHACHMUAHO-TM</t>
  </si>
  <si>
    <t>TUNGNGO-TT</t>
  </si>
  <si>
    <t>CHIBINH-TM</t>
  </si>
  <si>
    <t>NAMVUONG-TM</t>
  </si>
  <si>
    <t>CHUTRUNGHM-TM</t>
  </si>
  <si>
    <t>HUNGHAO-TM</t>
  </si>
  <si>
    <t>HUNGTHINHGL-TM</t>
  </si>
  <si>
    <t>0985780556-TM</t>
  </si>
  <si>
    <t>XUANHOA-TM</t>
  </si>
  <si>
    <t>ANHDOAI_HN_KL</t>
  </si>
  <si>
    <t>TUANTHANG</t>
  </si>
  <si>
    <t>XUANBACGIANG</t>
  </si>
  <si>
    <t>FB-ANHHOANG_HN_KL</t>
  </si>
  <si>
    <t>CUCTHINH-TM</t>
  </si>
  <si>
    <t>VIETGO-TM</t>
  </si>
  <si>
    <t>ANHMINHHN-TM</t>
  </si>
  <si>
    <t>VIETDAIPHAT</t>
  </si>
  <si>
    <t>CONGDOANDL-TM</t>
  </si>
  <si>
    <t>QUYENLC</t>
  </si>
  <si>
    <t>CHUHUYTYT-TM</t>
  </si>
  <si>
    <t>HUANTAM-TM</t>
  </si>
  <si>
    <t>ANHCHINH</t>
  </si>
  <si>
    <t>HONGDUC-TM</t>
  </si>
  <si>
    <t>0914991911-TM</t>
  </si>
  <si>
    <t>DUCHUY-TM</t>
  </si>
  <si>
    <t>ANHDUNGALTIS-TM</t>
  </si>
  <si>
    <t>0983963406-TM</t>
  </si>
  <si>
    <t>APHUONG-TM</t>
  </si>
  <si>
    <t>THANHNAMBD-TM</t>
  </si>
  <si>
    <t>HUNGLS-TM</t>
  </si>
  <si>
    <t>QUANQUYNH</t>
  </si>
  <si>
    <t>CHUNAHP</t>
  </si>
  <si>
    <t>PHONGTHUY-TM</t>
  </si>
  <si>
    <t>0982678988-TM</t>
  </si>
  <si>
    <t>THANHDAT231TKC-TM</t>
  </si>
  <si>
    <t>THANHPHUC-TM</t>
  </si>
  <si>
    <t>ANHXO-TM</t>
  </si>
  <si>
    <t>0904241555-TM</t>
  </si>
  <si>
    <t>LAMYEN-TM</t>
  </si>
  <si>
    <t>TRUNGMINHTIEN-TM</t>
  </si>
  <si>
    <t>0902142469-TM</t>
  </si>
  <si>
    <t>BAONAMTKC-TM</t>
  </si>
  <si>
    <t>PHUCTHAI-TM</t>
  </si>
  <si>
    <t>GIOIHADONG</t>
  </si>
  <si>
    <t>PHUCANH-TM</t>
  </si>
  <si>
    <t>HUNGPHATTS-TM</t>
  </si>
  <si>
    <t>0936184486-TM</t>
  </si>
  <si>
    <t>CHTDN-TM</t>
  </si>
  <si>
    <t>DUNGCAR-TM</t>
  </si>
  <si>
    <t>ANHHAU-TM</t>
  </si>
  <si>
    <t>HTSAUTO_HN_KL</t>
  </si>
  <si>
    <t>0912865987-TM</t>
  </si>
  <si>
    <t>QUANGTRUNGBALA-TM</t>
  </si>
  <si>
    <t>DONGDOHY</t>
  </si>
  <si>
    <t>CKCHUABIETTEN</t>
  </si>
  <si>
    <t>GARANAMCUON_HN_KL</t>
  </si>
  <si>
    <t>ANHTUONG-TM</t>
  </si>
  <si>
    <t>TRUNGBMT</t>
  </si>
  <si>
    <t>CUONGPHUCYEN-TM</t>
  </si>
  <si>
    <t>THELONG-TM_HN_KL</t>
  </si>
  <si>
    <t>THANHTAMLB_HN_KL</t>
  </si>
  <si>
    <t>HOANHD</t>
  </si>
  <si>
    <t>ANHHAIHNN-TM</t>
  </si>
  <si>
    <t>ANHNAMDC-TM</t>
  </si>
  <si>
    <t>HIEPLS-TM</t>
  </si>
  <si>
    <t>HUNGLOANBN-TM</t>
  </si>
  <si>
    <t>VIETHOANGBN-TM</t>
  </si>
  <si>
    <t>ANHTINH-TM</t>
  </si>
  <si>
    <t>CHUHUNGLD-TM</t>
  </si>
  <si>
    <t>PHUONGNAMTKC-TM</t>
  </si>
  <si>
    <t>SO1QTG</t>
  </si>
  <si>
    <t>CHIENTHANGHD-TM</t>
  </si>
  <si>
    <t>THANGLOICL-TM</t>
  </si>
  <si>
    <t>VUKHUEHD</t>
  </si>
  <si>
    <t>CHUHOANGTM-TM</t>
  </si>
  <si>
    <t>HIENXUAN-TM</t>
  </si>
  <si>
    <t>DAU-LUANTHANHLC</t>
  </si>
  <si>
    <t>ANHLOIDN</t>
  </si>
  <si>
    <t>ECO-AUTO</t>
  </si>
  <si>
    <t>ANHQUYEN-TM</t>
  </si>
  <si>
    <t>DUCKHAI-TM</t>
  </si>
  <si>
    <t>ANHHUNGPH-TM</t>
  </si>
  <si>
    <t>QUANGSANGTY-TM</t>
  </si>
  <si>
    <t>DUCTHU-TM</t>
  </si>
  <si>
    <t>HOANGHIEPBG-TM</t>
  </si>
  <si>
    <t>CUONGTHANH</t>
  </si>
  <si>
    <t>DAIPHATSD-TM</t>
  </si>
  <si>
    <t>0989082668-TM</t>
  </si>
  <si>
    <t>SAOKIM_HD_KL</t>
  </si>
  <si>
    <t>TIENHP</t>
  </si>
  <si>
    <t>0858599007-TM</t>
  </si>
  <si>
    <t>LEXUYEN-TM</t>
  </si>
  <si>
    <t>KIENTRAN-TM</t>
  </si>
  <si>
    <t>0906464646-TM</t>
  </si>
  <si>
    <t>XUANHAILB-TM</t>
  </si>
  <si>
    <t>GIABAO-TM</t>
  </si>
  <si>
    <t>ATHIENDL-TM</t>
  </si>
  <si>
    <t>TOYOTAHD</t>
  </si>
  <si>
    <t>VANPHAM-TM</t>
  </si>
  <si>
    <t>0912671274-TM</t>
  </si>
  <si>
    <t>DUCCUONGHD-TM</t>
  </si>
  <si>
    <t>DUNGDOICAN-TM</t>
  </si>
  <si>
    <t>0984372333-TM</t>
  </si>
  <si>
    <t>PACAUTOTECHJSC-TM</t>
  </si>
  <si>
    <t>VIETHP</t>
  </si>
  <si>
    <t>ANHHIENSD-TM</t>
  </si>
  <si>
    <t>PHANHUAN</t>
  </si>
  <si>
    <t>NGOCQUAN-TM</t>
  </si>
  <si>
    <t>HOABINH-TM</t>
  </si>
  <si>
    <t>0939290099-TM</t>
  </si>
  <si>
    <t>LIEMTUYET</t>
  </si>
  <si>
    <t>CONGTYNGOCDIEP-TM</t>
  </si>
  <si>
    <t>VINHHUNG-TM</t>
  </si>
  <si>
    <t>ANHHOAXCN-TM</t>
  </si>
  <si>
    <t>NHANVANDIEN-TM</t>
  </si>
  <si>
    <t>EMQUYCHO-TM</t>
  </si>
  <si>
    <t>CHKHOASINH-TM</t>
  </si>
  <si>
    <t>CHIHANGHTM_HN_KL</t>
  </si>
  <si>
    <t>0943851977-TM</t>
  </si>
  <si>
    <t>HOADAM-TM</t>
  </si>
  <si>
    <t>BAOSONKN-TM</t>
  </si>
  <si>
    <t>VIETBAC-TM</t>
  </si>
  <si>
    <t>KHOIVIET-TM</t>
  </si>
  <si>
    <t>ANHCONGNTN-TM</t>
  </si>
  <si>
    <t>0984572348-TM</t>
  </si>
  <si>
    <t>KG-HCLINHDAM-TM</t>
  </si>
  <si>
    <t>SAMVU-TM</t>
  </si>
  <si>
    <t>ANHHUNGPVD-TM</t>
  </si>
  <si>
    <t>TIENPHATSG_HCM_KL</t>
  </si>
  <si>
    <t>ANHTHIHN-TM</t>
  </si>
  <si>
    <t>HOASANGTQ</t>
  </si>
  <si>
    <t>ANHPHUONG-TM</t>
  </si>
  <si>
    <t>ANHQUANGTT-TM</t>
  </si>
  <si>
    <t>KG-THEANH.-TM</t>
  </si>
  <si>
    <t>ANHHIEUHL-TM</t>
  </si>
  <si>
    <t>0982020894-TM</t>
  </si>
  <si>
    <t>TUANCOI-TM</t>
  </si>
  <si>
    <t>THEANHTKC-TM</t>
  </si>
  <si>
    <t>MANHQUANHD-TM</t>
  </si>
  <si>
    <t>ANHNHAN-TM</t>
  </si>
  <si>
    <t>ANHTHUANST-TM</t>
  </si>
  <si>
    <t>THIENLOCLVT-TM</t>
  </si>
  <si>
    <t>NHATHAN-HA_HN_KL</t>
  </si>
  <si>
    <t>HATHUQN</t>
  </si>
  <si>
    <t>0913030912-TM</t>
  </si>
  <si>
    <t>ANHPHUONGNVC-TM</t>
  </si>
  <si>
    <t>SUNGHP</t>
  </si>
  <si>
    <t>KIENQUOCTH</t>
  </si>
  <si>
    <t>ANHKHANG_HN_KL</t>
  </si>
  <si>
    <t>CHUHOAN-TM</t>
  </si>
  <si>
    <t>ANHLUONGTD-TM</t>
  </si>
  <si>
    <t>ANHTUNGBD-TM</t>
  </si>
  <si>
    <t>MINHTANQN</t>
  </si>
  <si>
    <t>HOANGLINH-TM</t>
  </si>
  <si>
    <t>ANHLAMHN-TM</t>
  </si>
  <si>
    <t>0985110066-TM</t>
  </si>
  <si>
    <t>0913204440-TM</t>
  </si>
  <si>
    <t>LOPLONGBIEN.</t>
  </si>
  <si>
    <t>HANTH</t>
  </si>
  <si>
    <t>ANHHUNGVD-TM</t>
  </si>
  <si>
    <t>MINHHIEN-TM</t>
  </si>
  <si>
    <t>BAOTIN_HD_KL</t>
  </si>
  <si>
    <t>ANHTHANGHN2-TM</t>
  </si>
  <si>
    <t>GTK</t>
  </si>
  <si>
    <t>ANHTUAN9188TH</t>
  </si>
  <si>
    <t>HOANGDUNG-TM</t>
  </si>
  <si>
    <t>ANHHATH-TM</t>
  </si>
  <si>
    <t>QHT-TM</t>
  </si>
  <si>
    <t>CONGNGHE100NT-TM</t>
  </si>
  <si>
    <t>THANHCHUNG-TM</t>
  </si>
  <si>
    <t>QUANGTUAN</t>
  </si>
  <si>
    <t>EMTHANH-TM</t>
  </si>
  <si>
    <t>LONGHAI</t>
  </si>
  <si>
    <t>CHINGOC-TM</t>
  </si>
  <si>
    <t>DAIPHATBD-TM</t>
  </si>
  <si>
    <t>0913320875-TM</t>
  </si>
  <si>
    <t>DUCTHANGYX-TM</t>
  </si>
  <si>
    <t>0903265776-TM</t>
  </si>
  <si>
    <t>0983675489-TM</t>
  </si>
  <si>
    <t>0965572323-TM</t>
  </si>
  <si>
    <t>GIANGCAOBANG-TM</t>
  </si>
  <si>
    <t>ANHBINHPX-TM</t>
  </si>
  <si>
    <t>TIENTRUNG-TM</t>
  </si>
  <si>
    <t>0912570730-TM</t>
  </si>
  <si>
    <t>VIETSUN-TM</t>
  </si>
  <si>
    <t>HALTXUANMAI-TM</t>
  </si>
  <si>
    <t>KHANGHUY</t>
  </si>
  <si>
    <t>ANHTUYENMD-TM</t>
  </si>
  <si>
    <t>TUANLONGBIE_HN_KL</t>
  </si>
  <si>
    <t>NGOCBAO-TM</t>
  </si>
  <si>
    <t>HANOI-UONGBIQN</t>
  </si>
  <si>
    <t>KHANHHD-TM</t>
  </si>
  <si>
    <t>0965072863-TM</t>
  </si>
  <si>
    <t>CHUHAIBT-TM</t>
  </si>
  <si>
    <t>DUCMANH-TM</t>
  </si>
  <si>
    <t>0987541445-TM</t>
  </si>
  <si>
    <t>0983652227-TM</t>
  </si>
  <si>
    <t>NAMSONCHPT</t>
  </si>
  <si>
    <t>CHUTHINHHB-TM</t>
  </si>
  <si>
    <t>0901999392-TM</t>
  </si>
  <si>
    <t>NAMTRUONGTHANH</t>
  </si>
  <si>
    <t>VIETHUNGQN</t>
  </si>
  <si>
    <t>VANTAN</t>
  </si>
  <si>
    <t>HIENTRAN</t>
  </si>
  <si>
    <t>ANHTRUYEN_HY_KL</t>
  </si>
  <si>
    <t>0915273899-TM</t>
  </si>
  <si>
    <t>ANHQUANHT-TM</t>
  </si>
  <si>
    <t>DAMTAN-TM</t>
  </si>
  <si>
    <t>DUNGTAMDB</t>
  </si>
  <si>
    <t>0977788056-TM</t>
  </si>
  <si>
    <t>LONGLG</t>
  </si>
  <si>
    <t>THANHNGA-TM</t>
  </si>
  <si>
    <t>MANHHUNGDN-TM</t>
  </si>
  <si>
    <t>THANHLOANYB</t>
  </si>
  <si>
    <t>HDAUTO-TM</t>
  </si>
  <si>
    <t>QUANGANH-TM</t>
  </si>
  <si>
    <t>CHUTHINHNCT-TM</t>
  </si>
  <si>
    <t>HUNGTHINH-MD_HN_KL</t>
  </si>
  <si>
    <t>ANHVUONG_HN_KL_1</t>
  </si>
  <si>
    <t>0945937766-TM</t>
  </si>
  <si>
    <t>VANHANH-TM</t>
  </si>
  <si>
    <t>DUYKHANHHD</t>
  </si>
  <si>
    <t>ANHHUONGHN-TM</t>
  </si>
  <si>
    <t>ANGAU</t>
  </si>
  <si>
    <t>XUONGASC</t>
  </si>
  <si>
    <t>0336999888-TM</t>
  </si>
  <si>
    <t>ANHLICH-TM</t>
  </si>
  <si>
    <t>VUONGMANH-TM</t>
  </si>
  <si>
    <t>0982321978-TM</t>
  </si>
  <si>
    <t>0912585506-TM</t>
  </si>
  <si>
    <t>THUANTHANHTKC-TM</t>
  </si>
  <si>
    <t>0913254550-TM</t>
  </si>
  <si>
    <t>CHUQUAN-TM</t>
  </si>
  <si>
    <t>CHUCHIEN-TM</t>
  </si>
  <si>
    <t>0936965696-TM</t>
  </si>
  <si>
    <t>NGUYENVIETHUNG-TM</t>
  </si>
  <si>
    <t>ANHTRANMUNG-TM</t>
  </si>
  <si>
    <t>GARAQUANDOI-TM</t>
  </si>
  <si>
    <t>HUYNDAIPVD-TM</t>
  </si>
  <si>
    <t>0982653184-TM</t>
  </si>
  <si>
    <t>XUANHONG-TM</t>
  </si>
  <si>
    <t>HOANGDAOND</t>
  </si>
  <si>
    <t>DONGDUONG-TM</t>
  </si>
  <si>
    <t>NTGIAIPHONG-TM</t>
  </si>
  <si>
    <t>BAOTINMINH_HP_KL</t>
  </si>
  <si>
    <t>0857569017-TM</t>
  </si>
  <si>
    <t>GFA-TM</t>
  </si>
  <si>
    <t>ANHTUYENBK-TM</t>
  </si>
  <si>
    <t>THUTUOIVP-TM</t>
  </si>
  <si>
    <t>TUANGAPAUTO</t>
  </si>
  <si>
    <t>ANHPHUCHD-TM</t>
  </si>
  <si>
    <t>ANHTUANCD-TM</t>
  </si>
  <si>
    <t>VINHHG-TM</t>
  </si>
  <si>
    <t>0904653756-TM</t>
  </si>
  <si>
    <t>DINHMK</t>
  </si>
  <si>
    <t>0968889006-TM</t>
  </si>
  <si>
    <t>B&amp;T-TM</t>
  </si>
  <si>
    <t>ANHTUYENTQ-TM</t>
  </si>
  <si>
    <t>0987887552-TM</t>
  </si>
  <si>
    <t>TUNGBACH-TM</t>
  </si>
  <si>
    <t>VANTAIOTO-TM</t>
  </si>
  <si>
    <t>0988078345-TM</t>
  </si>
  <si>
    <t>PHUONGHUYANH</t>
  </si>
  <si>
    <t>DUONGANHTUAN-TM</t>
  </si>
  <si>
    <t>0912450955-TM</t>
  </si>
  <si>
    <t>VANTHANH-TM</t>
  </si>
  <si>
    <t>0983131689-TM</t>
  </si>
  <si>
    <t>0388385451-TM</t>
  </si>
  <si>
    <t>0987352688-TM</t>
  </si>
  <si>
    <t>ANHHUONG-TM</t>
  </si>
  <si>
    <t>LAMNB-TM</t>
  </si>
  <si>
    <t>HONGTH</t>
  </si>
  <si>
    <t>ANHHUYNH-TM</t>
  </si>
  <si>
    <t>ANKHANHHD-TM</t>
  </si>
  <si>
    <t>NACENSERVICE-TM</t>
  </si>
  <si>
    <t>MINHSY-TM</t>
  </si>
  <si>
    <t>DONGDOQN</t>
  </si>
  <si>
    <t>CHITUYENTX-TM</t>
  </si>
  <si>
    <t>CHINHKIMDN-TM</t>
  </si>
  <si>
    <t>HUONGTH</t>
  </si>
  <si>
    <t>0936848811-TM</t>
  </si>
  <si>
    <t>HOANGPHATHY-TM</t>
  </si>
  <si>
    <t>0981187093-TM</t>
  </si>
  <si>
    <t>VIETXO-TM</t>
  </si>
  <si>
    <t>0981818655-TM</t>
  </si>
  <si>
    <t>AQUOCANH-TM</t>
  </si>
  <si>
    <t>ANHHUONGLN-TM</t>
  </si>
  <si>
    <t>DUCTINCC-TM</t>
  </si>
  <si>
    <t>HUNGLOAN-TM</t>
  </si>
  <si>
    <t>GARAHTKD-TM</t>
  </si>
  <si>
    <t>ANHHIEPXCN-TM</t>
  </si>
  <si>
    <t>TIENNGOC-TM</t>
  </si>
  <si>
    <t>ANHLOC-0982104580</t>
  </si>
  <si>
    <t>ANHCUONGXCN-TM</t>
  </si>
  <si>
    <t>GARATHIENLONG_HN_KL</t>
  </si>
  <si>
    <t>0903425868-TM</t>
  </si>
  <si>
    <t>DAU-358NEWWAY</t>
  </si>
  <si>
    <t>ANHDUNGHN1-TM</t>
  </si>
  <si>
    <t>0912319291-TM</t>
  </si>
  <si>
    <t>TUNGLINH-TM</t>
  </si>
  <si>
    <t>VINHST</t>
  </si>
  <si>
    <t>THANHLOIQN</t>
  </si>
  <si>
    <t>ANHKHANHHM-TM</t>
  </si>
  <si>
    <t>ANHTUANLN-TM</t>
  </si>
  <si>
    <t>ANHTRUONGHN-TM</t>
  </si>
  <si>
    <t>ANHLONGHN-TM</t>
  </si>
  <si>
    <t>TRANCUONG</t>
  </si>
  <si>
    <t>VANHUNGTHANH-TM</t>
  </si>
  <si>
    <t>ANHLOIMH-TM</t>
  </si>
  <si>
    <t>VUTIENSON-TM</t>
  </si>
  <si>
    <t>TOANH-TM</t>
  </si>
  <si>
    <t>VIETTIEP</t>
  </si>
  <si>
    <t>CUONGNGUYET77</t>
  </si>
  <si>
    <t>0386338883-TM</t>
  </si>
  <si>
    <t>SONHACOLINH-TM</t>
  </si>
  <si>
    <t>HIEPHD-TM</t>
  </si>
  <si>
    <t>CCC-TM</t>
  </si>
  <si>
    <t>TUANTHANH-TM</t>
  </si>
  <si>
    <t>ANHTUANHN1-TM</t>
  </si>
  <si>
    <t>HTCHAIPHONG-TM</t>
  </si>
  <si>
    <t>KG-VIET3S-TM</t>
  </si>
  <si>
    <t>0913201855-TM</t>
  </si>
  <si>
    <t>GTC_HN_KL</t>
  </si>
  <si>
    <t>ANHQUYDA-TM</t>
  </si>
  <si>
    <t>BACHUNGYEN.</t>
  </si>
  <si>
    <t>ANHHUNG_HN_KL_1</t>
  </si>
  <si>
    <t>0912371559-TM</t>
  </si>
  <si>
    <t>TOANLUC-TM</t>
  </si>
  <si>
    <t>0904013535-TM</t>
  </si>
  <si>
    <t>EMCHIEUBG-TM</t>
  </si>
  <si>
    <t>ANHKHANGQT-TM</t>
  </si>
  <si>
    <t>TACHVP</t>
  </si>
  <si>
    <t>ANHDUNGTL-TM</t>
  </si>
  <si>
    <t>LAIVIENBD</t>
  </si>
  <si>
    <t>0984368868-TM</t>
  </si>
  <si>
    <t>0903407299-TM</t>
  </si>
  <si>
    <t>NABG</t>
  </si>
  <si>
    <t>TOYOTAHK</t>
  </si>
  <si>
    <t>HUYNDAIGP-TM</t>
  </si>
  <si>
    <t>MANHTHANGLVL-TM</t>
  </si>
  <si>
    <t>TRUONGTHO-TM</t>
  </si>
  <si>
    <t>ANHMINH-TM</t>
  </si>
  <si>
    <t>ANHTHANGNVL-TM</t>
  </si>
  <si>
    <t>ANHCUONG-0913391197</t>
  </si>
  <si>
    <t>LIENHUNG-TM</t>
  </si>
  <si>
    <t>ANHNGOCKH-TM</t>
  </si>
  <si>
    <t>0913082387-TM</t>
  </si>
  <si>
    <t>QUANGCANTH</t>
  </si>
  <si>
    <t>ANVIET-TM</t>
  </si>
  <si>
    <t>HKCHN-TM</t>
  </si>
  <si>
    <t>0942422927-TM</t>
  </si>
  <si>
    <t>CUONGNGA.</t>
  </si>
  <si>
    <t>NGUYENTANSA_HN_KL</t>
  </si>
  <si>
    <t>0977140419-TM</t>
  </si>
  <si>
    <t>THANHDATTH-TM</t>
  </si>
  <si>
    <t>ANHHIEUCROWHN-TM</t>
  </si>
  <si>
    <t>VANTUONG-TM</t>
  </si>
  <si>
    <t>THANHDADDC-TM</t>
  </si>
  <si>
    <t>ANHTUNG-TM</t>
  </si>
  <si>
    <t>0942839696-TM</t>
  </si>
  <si>
    <t>QUOCHUY-TM</t>
  </si>
  <si>
    <t>TOANTHINH-TM</t>
  </si>
  <si>
    <t>DUCANHHY-TM</t>
  </si>
  <si>
    <t>HIEPHP-TM</t>
  </si>
  <si>
    <t>GARAANHDUNG_HN_KL</t>
  </si>
  <si>
    <t>QUANGMINH-TM</t>
  </si>
  <si>
    <t>HUNGPHATHD-TM</t>
  </si>
  <si>
    <t>0963387707-TM</t>
  </si>
  <si>
    <t>0977757200-TM</t>
  </si>
  <si>
    <t>DUCCUONG-TM</t>
  </si>
  <si>
    <t>DAINGHIA-TM</t>
  </si>
  <si>
    <t>ANHPHONGNVC-TM</t>
  </si>
  <si>
    <t>NAMBAC</t>
  </si>
  <si>
    <t>ANHTUYENGB-TM</t>
  </si>
  <si>
    <t>0379833833-TM</t>
  </si>
  <si>
    <t>KG-HOANGTYCD</t>
  </si>
  <si>
    <t>QUYNHHP-TM</t>
  </si>
  <si>
    <t>DUCLOI-TM</t>
  </si>
  <si>
    <t>DAILOC-TM</t>
  </si>
  <si>
    <t>0904210674-TM</t>
  </si>
  <si>
    <t>TINDIEP-TM</t>
  </si>
  <si>
    <t>TRANTHANH-TM</t>
  </si>
  <si>
    <t>EMHOANG-VINHQUANG-TM</t>
  </si>
  <si>
    <t>ANHTHUYND-TM</t>
  </si>
  <si>
    <t>ANHTRAI-TM</t>
  </si>
  <si>
    <t>THIENMAZDALVL-TM</t>
  </si>
  <si>
    <t>CUONGHN-TM</t>
  </si>
  <si>
    <t>0962263323-TM</t>
  </si>
  <si>
    <t>ANHAN-TM</t>
  </si>
  <si>
    <t>DUYHA-TM</t>
  </si>
  <si>
    <t>CUONGMCHANH</t>
  </si>
  <si>
    <t>ACHAU-TM</t>
  </si>
  <si>
    <t>THUYLUYEN-TM</t>
  </si>
  <si>
    <t>TUANKN-TM</t>
  </si>
  <si>
    <t>HUYMANH-TM</t>
  </si>
  <si>
    <t>TUSAOVIET-TM</t>
  </si>
  <si>
    <t>AUTOK-TM</t>
  </si>
  <si>
    <t>0389903451-TM</t>
  </si>
  <si>
    <t>TIENTUYEN-TM</t>
  </si>
  <si>
    <t>SONTHUY</t>
  </si>
  <si>
    <t>ANHTHANGHB-TM</t>
  </si>
  <si>
    <t>HUNGTHINH-TM</t>
  </si>
  <si>
    <t>AUTOVIET</t>
  </si>
  <si>
    <t>0336861828-TM</t>
  </si>
  <si>
    <t>KHACHLE-UYNGUYEN</t>
  </si>
  <si>
    <t>DUCBMT</t>
  </si>
  <si>
    <t>HAIQUYEN-TM</t>
  </si>
  <si>
    <t>CHUQUANGHHT-TM</t>
  </si>
  <si>
    <t>0936499033-TM</t>
  </si>
  <si>
    <t>ANHHUYINNOVA-TM</t>
  </si>
  <si>
    <t>DUONGTIEU</t>
  </si>
  <si>
    <t>ANHTUANIN-TM</t>
  </si>
  <si>
    <t>MANHTHANGLB-TM</t>
  </si>
  <si>
    <t>ANHTOANPT-TM</t>
  </si>
  <si>
    <t>TAMDUC-TM</t>
  </si>
  <si>
    <t>0984915575-TM</t>
  </si>
  <si>
    <t>DONGDOHD</t>
  </si>
  <si>
    <t>0988890889-TM</t>
  </si>
  <si>
    <t>VANGTKC-TM</t>
  </si>
  <si>
    <t>ANHHUNGNT-TM</t>
  </si>
  <si>
    <t>CHUHIEU-TM</t>
  </si>
  <si>
    <t>ANHHIEPDC-TM</t>
  </si>
  <si>
    <t>0976463760-TM</t>
  </si>
  <si>
    <t>TOANTHANGTT-TM</t>
  </si>
  <si>
    <t>THIENLOCKDT-TM</t>
  </si>
  <si>
    <t>ANHPHI_HCM_KL</t>
  </si>
  <si>
    <t>DAICHINH-TM</t>
  </si>
  <si>
    <t>HBCHUONGMY-TM</t>
  </si>
  <si>
    <t>SUDICO-TM</t>
  </si>
  <si>
    <t>TIENCAUNGAQN-TM</t>
  </si>
  <si>
    <t>0965791102-TM</t>
  </si>
  <si>
    <t>EMCHI-TM</t>
  </si>
  <si>
    <t>0977775111-TM</t>
  </si>
  <si>
    <t>DANGTHUANVP</t>
  </si>
  <si>
    <t>HOABINHDP-TM</t>
  </si>
  <si>
    <t>ANHANH-TM</t>
  </si>
  <si>
    <t>HUYHOANGBN-TM</t>
  </si>
  <si>
    <t>HTCHN-TM</t>
  </si>
  <si>
    <t>TRUNGKIENSD-TM</t>
  </si>
  <si>
    <t>HONGLUONGNA</t>
  </si>
  <si>
    <t>CHUHOAI-TM</t>
  </si>
  <si>
    <t>HAOTHOA-DNA</t>
  </si>
  <si>
    <t>ANHTRUNGDB-TM</t>
  </si>
  <si>
    <t>0914861739-TM</t>
  </si>
  <si>
    <t>GARA89HADONG-TM</t>
  </si>
  <si>
    <t>HUNGVIET-TM</t>
  </si>
  <si>
    <t>0946171279-TM</t>
  </si>
  <si>
    <t>VAPC-HCM</t>
  </si>
  <si>
    <t>HUNGTHINHTN-TM</t>
  </si>
  <si>
    <t>0936051833-TM</t>
  </si>
  <si>
    <t>0944860019-TM</t>
  </si>
  <si>
    <t>0979663383-TM</t>
  </si>
  <si>
    <t>THANGHUYENHY-TM</t>
  </si>
  <si>
    <t>BICHDONGNHAN-TM</t>
  </si>
  <si>
    <t>TANHAU-TM</t>
  </si>
  <si>
    <t>ANHTUHN-TM</t>
  </si>
  <si>
    <t>ANHHAILB-TM</t>
  </si>
  <si>
    <t>BAOLONGV0V-TM</t>
  </si>
  <si>
    <t>VINHTINCG-TM</t>
  </si>
  <si>
    <t>MINHTHU_HP_KL</t>
  </si>
  <si>
    <t>2C-TM</t>
  </si>
  <si>
    <t>0979715175-TM</t>
  </si>
  <si>
    <t>VUGIAXIN</t>
  </si>
  <si>
    <t>HUNTERML-TM</t>
  </si>
  <si>
    <t>GIAVU-TM</t>
  </si>
  <si>
    <t>AHOANGXUANTUAN-TM</t>
  </si>
  <si>
    <t>NAMTAM</t>
  </si>
  <si>
    <t>0906199775-TM</t>
  </si>
  <si>
    <t>ANHMANHNT-TM</t>
  </si>
  <si>
    <t>0988580068-TM</t>
  </si>
  <si>
    <t>0915803229-TM</t>
  </si>
  <si>
    <t>CHUKHOIHN-TM</t>
  </si>
  <si>
    <t>360KHOAICHAU</t>
  </si>
  <si>
    <t>ANHOAI-TM</t>
  </si>
  <si>
    <t>DUCTRI-TM</t>
  </si>
  <si>
    <t>DUCTAI-TM</t>
  </si>
  <si>
    <t>DUCTIEN-TM</t>
  </si>
  <si>
    <t>0932256379-TM</t>
  </si>
  <si>
    <t>THUCLUONG</t>
  </si>
  <si>
    <t>TIENPHONG</t>
  </si>
  <si>
    <t>LAMTRIPHAT_HN_KL</t>
  </si>
  <si>
    <t>AVUONG</t>
  </si>
  <si>
    <t>HCLINHDAM-TM</t>
  </si>
  <si>
    <t>TRANNGOCSON-TM</t>
  </si>
  <si>
    <t>DTXS8-TM</t>
  </si>
  <si>
    <t>DOXUANDUYEN_HN_KL</t>
  </si>
  <si>
    <t>HUNGLINH-TM</t>
  </si>
  <si>
    <t>DAIQUYNH-TM</t>
  </si>
  <si>
    <t>MIENBAC-TM</t>
  </si>
  <si>
    <t>GARATUYENAN_HN_KL</t>
  </si>
  <si>
    <t>HUYDONGANH-TM</t>
  </si>
  <si>
    <t>QUANGLANDB</t>
  </si>
  <si>
    <t>ANHLAM-TM</t>
  </si>
  <si>
    <t>ANHSONKNHM-TM</t>
  </si>
  <si>
    <t>HUONGCATBG</t>
  </si>
  <si>
    <t>HATHANH.-TM</t>
  </si>
  <si>
    <t>VIETDUC.</t>
  </si>
  <si>
    <t>THANHDUNG</t>
  </si>
  <si>
    <t>0973536116-TM</t>
  </si>
  <si>
    <t>CHINHTBS-TM</t>
  </si>
  <si>
    <t>HAIHAHD</t>
  </si>
  <si>
    <t>0915609886-TM</t>
  </si>
  <si>
    <t>MINHTUNGPHAT-TM</t>
  </si>
  <si>
    <t>LEAN-TM</t>
  </si>
  <si>
    <t>TAMDUCKN-TM</t>
  </si>
  <si>
    <t>ANHSONTAXI-TM</t>
  </si>
  <si>
    <t>DANGPHONG</t>
  </si>
  <si>
    <t>0904249554-TM</t>
  </si>
  <si>
    <t>GRANDAUTO-TM</t>
  </si>
  <si>
    <t>QUYNHTHU-TM</t>
  </si>
  <si>
    <t>MANHTUEYB</t>
  </si>
  <si>
    <t>0854142888-TM</t>
  </si>
  <si>
    <t>TAMUYTB-TM</t>
  </si>
  <si>
    <t>DUCHUYLQD-TM</t>
  </si>
  <si>
    <t>CHUHUYNH-TM</t>
  </si>
  <si>
    <t>ANHTRINH_HN_KL</t>
  </si>
  <si>
    <t>HUYNDAIDD-TM</t>
  </si>
  <si>
    <t>TIENPHATTKC-TM</t>
  </si>
  <si>
    <t>NAMPHONG</t>
  </si>
  <si>
    <t>0985162118-TM</t>
  </si>
  <si>
    <t>DAIPHAT</t>
  </si>
  <si>
    <t>ANHTHANGDL-TM</t>
  </si>
  <si>
    <t>GARADUCHUAN_BN_KL</t>
  </si>
  <si>
    <t>BAOTINMINHTHU-TM</t>
  </si>
  <si>
    <t>QUANGTRUNGQN-TM</t>
  </si>
  <si>
    <t>MANDAI</t>
  </si>
  <si>
    <t>VINHLIEM-TM</t>
  </si>
  <si>
    <t>CUONGZ157</t>
  </si>
  <si>
    <t>OTOXANHHP</t>
  </si>
  <si>
    <t>0989288520-TM</t>
  </si>
  <si>
    <t>PHIEUTAYBAC-TM</t>
  </si>
  <si>
    <t>MAILINH-TM</t>
  </si>
  <si>
    <t>TUANLINHQT</t>
  </si>
  <si>
    <t>HALOI-TM</t>
  </si>
  <si>
    <t>CUONGND</t>
  </si>
  <si>
    <t>HOANGPHAT-TM</t>
  </si>
  <si>
    <t>TUANHATINH-TM</t>
  </si>
  <si>
    <t>0982118559-TM</t>
  </si>
  <si>
    <t>QUANGSAIGON</t>
  </si>
  <si>
    <t>EHIENBTL-TM</t>
  </si>
  <si>
    <t>AMINH_HN_KL</t>
  </si>
  <si>
    <t>ANHHUNG-TM</t>
  </si>
  <si>
    <t>CUONGTHANH-TM</t>
  </si>
  <si>
    <t>ANHLUCHN-TM</t>
  </si>
  <si>
    <t>AHUYHN-TM</t>
  </si>
  <si>
    <t>0989610280-TM</t>
  </si>
  <si>
    <t>NGOVANVINH_HN_KL</t>
  </si>
  <si>
    <t>XUANPHONGHD</t>
  </si>
  <si>
    <t>ANHTRUNG_HG_KL</t>
  </si>
  <si>
    <t>0904739984-TM</t>
  </si>
  <si>
    <t>BATU-TM</t>
  </si>
  <si>
    <t>GARAHAIYEN_HN_KL</t>
  </si>
  <si>
    <t>VIETKHANG-TM</t>
  </si>
  <si>
    <t>TUANVAN-TM</t>
  </si>
  <si>
    <t>CHUOANH-TM</t>
  </si>
  <si>
    <t>MANHQUANGPL</t>
  </si>
  <si>
    <t>LUANTHANHLC</t>
  </si>
  <si>
    <t>DUCLAMHN-TM</t>
  </si>
  <si>
    <t>HOANGVANTH-TM</t>
  </si>
  <si>
    <t>0944975555-TM</t>
  </si>
  <si>
    <t>MINHAN-TM</t>
  </si>
  <si>
    <t>0916661885-TM</t>
  </si>
  <si>
    <t>ANHCUONGLB-TM</t>
  </si>
  <si>
    <t>ANHTHANGHN1-TM</t>
  </si>
  <si>
    <t>NHATLAM-TM</t>
  </si>
  <si>
    <t>THANHTUNGND</t>
  </si>
  <si>
    <t>QC-TM</t>
  </si>
  <si>
    <t>0913875166-TM</t>
  </si>
  <si>
    <t>ANVIET</t>
  </si>
  <si>
    <t>TRANHIEP-TM</t>
  </si>
  <si>
    <t>LOILINH-TM</t>
  </si>
  <si>
    <t>EMTAN-TM</t>
  </si>
  <si>
    <t>ANHSON-TM</t>
  </si>
  <si>
    <t>0973468496-TM</t>
  </si>
  <si>
    <t>ANHMANH-TM</t>
  </si>
  <si>
    <t>THANHTHUYHY-TM</t>
  </si>
  <si>
    <t>0977191609-TM</t>
  </si>
  <si>
    <t>MINHDUNG-TM</t>
  </si>
  <si>
    <t>ANHPHILN-TM</t>
  </si>
  <si>
    <t>FB-ATHINH_HP_KL</t>
  </si>
  <si>
    <t>0386868836-TM</t>
  </si>
  <si>
    <t>NAMBIEN-TM</t>
  </si>
  <si>
    <t>ANHDUONGNHON-TM</t>
  </si>
  <si>
    <t>ANHNAM-TM</t>
  </si>
  <si>
    <t>ICHLOI-TM</t>
  </si>
  <si>
    <t>HONGPHONG-TM</t>
  </si>
  <si>
    <t>DUCCUONGMD-TM</t>
  </si>
  <si>
    <t>THANHTHYEN_TH_KL</t>
  </si>
  <si>
    <t>DAOHIEP_HN_KL</t>
  </si>
  <si>
    <t>0943952889-TM</t>
  </si>
  <si>
    <t>TRUNGLONGBIEN-TM</t>
  </si>
  <si>
    <t>TUATHOABINH-TM</t>
  </si>
  <si>
    <t>TUNGBN</t>
  </si>
  <si>
    <t>ANHHAIINNOVA-TM</t>
  </si>
  <si>
    <t>ANHCUONG_HN_KL</t>
  </si>
  <si>
    <t>0982979292-TM</t>
  </si>
  <si>
    <t>EMDU-TM</t>
  </si>
  <si>
    <t>0903293986-TM</t>
  </si>
  <si>
    <t>ANHTUANHH-TM</t>
  </si>
  <si>
    <t>0987167550-TM</t>
  </si>
  <si>
    <t>CHUHANH-TM</t>
  </si>
  <si>
    <t>HOANGTUNGAUTO_HN_KL</t>
  </si>
  <si>
    <t>MANHHUANTH</t>
  </si>
  <si>
    <t>QUANGANH</t>
  </si>
  <si>
    <t>BACSUU</t>
  </si>
  <si>
    <t>0968214566-TM</t>
  </si>
  <si>
    <t>EMHIEU-TM</t>
  </si>
  <si>
    <t>HOANGQUAN</t>
  </si>
  <si>
    <t>0988566499-TM</t>
  </si>
  <si>
    <t>TUANTOAN.</t>
  </si>
  <si>
    <t>VUMAO-TM</t>
  </si>
  <si>
    <t>ANHPHUONGBN-TM</t>
  </si>
  <si>
    <t>TUANHUNG-TM</t>
  </si>
  <si>
    <t>KG-HUNGPHATLANG</t>
  </si>
  <si>
    <t>NGOCHIEU-TM</t>
  </si>
  <si>
    <t>EMNINH-TM</t>
  </si>
  <si>
    <t>VUONGTIEN</t>
  </si>
  <si>
    <t>CHUHUNGAC-TM</t>
  </si>
  <si>
    <t>PHUHUNG-TM</t>
  </si>
  <si>
    <t>0988618469-TM</t>
  </si>
  <si>
    <t>CHUTHANGXCN-TM</t>
  </si>
  <si>
    <t>TUANHUNG_BN_KL</t>
  </si>
  <si>
    <t>QDCAUGIAY-TM</t>
  </si>
  <si>
    <t>0944888488-TM</t>
  </si>
  <si>
    <t>0914563838-TM</t>
  </si>
  <si>
    <t>HAUQN-TM</t>
  </si>
  <si>
    <t>KHANGCHO-TM</t>
  </si>
  <si>
    <t>0946931595-TM</t>
  </si>
  <si>
    <t>HUNGHONG-TM</t>
  </si>
  <si>
    <t>NAMCHAU-TM</t>
  </si>
  <si>
    <t>AMPHUCDIEN-TM</t>
  </si>
  <si>
    <t>TUTL</t>
  </si>
  <si>
    <t>0976287120-TM</t>
  </si>
  <si>
    <t>TINPHAT-TM</t>
  </si>
  <si>
    <t>TUANMINHQUANG-TM</t>
  </si>
  <si>
    <t>QUOCDINHYB_YB_KL</t>
  </si>
  <si>
    <t>0983656557-TM</t>
  </si>
  <si>
    <t>0903403515-TM</t>
  </si>
  <si>
    <t>ANPHU-TM</t>
  </si>
  <si>
    <t>ML-QUANLINH</t>
  </si>
  <si>
    <t>THANHCONG-TM</t>
  </si>
  <si>
    <t>ANHTIENBN-TM</t>
  </si>
  <si>
    <t>PHUONGHUNGTQ</t>
  </si>
  <si>
    <t>XUANQUYNH-TM</t>
  </si>
  <si>
    <t>THANHTUNG_HN_KL</t>
  </si>
  <si>
    <t>GIANGTQ-TM</t>
  </si>
  <si>
    <t>5S-TM</t>
  </si>
  <si>
    <t>0913570688-TM</t>
  </si>
  <si>
    <t>TRUNGKIENLC-TM</t>
  </si>
  <si>
    <t>HIEULINH-TM</t>
  </si>
  <si>
    <t>PHONGOC</t>
  </si>
  <si>
    <t>CONGNGHE2NT-TM</t>
  </si>
  <si>
    <t>VIET3S-TM</t>
  </si>
  <si>
    <t>QUANGVINHTKC-TM</t>
  </si>
  <si>
    <t>ANHSONLY-TM</t>
  </si>
  <si>
    <t>ML-DTC</t>
  </si>
  <si>
    <t>PHUQUANG-TM</t>
  </si>
  <si>
    <t>HAIDANG</t>
  </si>
  <si>
    <t>MANHDUONG-TM</t>
  </si>
  <si>
    <t>VIETDOANHUNG-TM</t>
  </si>
  <si>
    <t>DUANHONDA-TM</t>
  </si>
  <si>
    <t>LINHQUANGTRI-TM</t>
  </si>
  <si>
    <t>MOXAYDUNG-TM</t>
  </si>
  <si>
    <t>QUANGNAM-TM</t>
  </si>
  <si>
    <t>CHUQUANG79HB-TM</t>
  </si>
  <si>
    <t>ANHNGUYENHN-TM</t>
  </si>
  <si>
    <t>KIMNGOC-TM_ÐN_KL</t>
  </si>
  <si>
    <t>ANHXUAN-TM</t>
  </si>
  <si>
    <t>THANHPHUCMK-TM</t>
  </si>
  <si>
    <t>TUANEM-TM</t>
  </si>
  <si>
    <t>LESY-TM</t>
  </si>
  <si>
    <t>TUANCUONG-TM</t>
  </si>
  <si>
    <t>0904626272-TM</t>
  </si>
  <si>
    <t>ANHDUNG-TM</t>
  </si>
  <si>
    <t>MINHNGHIA-TM</t>
  </si>
  <si>
    <t>VINHTIEN-TM</t>
  </si>
  <si>
    <t>MINHTAMBN-TM</t>
  </si>
  <si>
    <t>0366757576-TM</t>
  </si>
  <si>
    <t>ANHPHUCQA-TM</t>
  </si>
  <si>
    <t>ANHPHI-TM</t>
  </si>
  <si>
    <t>0889977266-TM</t>
  </si>
  <si>
    <t>TOYOTATH-TM</t>
  </si>
  <si>
    <t>0974072874-TM</t>
  </si>
  <si>
    <t>DINHXECN-TM</t>
  </si>
  <si>
    <t>CHUNAMLTV-TM</t>
  </si>
  <si>
    <t>NGUYENGIAHAI-TM</t>
  </si>
  <si>
    <t>HUONGLH</t>
  </si>
  <si>
    <t>THANHTHUYBN-TM</t>
  </si>
  <si>
    <t>LANANHBG</t>
  </si>
  <si>
    <t>HUYENANH-TM</t>
  </si>
  <si>
    <t>0912374206-TM</t>
  </si>
  <si>
    <t>LONGDEN</t>
  </si>
  <si>
    <t>GARATIENDATLB-TM</t>
  </si>
  <si>
    <t>CHUKHOI-TM</t>
  </si>
  <si>
    <t>0982372096-TM</t>
  </si>
  <si>
    <t>GARATHIENKI_HN_KL</t>
  </si>
  <si>
    <t>HIEUDANG_HN_KL</t>
  </si>
  <si>
    <t>THANHPT-TM</t>
  </si>
  <si>
    <t>MANHHUNGHY-TM</t>
  </si>
  <si>
    <t>TUNGGPC-TM</t>
  </si>
  <si>
    <t>ANHTON-TM</t>
  </si>
  <si>
    <t>THANHNAM.</t>
  </si>
  <si>
    <t>TANHONGHATH-TM</t>
  </si>
  <si>
    <t>DUYTHUYQN</t>
  </si>
  <si>
    <t>TUANSONGL-TM</t>
  </si>
  <si>
    <t>0904044989-TM</t>
  </si>
  <si>
    <t>LOCTHANH-TM</t>
  </si>
  <si>
    <t>TAMBINH-TM</t>
  </si>
  <si>
    <t>DUCTAIBN-TM</t>
  </si>
  <si>
    <t>SVS-TM</t>
  </si>
  <si>
    <t>THUYNGUYEN</t>
  </si>
  <si>
    <t>LOPOTO-TM</t>
  </si>
  <si>
    <t>ANHTUANBL-TM</t>
  </si>
  <si>
    <t>HIENTUBG</t>
  </si>
  <si>
    <t>MINHPL</t>
  </si>
  <si>
    <t>KG-TRUNGHIEUTH-TM</t>
  </si>
  <si>
    <t>DAU-THANGHADONG-KL</t>
  </si>
  <si>
    <t>TUANANHHD-TM</t>
  </si>
  <si>
    <t>THANHCONGTK-TM</t>
  </si>
  <si>
    <t>BAOHANOI_HN_KL</t>
  </si>
  <si>
    <t>JP-TM</t>
  </si>
  <si>
    <t>LIEMND</t>
  </si>
  <si>
    <t>ANHHIEP-TM</t>
  </si>
  <si>
    <t>ANHCUONGHN1-TM</t>
  </si>
  <si>
    <t>NHUEFORDHN</t>
  </si>
  <si>
    <t>SANGCAR-TM</t>
  </si>
  <si>
    <t>GARAHAINAM_HN_KNNN</t>
  </si>
  <si>
    <t>FORDLONGBIE_HN_KL</t>
  </si>
  <si>
    <t>GARABT-TM</t>
  </si>
  <si>
    <t>HOANGLINH_PT_KL</t>
  </si>
  <si>
    <t>0902587468-TM</t>
  </si>
  <si>
    <t>KHANGHD</t>
  </si>
  <si>
    <t>HUNGMAI</t>
  </si>
  <si>
    <t>ATAMHP-TM</t>
  </si>
  <si>
    <t>HOGIA-TM</t>
  </si>
  <si>
    <t>KHAIANH-TM</t>
  </si>
  <si>
    <t>0984037548-TM</t>
  </si>
  <si>
    <t>0983408368-TM</t>
  </si>
  <si>
    <t>KHACHLE-HOAHOANG</t>
  </si>
  <si>
    <t>ANHHUYDA-TM</t>
  </si>
  <si>
    <t>GARAHDAUTO_HN_KL</t>
  </si>
  <si>
    <t>ANHEM-TM</t>
  </si>
  <si>
    <t>0888808363-TM</t>
  </si>
  <si>
    <t>TIEPTOANHY-TM</t>
  </si>
  <si>
    <t>PHUCTHINH-TM</t>
  </si>
  <si>
    <t>PHUONGDAT-TM</t>
  </si>
  <si>
    <t>0903492482-TM</t>
  </si>
  <si>
    <t>0986171848-TM</t>
  </si>
  <si>
    <t>CHUKHANHHN-TM</t>
  </si>
  <si>
    <t>GARAHAAN_HN_KL</t>
  </si>
  <si>
    <t>GIAHUYTM</t>
  </si>
  <si>
    <t>ANHDUNGLB-TM</t>
  </si>
  <si>
    <t>TUYETKHABD-TM</t>
  </si>
  <si>
    <t>KHOILS</t>
  </si>
  <si>
    <t>QUANGHAO-TM</t>
  </si>
  <si>
    <t>DUNGHAILC</t>
  </si>
  <si>
    <t>DUYTHINHAUTO-TM</t>
  </si>
  <si>
    <t>TUYETANH-TM</t>
  </si>
  <si>
    <t>NGUYENTUANHUNG-TM</t>
  </si>
  <si>
    <t>EMBANG-TM</t>
  </si>
  <si>
    <t>ANHBANG_BG_KL</t>
  </si>
  <si>
    <t>ANHDUNGTK-TM</t>
  </si>
  <si>
    <t>HUNGLYDA-TM</t>
  </si>
  <si>
    <t>PHUCTHUONG</t>
  </si>
  <si>
    <t>THAIDUONGHD-TM</t>
  </si>
  <si>
    <t>ANHHAIHN-TM</t>
  </si>
  <si>
    <t>ANHQUANLGD-TM</t>
  </si>
  <si>
    <t>0982696979-TM</t>
  </si>
  <si>
    <t>TTC</t>
  </si>
  <si>
    <t>CONGHUE</t>
  </si>
  <si>
    <t>GARAVIETHAN_HN_KL</t>
  </si>
  <si>
    <t>QUANGDUC</t>
  </si>
  <si>
    <t>MANHTHANG-TM</t>
  </si>
  <si>
    <t>HUNGVUONG-TM</t>
  </si>
  <si>
    <t>HANGQUANG</t>
  </si>
  <si>
    <t>X467-TM</t>
  </si>
  <si>
    <t>HOACHUYEN-TM</t>
  </si>
  <si>
    <t>GARANAMPHON_HN_KL</t>
  </si>
  <si>
    <t>DUNGSL-TM</t>
  </si>
  <si>
    <t>HOANGAN_LA_KL</t>
  </si>
  <si>
    <t>NGUYENHAKN-TM</t>
  </si>
  <si>
    <t>0947732048-TM</t>
  </si>
  <si>
    <t>0962212281-TM</t>
  </si>
  <si>
    <t>TUANHOATKC</t>
  </si>
  <si>
    <t>THUANLOILC-TM</t>
  </si>
  <si>
    <t>DAU-HAIDENSO</t>
  </si>
  <si>
    <t>ANHTHINHHD-TM_HN_KL</t>
  </si>
  <si>
    <t>THUANPHAT-TM</t>
  </si>
  <si>
    <t>X52-TM</t>
  </si>
  <si>
    <t>GIABAOHBT-TM</t>
  </si>
  <si>
    <t>MINHQUOC-TM</t>
  </si>
  <si>
    <t>ANHTINH_HN_KL</t>
  </si>
  <si>
    <t>DUCCHIENQN</t>
  </si>
  <si>
    <t>DAU-THAIDUONG</t>
  </si>
  <si>
    <t>ANHTHAIDD-TM</t>
  </si>
  <si>
    <t>ANHANQN-TM</t>
  </si>
  <si>
    <t>ANHTUANCDHN-TM</t>
  </si>
  <si>
    <t>ANHDUNGTT-TM</t>
  </si>
  <si>
    <t>CHAUAU-TM</t>
  </si>
  <si>
    <t>ANHCHUAN-TM</t>
  </si>
  <si>
    <t>NAMLONG-TM</t>
  </si>
  <si>
    <t>CHUBESS-TM</t>
  </si>
  <si>
    <t>CHUTRANGDT-TM</t>
  </si>
  <si>
    <t>0902491699-TM</t>
  </si>
  <si>
    <t>THEMANH-TM</t>
  </si>
  <si>
    <t>0965382444-TM</t>
  </si>
  <si>
    <t>EAC-TM</t>
  </si>
  <si>
    <t>ANHTHINL-TM</t>
  </si>
  <si>
    <t>EMHOANG-TM_HN_KL</t>
  </si>
  <si>
    <t>NGOCDN</t>
  </si>
  <si>
    <t>QUANGMINHQN-TM</t>
  </si>
  <si>
    <t>QUANGNGAN-TM</t>
  </si>
  <si>
    <t>HOANGNAMDXB-TM</t>
  </si>
  <si>
    <t>ANHCHIENHH-TM</t>
  </si>
  <si>
    <t>VIETCAR_HN_KL</t>
  </si>
  <si>
    <t>BAONGOC-TM</t>
  </si>
  <si>
    <t>KIMNGAN-TM</t>
  </si>
  <si>
    <t>0902833385-TM</t>
  </si>
  <si>
    <t>ANHNINH-TM</t>
  </si>
  <si>
    <t>ANHSONDN-TM</t>
  </si>
  <si>
    <t>0912733373-TM</t>
  </si>
  <si>
    <t>0832940333-TM</t>
  </si>
  <si>
    <t>TRIEUDENSO-TM</t>
  </si>
  <si>
    <t>HOANGNAMBG-TM</t>
  </si>
  <si>
    <t>ANHDAI-TM</t>
  </si>
  <si>
    <t>0946147099-TM</t>
  </si>
  <si>
    <t>THANHTHUONGQN</t>
  </si>
  <si>
    <t>MINHTHANHBA_BN_KL</t>
  </si>
  <si>
    <t>DUCTRINH-TM</t>
  </si>
  <si>
    <t>CHUTUANDBP-TM</t>
  </si>
  <si>
    <t>DUNGLINHDAM-TM</t>
  </si>
  <si>
    <t>0912544969-TM</t>
  </si>
  <si>
    <t>MANHDUNGML-TM</t>
  </si>
  <si>
    <t>ANHQUETS-TM</t>
  </si>
  <si>
    <t>0394887887-TM</t>
  </si>
  <si>
    <t>KIMLUAN-TM</t>
  </si>
  <si>
    <t>SAIDONGLB-TM</t>
  </si>
  <si>
    <t>0917048008-TM</t>
  </si>
  <si>
    <t>TIENCUONG-TM</t>
  </si>
  <si>
    <t>GARAXUANTHUY_BG_KL</t>
  </si>
  <si>
    <t>CTHU_HN_KL</t>
  </si>
  <si>
    <t>TUYENVT</t>
  </si>
  <si>
    <t>DUCLAMHBT-TM</t>
  </si>
  <si>
    <t>ANHTHE-TM</t>
  </si>
  <si>
    <t>ANHDUYHP-TM</t>
  </si>
  <si>
    <t>CHIHOP-TM</t>
  </si>
  <si>
    <t>KG-HCQ-TM</t>
  </si>
  <si>
    <t>0914303363-TM</t>
  </si>
  <si>
    <t>0937988269-TM</t>
  </si>
  <si>
    <t>ANHTHANH-TM</t>
  </si>
  <si>
    <t>GARA361-TM</t>
  </si>
  <si>
    <t>0988198256-TM</t>
  </si>
  <si>
    <t>CHUHUNGST-TM</t>
  </si>
  <si>
    <t>ANHCUONGHN-TM</t>
  </si>
  <si>
    <t>ANHSAN-TM</t>
  </si>
  <si>
    <t>0916929695-TM</t>
  </si>
  <si>
    <t>CHUHAITNT-TM</t>
  </si>
  <si>
    <t>HIENHDC</t>
  </si>
  <si>
    <t>0977641974-TM</t>
  </si>
  <si>
    <t>LEQUANG-TM</t>
  </si>
  <si>
    <t>TUANHAIHY-TM</t>
  </si>
  <si>
    <t>ML-NGUYENMOEM</t>
  </si>
  <si>
    <t>0983633689-TM</t>
  </si>
  <si>
    <t>ANHHIENKN-TM</t>
  </si>
  <si>
    <t>01686144231-TM</t>
  </si>
  <si>
    <t>0904193766-TM</t>
  </si>
  <si>
    <t>GARAFORMULA_HN_KL</t>
  </si>
  <si>
    <t>0922518528-TM</t>
  </si>
  <si>
    <t>BACBINHTB</t>
  </si>
  <si>
    <t>QUYNHANH-TM</t>
  </si>
  <si>
    <t>LACQUAN-TM</t>
  </si>
  <si>
    <t>OTOVIET-TM</t>
  </si>
  <si>
    <t>0989674222-TM</t>
  </si>
  <si>
    <t>0945695582-TM</t>
  </si>
  <si>
    <t>VIENMONG-TM</t>
  </si>
  <si>
    <t>THANGLOIGL-TM</t>
  </si>
  <si>
    <t>CHUTUAN-TM</t>
  </si>
  <si>
    <t>VANKIENTH</t>
  </si>
  <si>
    <t>HIENDONG-TM</t>
  </si>
  <si>
    <t>ANHTHANG-TM</t>
  </si>
  <si>
    <t>HUNGXUAN-TM</t>
  </si>
  <si>
    <t>HTT-TM</t>
  </si>
  <si>
    <t>HOANGHA-TM</t>
  </si>
  <si>
    <t>THANGTHUND-TM</t>
  </si>
  <si>
    <t>ANHMINHINNOVA-TM</t>
  </si>
  <si>
    <t>0968693585-TM</t>
  </si>
  <si>
    <t>TIENHUNGTH</t>
  </si>
  <si>
    <t>BAONGOCLD-TM</t>
  </si>
  <si>
    <t>0914363101-TM</t>
  </si>
  <si>
    <t>TK-TM</t>
  </si>
  <si>
    <t>KIMLIENQT</t>
  </si>
  <si>
    <t>TCTRUNGYEN-TM</t>
  </si>
  <si>
    <t>VYKHANH-TM</t>
  </si>
  <si>
    <t>0983310579-TM</t>
  </si>
  <si>
    <t>THEHANG-TM</t>
  </si>
  <si>
    <t>QUANGHD</t>
  </si>
  <si>
    <t>CHUTAMHN-TM</t>
  </si>
  <si>
    <t>HUONGTHUQN</t>
  </si>
  <si>
    <t>CTAUTO</t>
  </si>
  <si>
    <t>DUYANH-TM</t>
  </si>
  <si>
    <t>THANHCONGCG-TM</t>
  </si>
  <si>
    <t>B&amp;C-TM</t>
  </si>
  <si>
    <t>CHPTYENNGHIA-TM</t>
  </si>
  <si>
    <t>LONGNGU-TM</t>
  </si>
  <si>
    <t>DONGDUONG-DOICAN</t>
  </si>
  <si>
    <t>HOANGVUONG-TM</t>
  </si>
  <si>
    <t>LONGBMT</t>
  </si>
  <si>
    <t>THAIAN-TM</t>
  </si>
  <si>
    <t>TANGL-TM</t>
  </si>
  <si>
    <t>0983019688-TM</t>
  </si>
  <si>
    <t>NGHIASG-TM</t>
  </si>
  <si>
    <t>ANHSONHM-TM</t>
  </si>
  <si>
    <t>NHATTHANH</t>
  </si>
  <si>
    <t>0982075705-TM</t>
  </si>
  <si>
    <t>0914889930-TM</t>
  </si>
  <si>
    <t>KHANH-TM</t>
  </si>
  <si>
    <t>0902001568-TM</t>
  </si>
  <si>
    <t>THANHCUONGTH</t>
  </si>
  <si>
    <t>TRUONGTHANHHP-TM</t>
  </si>
  <si>
    <t>THANHMERC-TM</t>
  </si>
  <si>
    <t>BETHANHDAT-TM</t>
  </si>
  <si>
    <t>KIETHANAM-TM</t>
  </si>
  <si>
    <t>GARAHUNGCUO_HN_KL</t>
  </si>
  <si>
    <t>0966807738-TM</t>
  </si>
  <si>
    <t>HIENKHUE</t>
  </si>
  <si>
    <t>TUANTAI-TM</t>
  </si>
  <si>
    <t>XUONGCARUP-TM</t>
  </si>
  <si>
    <t>0988187906-TM</t>
  </si>
  <si>
    <t>ANHTUANHN-TM</t>
  </si>
  <si>
    <t>BAHUYNH-TM</t>
  </si>
  <si>
    <t>KHANHSON-TM</t>
  </si>
  <si>
    <t>VIETANHHT-TM</t>
  </si>
  <si>
    <t>MANHHUNGSS-TM</t>
  </si>
  <si>
    <t>CTCP-TM</t>
  </si>
  <si>
    <t>SONTUNGHD-TM</t>
  </si>
  <si>
    <t>ANHTRUONGBL-TM</t>
  </si>
  <si>
    <t>ANHLINHHN-TM</t>
  </si>
  <si>
    <t>THANGSAU</t>
  </si>
  <si>
    <t>0389391438-TM</t>
  </si>
  <si>
    <t>CHUQUYNH385KN-TM</t>
  </si>
  <si>
    <t>HUNGPHAT-TM</t>
  </si>
  <si>
    <t>0913319782-TM</t>
  </si>
  <si>
    <t>0947799980-TM</t>
  </si>
  <si>
    <t>0961710716-TM</t>
  </si>
  <si>
    <t>DUCANHHN-TM</t>
  </si>
  <si>
    <t>ANHQUYENTV-TM</t>
  </si>
  <si>
    <t>CHULUONGMK-TM</t>
  </si>
  <si>
    <t>ANHTRUONGG7-TM</t>
  </si>
  <si>
    <t>0968584989-TM</t>
  </si>
  <si>
    <t>MAST</t>
  </si>
  <si>
    <t>0983325175-TM</t>
  </si>
  <si>
    <t>TUANTOAN-TM</t>
  </si>
  <si>
    <t>0973524999-TM</t>
  </si>
  <si>
    <t>THUYMINHHP-TM</t>
  </si>
  <si>
    <t>0984612479-TM</t>
  </si>
  <si>
    <t>0918881968-TM</t>
  </si>
  <si>
    <t>MINHDUONG-TM</t>
  </si>
  <si>
    <t>0985028139-TM</t>
  </si>
  <si>
    <t>CUONGTHINHVT</t>
  </si>
  <si>
    <t>ANHDAO-TM</t>
  </si>
  <si>
    <t>0965333246-TM</t>
  </si>
  <si>
    <t>KIENGIANG-TM</t>
  </si>
  <si>
    <t>ANHVIEN-TM</t>
  </si>
  <si>
    <t>TOANDUCST</t>
  </si>
  <si>
    <t>HUYBINH-TM</t>
  </si>
  <si>
    <t>0977728776-TM</t>
  </si>
  <si>
    <t>KHACHMUAHO_HN_KL</t>
  </si>
  <si>
    <t>ANHMANHDD-TM</t>
  </si>
  <si>
    <t>ANHLONG_HCM_KL</t>
  </si>
  <si>
    <t>BINHANCG-TM</t>
  </si>
  <si>
    <t>EMDUONGTT-TM</t>
  </si>
  <si>
    <t>ANHTUANANH_HN_KL</t>
  </si>
  <si>
    <t>HOANGDUNG</t>
  </si>
  <si>
    <t>ATRUONGSS-TM</t>
  </si>
  <si>
    <t>HUYNDAITH-TM</t>
  </si>
  <si>
    <t>MELINH_HN_KL</t>
  </si>
  <si>
    <t>TUANPHONG-TM</t>
  </si>
  <si>
    <t>KG-VUONGMANH</t>
  </si>
  <si>
    <t>0912070478-TM</t>
  </si>
  <si>
    <t>THEHIEN-TM</t>
  </si>
  <si>
    <t>MINHCUONG-TM</t>
  </si>
  <si>
    <t>QUANGHUNG-TM</t>
  </si>
  <si>
    <t>THAONGUYENNA</t>
  </si>
  <si>
    <t>PHAIHUE-TM</t>
  </si>
  <si>
    <t>HASCONB</t>
  </si>
  <si>
    <t>TTPHULY</t>
  </si>
  <si>
    <t>ANHHUONGCHO-TM</t>
  </si>
  <si>
    <t>DAU-VIETDOANHUNG-TM</t>
  </si>
  <si>
    <t>KHACHLE-THUDOAN</t>
  </si>
  <si>
    <t>XEGIADINH_HN_KL</t>
  </si>
  <si>
    <t>HUYENNGUYEN</t>
  </si>
  <si>
    <t>NGOCTHUONG-TM</t>
  </si>
  <si>
    <t>HAIDAO</t>
  </si>
  <si>
    <t>0903441255-TM</t>
  </si>
  <si>
    <t>QUOCKHANH-TM</t>
  </si>
  <si>
    <t>MH-TM</t>
  </si>
  <si>
    <t>THAIDUONG-TM</t>
  </si>
  <si>
    <t>NGUYENTUYEN-TM</t>
  </si>
  <si>
    <t>DAU-KHANGHD</t>
  </si>
  <si>
    <t>TRONGNHAN-TM</t>
  </si>
  <si>
    <t>0944614959-TM</t>
  </si>
  <si>
    <t>MINHTIEP-TM</t>
  </si>
  <si>
    <t>CHUCANHHN-TM</t>
  </si>
  <si>
    <t>GIANGYEN-TM</t>
  </si>
  <si>
    <t>HUYMAITKC</t>
  </si>
  <si>
    <t>VIETGL</t>
  </si>
  <si>
    <t>S-CAR-TM</t>
  </si>
  <si>
    <t>THANHTAMBODE</t>
  </si>
  <si>
    <t>ANHHAIMK-TM</t>
  </si>
  <si>
    <t>SONVINH</t>
  </si>
  <si>
    <t>QUANLINH-TM_HN_KL</t>
  </si>
  <si>
    <t>0906888873-TM</t>
  </si>
  <si>
    <t>CUAHANGTHAN_HN_KL</t>
  </si>
  <si>
    <t>DINHTOAN-TM</t>
  </si>
  <si>
    <t>KB-TM</t>
  </si>
  <si>
    <t>ANHHOAN-TM</t>
  </si>
  <si>
    <t>ANHDUY-TM</t>
  </si>
  <si>
    <t>HUYENNGOC</t>
  </si>
  <si>
    <t>ANHTHO-TM</t>
  </si>
  <si>
    <t>CHPTHOANGLO_HN_KL</t>
  </si>
  <si>
    <t>DAU-TUANHUONGQB</t>
  </si>
  <si>
    <t>ANDENSO-TM</t>
  </si>
  <si>
    <t>HUNGNGOC-TM</t>
  </si>
  <si>
    <t>0976609477-TM</t>
  </si>
  <si>
    <t>ANPHATLOC-TM</t>
  </si>
  <si>
    <t>QUANGAUTO-TM</t>
  </si>
  <si>
    <t>0965992358-TM</t>
  </si>
  <si>
    <t>ALINHH-TM</t>
  </si>
  <si>
    <t>THEANH-TM</t>
  </si>
  <si>
    <t>HUYENHIEUHP-TM</t>
  </si>
  <si>
    <t>ANHTHANH_HN_KL</t>
  </si>
  <si>
    <t>QTS-TM</t>
  </si>
  <si>
    <t>ANHKIEN-TM</t>
  </si>
  <si>
    <t>HPAUTOTKC-TM</t>
  </si>
  <si>
    <t>HASINH-TM</t>
  </si>
  <si>
    <t>0983283339-TM</t>
  </si>
  <si>
    <t>SANGTRONG-TM</t>
  </si>
  <si>
    <t>TUANTQ-TM</t>
  </si>
  <si>
    <t>0966382855-TM</t>
  </si>
  <si>
    <t>PHUONGNAM-TM</t>
  </si>
  <si>
    <t>ANHSONKN-TM</t>
  </si>
  <si>
    <t>0367816789-TM</t>
  </si>
  <si>
    <t>HAMINH-TM</t>
  </si>
  <si>
    <t>BINHHONDA</t>
  </si>
  <si>
    <t>HANOIAUTO-TM</t>
  </si>
  <si>
    <t>CONGTYTMHH_HN_KL</t>
  </si>
  <si>
    <t>TOANTHANGHY</t>
  </si>
  <si>
    <t>OTOHN-TM</t>
  </si>
  <si>
    <t>TB-TM</t>
  </si>
  <si>
    <t>DUONGNB-TM</t>
  </si>
  <si>
    <t>TOANCAUGL-TM</t>
  </si>
  <si>
    <t>DANHTUANHT-TM</t>
  </si>
  <si>
    <t>PHUONGMAI-TM</t>
  </si>
  <si>
    <t>ANHTIENTT-TM</t>
  </si>
  <si>
    <t>DAU-THANHCUONGTH</t>
  </si>
  <si>
    <t>NGUYENKIMCONG-TM</t>
  </si>
  <si>
    <t>QUANYB-TM</t>
  </si>
  <si>
    <t>0931999886-TM</t>
  </si>
  <si>
    <t>QUOCCUONGHD-TM</t>
  </si>
  <si>
    <t>AVUONG2</t>
  </si>
  <si>
    <t>0904273222-TM</t>
  </si>
  <si>
    <t>PHUONGTETIEU</t>
  </si>
  <si>
    <t>QUANGTRUNG-TM</t>
  </si>
  <si>
    <t>TUANPHAT-TM</t>
  </si>
  <si>
    <t>ANHHAANH-TM</t>
  </si>
  <si>
    <t>CHUTRI-TM</t>
  </si>
  <si>
    <t>0981518883-TM</t>
  </si>
  <si>
    <t>ANHTUNGTX-TM</t>
  </si>
  <si>
    <t>ANHBAC-TM</t>
  </si>
  <si>
    <t>THANHHIEU-TM</t>
  </si>
  <si>
    <t>ANHTUNGHN-TM</t>
  </si>
  <si>
    <t>CUONGNGAVT</t>
  </si>
  <si>
    <t>VIETAU-TM</t>
  </si>
  <si>
    <t>BINHAN-TM</t>
  </si>
  <si>
    <t>KIET-CHUBA</t>
  </si>
  <si>
    <t>THANGLONG-TM</t>
  </si>
  <si>
    <t>DUCTUNG</t>
  </si>
  <si>
    <t>THEDUONG-TM</t>
  </si>
  <si>
    <t>EMNGOC_HN_KL</t>
  </si>
  <si>
    <t>DAIAN-TM</t>
  </si>
  <si>
    <t>ANHTOANPKK-TM</t>
  </si>
  <si>
    <t>MINHTOI</t>
  </si>
  <si>
    <t>TOANTAMHP</t>
  </si>
  <si>
    <t>0943480096-TM</t>
  </si>
  <si>
    <t>ANHQUYETKG-TM</t>
  </si>
  <si>
    <t>MTV-TM</t>
  </si>
  <si>
    <t>365YENNGHIA-TM</t>
  </si>
  <si>
    <t>SONLAMHP-TM</t>
  </si>
  <si>
    <t>TUANANH_HN_KL</t>
  </si>
  <si>
    <t>ANHNGHIAGB-TM</t>
  </si>
  <si>
    <t>ANHTUNG0948666113-TM</t>
  </si>
  <si>
    <t>HAIDANGLB-TM</t>
  </si>
  <si>
    <t>HUNGLONGDND-TM</t>
  </si>
  <si>
    <t>NHATHAN-TM</t>
  </si>
  <si>
    <t>THANHBI.</t>
  </si>
  <si>
    <t>HOANSON-TM</t>
  </si>
  <si>
    <t>DOIXEHAIQUAN-TM</t>
  </si>
  <si>
    <t>HUYNDAIBG</t>
  </si>
  <si>
    <t>HUONGGIANGBG-TM</t>
  </si>
  <si>
    <t>DUCPHUC-TM</t>
  </si>
  <si>
    <t>CHUDUONGTH-TM</t>
  </si>
  <si>
    <t>0818238536-TM</t>
  </si>
  <si>
    <t>0903429985-TM</t>
  </si>
  <si>
    <t>MINHTIN</t>
  </si>
  <si>
    <t>ANHTUANXN-TM</t>
  </si>
  <si>
    <t>0972523068-TM</t>
  </si>
  <si>
    <t>THANHPHATTL-TM</t>
  </si>
  <si>
    <t>ANHQUANHH-TM</t>
  </si>
  <si>
    <t>0912348904-TM</t>
  </si>
  <si>
    <t>HOAIDUCAUTO</t>
  </si>
  <si>
    <t>ANHTYBM-TM</t>
  </si>
  <si>
    <t>282LLQ-TM</t>
  </si>
  <si>
    <t>0912526967-TM</t>
  </si>
  <si>
    <t>SAIGONHD</t>
  </si>
  <si>
    <t>ANHDAITK-TM</t>
  </si>
  <si>
    <t>DUCTHANGVH-TM</t>
  </si>
  <si>
    <t>ANHSY-TM</t>
  </si>
  <si>
    <t>SAOVIET1-TM</t>
  </si>
  <si>
    <t>NHATKHANH-TM</t>
  </si>
  <si>
    <t>VITIENDUNG-_ST_KL</t>
  </si>
  <si>
    <t>TANPHU-TM</t>
  </si>
  <si>
    <t>ANHTRUNGHN-TM</t>
  </si>
  <si>
    <t>VUHUNGSL</t>
  </si>
  <si>
    <t>KIENTRUNG-TM</t>
  </si>
  <si>
    <t>TUNGLAMNCT-TM</t>
  </si>
  <si>
    <t>DUNGVIETTRI-TM</t>
  </si>
  <si>
    <t>0936163202-TM</t>
  </si>
  <si>
    <t>ANHSON_HN_KL_1</t>
  </si>
  <si>
    <t>ANHDO-TM_NÐ_KL</t>
  </si>
  <si>
    <t>BACHMAIHANAM-TM</t>
  </si>
  <si>
    <t>0921121121-TM</t>
  </si>
  <si>
    <t>DUCANHBG-TM</t>
  </si>
  <si>
    <t>DUONGSAT-TM</t>
  </si>
  <si>
    <t>QUYNHSAO</t>
  </si>
  <si>
    <t>KHACHLE-PHUONGVU</t>
  </si>
  <si>
    <t>A.DUNG_HN_KL</t>
  </si>
  <si>
    <t>0988591529-TM</t>
  </si>
  <si>
    <t>NHUANPHAT-TM</t>
  </si>
  <si>
    <t>TUANHUONGQB.</t>
  </si>
  <si>
    <t>TATHANG_BN_KL</t>
  </si>
  <si>
    <t>HAIVIET-TM</t>
  </si>
  <si>
    <t>0983728812-TM</t>
  </si>
  <si>
    <t>NGUYENDUY-TM</t>
  </si>
  <si>
    <t>PHONGLANBG</t>
  </si>
  <si>
    <t>ECO-AUTO2</t>
  </si>
  <si>
    <t>ANHNHAT-TM</t>
  </si>
  <si>
    <t>EMSINH-TM</t>
  </si>
  <si>
    <t>HAIPHUQUOC</t>
  </si>
  <si>
    <t>GARABTHN-TM</t>
  </si>
  <si>
    <t>0983908737-TM</t>
  </si>
  <si>
    <t>0912151157-TM</t>
  </si>
  <si>
    <t>ANHQUANKL-TM</t>
  </si>
  <si>
    <t>MACBINH</t>
  </si>
  <si>
    <t>ANHTUNGMD-TM</t>
  </si>
  <si>
    <t>ANHTHEXCN-TM</t>
  </si>
  <si>
    <t>HOANGYB</t>
  </si>
  <si>
    <t>NHATMINHHT-TM</t>
  </si>
  <si>
    <t>UYTIN-TM</t>
  </si>
  <si>
    <t>VIETNGATB</t>
  </si>
  <si>
    <t>VNPART-TM</t>
  </si>
  <si>
    <t>VUVANDUONG-TM</t>
  </si>
  <si>
    <t>DAU-LUCTKC</t>
  </si>
  <si>
    <t>0935315316-TM</t>
  </si>
  <si>
    <t>ANHTHANGTT-TM</t>
  </si>
  <si>
    <t>0934439588-TM</t>
  </si>
  <si>
    <t>LUONGTAI-TM</t>
  </si>
  <si>
    <t>ANHHOATBS-TM</t>
  </si>
  <si>
    <t>CUONGTHINH.</t>
  </si>
  <si>
    <t>THANGNGABN</t>
  </si>
  <si>
    <t>0904391323-TM</t>
  </si>
  <si>
    <t>ANHDINH-TM</t>
  </si>
  <si>
    <t>ANHCUONG-TM</t>
  </si>
  <si>
    <t>ANHGIANGHQV-TM</t>
  </si>
  <si>
    <t>NHANTKC</t>
  </si>
  <si>
    <t>GIAHUNG-TM</t>
  </si>
  <si>
    <t>TUANHAI-TM</t>
  </si>
  <si>
    <t>PHUCHUNG-TM</t>
  </si>
  <si>
    <t>0972572284-TM</t>
  </si>
  <si>
    <t>DUNGNGUYENTH-TM</t>
  </si>
  <si>
    <t>CP-TM</t>
  </si>
  <si>
    <t>MINHTHONGNB.</t>
  </si>
  <si>
    <t>ANHDUONGLDC-T_HN_KL</t>
  </si>
  <si>
    <t>DUONGLC-TM</t>
  </si>
  <si>
    <t>ANHTRINH-TM</t>
  </si>
  <si>
    <t>LOCTHANHCONG-TM</t>
  </si>
  <si>
    <t>NGUYENQUYEN-TM</t>
  </si>
  <si>
    <t>BINHDUONG</t>
  </si>
  <si>
    <t>TUANH&amp;A</t>
  </si>
  <si>
    <t>ANHHOICTH_HN_KL</t>
  </si>
  <si>
    <t>0982826574-TM</t>
  </si>
  <si>
    <t>DUCTHINH-TM</t>
  </si>
  <si>
    <t>HUYDAIPHATTH</t>
  </si>
  <si>
    <t>DANGKHOI-TM</t>
  </si>
  <si>
    <t>0989186387-TM</t>
  </si>
  <si>
    <t>THUYCHI-TM</t>
  </si>
  <si>
    <t>DONGNAI-TM</t>
  </si>
  <si>
    <t>NTN-TM</t>
  </si>
  <si>
    <t>0973885566-TM</t>
  </si>
  <si>
    <t>ANHTRONG-TM</t>
  </si>
  <si>
    <t>360VANGIANG_HY_KCN</t>
  </si>
  <si>
    <t>ANHVIETCG-TM</t>
  </si>
  <si>
    <t>PHUONGANHLAO</t>
  </si>
  <si>
    <t>TULYHN-TM</t>
  </si>
  <si>
    <t>DUONGYEN-TM</t>
  </si>
  <si>
    <t>ANTHAI.</t>
  </si>
  <si>
    <t>ANHHUONGVANDIEN-TM</t>
  </si>
  <si>
    <t>KG-LOPLONGBIEN.</t>
  </si>
  <si>
    <t>MINHTOANLC</t>
  </si>
  <si>
    <t>VANXUAN-TM</t>
  </si>
  <si>
    <t>XUANQUYEN-TM</t>
  </si>
  <si>
    <t>ANHTUANBN-TM</t>
  </si>
  <si>
    <t>PHUCANHHM-TM</t>
  </si>
  <si>
    <t>TANHONGHA-TM</t>
  </si>
  <si>
    <t>HUUCHI-TM</t>
  </si>
  <si>
    <t>HUECACH-TM</t>
  </si>
  <si>
    <t>THANHPHATAUTO-TM</t>
  </si>
  <si>
    <t>THANGHD</t>
  </si>
  <si>
    <t>0936667785-TM</t>
  </si>
  <si>
    <t>0975959359-TM</t>
  </si>
  <si>
    <t>TAMHOANG</t>
  </si>
  <si>
    <t>HATHANHPHAT</t>
  </si>
  <si>
    <t>ANHTRUONGCB-TM</t>
  </si>
  <si>
    <t>ANHHUONGQB-TM</t>
  </si>
  <si>
    <t>ANHKHANH-TM</t>
  </si>
  <si>
    <t>CHUTHANHINNOVA-TM</t>
  </si>
  <si>
    <t>THAOBINHDN</t>
  </si>
  <si>
    <t>ANHTAN-TM</t>
  </si>
  <si>
    <t>DUCNHAM-TM</t>
  </si>
  <si>
    <t>ANHHUNGTT-TM</t>
  </si>
  <si>
    <t>ANHTHINH-TM</t>
  </si>
  <si>
    <t>SONBT-TM</t>
  </si>
  <si>
    <t>ANHVU-TN</t>
  </si>
  <si>
    <t>ANHHOA-TM</t>
  </si>
  <si>
    <t>ANHDO-TM</t>
  </si>
  <si>
    <t>SMARTCAR-TM</t>
  </si>
  <si>
    <t>CHUSU-TM</t>
  </si>
  <si>
    <t>MANHTIEP-TM</t>
  </si>
  <si>
    <t>NGOCTHUSG</t>
  </si>
  <si>
    <t>TUZDUNGHP-TM</t>
  </si>
  <si>
    <t>PHUCDM</t>
  </si>
  <si>
    <t>KHANHHUNG_TH_KL</t>
  </si>
  <si>
    <t>0904072284-TM</t>
  </si>
  <si>
    <t>0912458979-TM</t>
  </si>
  <si>
    <t>QUOCTRINH-TM</t>
  </si>
  <si>
    <t>CHUHA-TM</t>
  </si>
  <si>
    <t>0983372575-TM</t>
  </si>
  <si>
    <t>THANHCONGHN-TM</t>
  </si>
  <si>
    <t>TRUONGVU-TM</t>
  </si>
  <si>
    <t>PHUTHANH_HD_KL</t>
  </si>
  <si>
    <t>KG-BACHUNGYEN.</t>
  </si>
  <si>
    <t>GIAPHAT-TM</t>
  </si>
  <si>
    <t>XEGIADINH-TM_HN_KL</t>
  </si>
  <si>
    <t>CHTUNGTRANG_HN_KL</t>
  </si>
  <si>
    <t>ANHHOAI_HN_KL</t>
  </si>
  <si>
    <t>0942028363-TM</t>
  </si>
  <si>
    <t>DIEPCHI-TM</t>
  </si>
  <si>
    <t>HOABINHTQ-TM</t>
  </si>
  <si>
    <t>ANHHAIXCN-TM</t>
  </si>
  <si>
    <t>ANHTRUONGDU_HN_KL</t>
  </si>
  <si>
    <t>CUONGTB</t>
  </si>
  <si>
    <t>0987666116-TM</t>
  </si>
  <si>
    <t>TOANTHANGVP-TM</t>
  </si>
  <si>
    <t>ANHTRUNGXN-TM</t>
  </si>
  <si>
    <t>NGUYENHIEP-TM</t>
  </si>
  <si>
    <t>TTDMYDINH-TM</t>
  </si>
  <si>
    <t>BQHAUTO-TM</t>
  </si>
  <si>
    <t>CHULOISG</t>
  </si>
  <si>
    <t>NGUYENVIET-TM</t>
  </si>
  <si>
    <t>ANHTUANHN01-TM</t>
  </si>
  <si>
    <t>TCMIEUDAM-TM</t>
  </si>
  <si>
    <t>HOPTHINH-TM</t>
  </si>
  <si>
    <t>0915555582-TM</t>
  </si>
  <si>
    <t>09756525588-TM</t>
  </si>
  <si>
    <t>SONDUC-TM</t>
  </si>
  <si>
    <t>LVAUTO-TM</t>
  </si>
  <si>
    <t>ANHTRUONGQM-TM</t>
  </si>
  <si>
    <t>MINHLUONG-TM</t>
  </si>
  <si>
    <t>85LANGHA-TM</t>
  </si>
  <si>
    <t>PHUCLANNA</t>
  </si>
  <si>
    <t>CHUNGNGUYEN-TM</t>
  </si>
  <si>
    <t>ANHDUC_HG_KL</t>
  </si>
  <si>
    <t>DUCANHDAY</t>
  </si>
  <si>
    <t>T&amp;G-TM</t>
  </si>
  <si>
    <t>DONGVP</t>
  </si>
  <si>
    <t>0949926780-TM</t>
  </si>
  <si>
    <t>HUYANH</t>
  </si>
  <si>
    <t>TRUONGVIET-TM</t>
  </si>
  <si>
    <t>TANFORD-TM</t>
  </si>
  <si>
    <t>0386481956-TM</t>
  </si>
  <si>
    <t>DUNGHA-TM</t>
  </si>
  <si>
    <t>ANHHIEU-TM</t>
  </si>
  <si>
    <t>CHICUONG-TM</t>
  </si>
  <si>
    <t>ANHHANH-TM</t>
  </si>
  <si>
    <t>NGUYENMAY-TM</t>
  </si>
  <si>
    <t>XUANTRUONGTB-TM</t>
  </si>
  <si>
    <t>ANHBANGSG</t>
  </si>
  <si>
    <t>ANHBINH-TM</t>
  </si>
  <si>
    <t>TIENTHANH-TM</t>
  </si>
  <si>
    <t>ANKHANHDTM-TM</t>
  </si>
  <si>
    <t>MANHCUONG-TM</t>
  </si>
  <si>
    <t>QUANGQUEHN</t>
  </si>
  <si>
    <t>0982658717-TM</t>
  </si>
  <si>
    <t>HAUTKC</t>
  </si>
  <si>
    <t>ANHQUY-TM</t>
  </si>
  <si>
    <t>THAOQT</t>
  </si>
  <si>
    <t>TMHALAN-TM</t>
  </si>
  <si>
    <t>DAIVIET-TM</t>
  </si>
  <si>
    <t>ANHHANHTS-TM</t>
  </si>
  <si>
    <t>DAU-NGOCTINHQN</t>
  </si>
  <si>
    <t>0944054058-TM</t>
  </si>
  <si>
    <t>PLTECH-TM</t>
  </si>
  <si>
    <t>0912515543-TM</t>
  </si>
  <si>
    <t>TUANTOANGP-TM</t>
  </si>
  <si>
    <t>QUYNHHAI-TM</t>
  </si>
  <si>
    <t>ANHQUANG-TM</t>
  </si>
  <si>
    <t>MINHTHANHKN-TM</t>
  </si>
  <si>
    <t>ANHMANHLB-TM</t>
  </si>
  <si>
    <t>0912372063-TM</t>
  </si>
  <si>
    <t>0963807386-TM</t>
  </si>
  <si>
    <t>TUANQUYETHY</t>
  </si>
  <si>
    <t>ANHNHANINOVA-TM</t>
  </si>
  <si>
    <t>0947254789-TM</t>
  </si>
  <si>
    <t>QUANGVINHNX-TM</t>
  </si>
  <si>
    <t>0916961569-TM</t>
  </si>
  <si>
    <t>QUANHANHHN-TM</t>
  </si>
  <si>
    <t>HUNGAUTO-TM</t>
  </si>
  <si>
    <t>0936858993-TM</t>
  </si>
  <si>
    <t>0914954245-TM</t>
  </si>
  <si>
    <t>ANHHUNGQA-TM</t>
  </si>
  <si>
    <t>ANHTRA-TM</t>
  </si>
  <si>
    <t>ANHTHOAN_HN_KL</t>
  </si>
  <si>
    <t>KHACDONG</t>
  </si>
  <si>
    <t>ANHHOANGHN-TM</t>
  </si>
  <si>
    <t>CHUANBD-TM</t>
  </si>
  <si>
    <t>ANHDUCAC-TM</t>
  </si>
  <si>
    <t>ANHTAM-TM</t>
  </si>
  <si>
    <t>HOANGTRUONGSL-TM</t>
  </si>
  <si>
    <t>22TRANKIMXUYEN</t>
  </si>
  <si>
    <t>0975119840-TM</t>
  </si>
  <si>
    <t>DUYTANTX-TM</t>
  </si>
  <si>
    <t>ANNAM-TM</t>
  </si>
  <si>
    <t>DAU-HUONGTHUQN</t>
  </si>
  <si>
    <t>NOCUHUYHOANGTKC</t>
  </si>
  <si>
    <t>TUANLONG-TM</t>
  </si>
  <si>
    <t>GIAPHATQB-TM</t>
  </si>
  <si>
    <t>HOANGANH-TM</t>
  </si>
  <si>
    <t>ANKHANH-TM</t>
  </si>
  <si>
    <t>DUCDUY</t>
  </si>
  <si>
    <t>MINHTHANHTY-TM</t>
  </si>
  <si>
    <t>KHACHMUAHO-PHUONG</t>
  </si>
  <si>
    <t>ANHTHAIHNA-TM</t>
  </si>
  <si>
    <t>0987526886-TM</t>
  </si>
  <si>
    <t>PHAMVAN-TM</t>
  </si>
  <si>
    <t>NGOCANH-TM</t>
  </si>
  <si>
    <t>0168614231-TM</t>
  </si>
  <si>
    <t>THANHUP-TM</t>
  </si>
  <si>
    <t>TUONGVU-TM</t>
  </si>
  <si>
    <t>0913571266-TM</t>
  </si>
  <si>
    <t>MINHTHIEN-TM</t>
  </si>
  <si>
    <t>CAOCUONGCH</t>
  </si>
  <si>
    <t>NHATHADONG</t>
  </si>
  <si>
    <t>ANHTUTT-TM</t>
  </si>
  <si>
    <t>0981998896-TM</t>
  </si>
  <si>
    <t>0913033498-TM</t>
  </si>
  <si>
    <t>ANHPHUONGMK-TM</t>
  </si>
  <si>
    <t>CANNGAN-TM</t>
  </si>
  <si>
    <t>HOANGHIEN</t>
  </si>
  <si>
    <t>358NEWWAY.</t>
  </si>
  <si>
    <t>0906283806-TM</t>
  </si>
  <si>
    <t>THANHTRUNGDA.</t>
  </si>
  <si>
    <t>HAIYENSS-TM</t>
  </si>
  <si>
    <t>KTK-TM</t>
  </si>
  <si>
    <t>SCAR-TM</t>
  </si>
  <si>
    <t>0971014623-TM</t>
  </si>
  <si>
    <t>ANHTUANHBT-TM</t>
  </si>
  <si>
    <t>CONGTYH&amp;T_HN_KL</t>
  </si>
  <si>
    <t>0903408226-TM</t>
  </si>
  <si>
    <t>HCAUTOTECH-TM</t>
  </si>
  <si>
    <t>DAITIN-ADT</t>
  </si>
  <si>
    <t>0914777088-TM</t>
  </si>
  <si>
    <t>KHACHMUAHO_HN_KL_2</t>
  </si>
  <si>
    <t>CARCAREHC-TM</t>
  </si>
  <si>
    <t>THANHCONGNT-TM</t>
  </si>
  <si>
    <t>HUYNHDE_BN_KL</t>
  </si>
  <si>
    <t>0916348686-TM</t>
  </si>
  <si>
    <t>ANHTHINH_PT_KL</t>
  </si>
  <si>
    <t>HUNGTHUAN-TM</t>
  </si>
  <si>
    <t>THAIDUONG</t>
  </si>
  <si>
    <t>PHUDATHY-TM</t>
  </si>
  <si>
    <t>XEGIADINH-TM</t>
  </si>
  <si>
    <t>0983834770-TM</t>
  </si>
  <si>
    <t>LOINHANVP</t>
  </si>
  <si>
    <t>NHATQUANG-TM</t>
  </si>
  <si>
    <t>LETRINH-TM</t>
  </si>
  <si>
    <t>HATHANHDC-_HN_KL</t>
  </si>
  <si>
    <t>0913532213-TM</t>
  </si>
  <si>
    <t>ANHHOIMT-TM</t>
  </si>
  <si>
    <t>ANHSONDD-TM</t>
  </si>
  <si>
    <t>FORDTAYMO-TM</t>
  </si>
  <si>
    <t>HHB-TM</t>
  </si>
  <si>
    <t>VIETLAM-TM</t>
  </si>
  <si>
    <t>ANHPHONGGB-TM</t>
  </si>
  <si>
    <t>KHACHLE2020</t>
  </si>
  <si>
    <t>KG-KL-120TQH</t>
  </si>
  <si>
    <t>0982861699-TM</t>
  </si>
  <si>
    <t>CHUTANTS-TM</t>
  </si>
  <si>
    <t>OTOXANHHP1_HP_KCN</t>
  </si>
  <si>
    <t>HOANGPHATHN-TM</t>
  </si>
  <si>
    <t>THINHPHONG_HN_KL</t>
  </si>
  <si>
    <t>120TQH-TM</t>
  </si>
  <si>
    <t>0962981819-TM</t>
  </si>
  <si>
    <t>MINHTHUC</t>
  </si>
  <si>
    <t>HUNGTUANHP-TM</t>
  </si>
  <si>
    <t>ANHLONGNTN-TM</t>
  </si>
  <si>
    <t>TOANTHANGHYC_HY_KCN</t>
  </si>
  <si>
    <t>NGOHUENA</t>
  </si>
  <si>
    <t>THANHDATTKC-TM</t>
  </si>
  <si>
    <t>ANHMANHTKC-TM</t>
  </si>
  <si>
    <t>CHUTHANHTH-TM</t>
  </si>
  <si>
    <t>ANHNAMXN-TM</t>
  </si>
  <si>
    <t>HOANGTINH-TM</t>
  </si>
  <si>
    <t>HUNGANHTQ</t>
  </si>
  <si>
    <t>PHUHUNG_CT_KL</t>
  </si>
  <si>
    <t>ETOANHN-TM</t>
  </si>
  <si>
    <t>ANHNAMDA-TM</t>
  </si>
  <si>
    <t>NGAST-TM</t>
  </si>
  <si>
    <t>DAU-PVV</t>
  </si>
  <si>
    <t>CHUTHANHTKC-TM</t>
  </si>
  <si>
    <t>BACTHANGLONG-TM</t>
  </si>
  <si>
    <t>ANHDUNGHN-TM</t>
  </si>
  <si>
    <t>TUANNGAN-TM</t>
  </si>
  <si>
    <t>DUYTAN-TM</t>
  </si>
  <si>
    <t>VIETHAN-TM</t>
  </si>
  <si>
    <t>0975996975-TM</t>
  </si>
  <si>
    <t>ANHTHOYP-TM</t>
  </si>
  <si>
    <t>ANHKHU-TM</t>
  </si>
  <si>
    <t>CHUTAMMD-TM</t>
  </si>
  <si>
    <t>LECONGTRINH_T_HN_KL</t>
  </si>
  <si>
    <t>ANHHUNGHN-TM</t>
  </si>
  <si>
    <t>KHACHMUAHO-B_HN_KL</t>
  </si>
  <si>
    <t>EMHAI-TM</t>
  </si>
  <si>
    <t>TRUONGXUAN-TM</t>
  </si>
  <si>
    <t>CONGNGHE87NN-TM</t>
  </si>
  <si>
    <t>ANHNAMKG-TM</t>
  </si>
  <si>
    <t>ANHQUAN-TM</t>
  </si>
  <si>
    <t>TUANHAINHON-TM</t>
  </si>
  <si>
    <t>0973213161-TM</t>
  </si>
  <si>
    <t>TUANQN</t>
  </si>
  <si>
    <t>0934222006-TM</t>
  </si>
  <si>
    <t>ANHLYQN</t>
  </si>
  <si>
    <t>SUV-TM</t>
  </si>
  <si>
    <t>DINHVAN</t>
  </si>
  <si>
    <t>LOIMANHY</t>
  </si>
  <si>
    <t>0981601987-TM</t>
  </si>
  <si>
    <t>AUTOTECH-TM</t>
  </si>
  <si>
    <t>TUANTU-TM</t>
  </si>
  <si>
    <t>ANHQUANGHD-TM</t>
  </si>
  <si>
    <t>0904246186-TM</t>
  </si>
  <si>
    <t>DOANTINH-TM</t>
  </si>
  <si>
    <t>0968975605-TM</t>
  </si>
  <si>
    <t>THANHLINHTH-TM</t>
  </si>
  <si>
    <t>0934550086-TM</t>
  </si>
  <si>
    <t>SUUXOAN</t>
  </si>
  <si>
    <t>TUANANHHY-TM</t>
  </si>
  <si>
    <t>ANHTRONGKDT-TM</t>
  </si>
  <si>
    <t>NAMPHONG-TM</t>
  </si>
  <si>
    <t>TUANCOIYB-TM</t>
  </si>
  <si>
    <t>ANHPHONG-TM</t>
  </si>
  <si>
    <t>NGAHN_HN_KL</t>
  </si>
  <si>
    <t>MINHKHOI-TM</t>
  </si>
  <si>
    <t>KHAITB-TM</t>
  </si>
  <si>
    <t>MINHDUCDC-TM</t>
  </si>
  <si>
    <t>0911358800-TM</t>
  </si>
  <si>
    <t>ANHCHINHHD-TM</t>
  </si>
  <si>
    <t>LEQN</t>
  </si>
  <si>
    <t>VANMINHKN-TM</t>
  </si>
  <si>
    <t>THANHLIEMTH</t>
  </si>
  <si>
    <t>0976712101-TM</t>
  </si>
  <si>
    <t>KHANHHOANG-TM</t>
  </si>
  <si>
    <t>HOANGLONGDA-TM</t>
  </si>
  <si>
    <t>0917632518-TM</t>
  </si>
  <si>
    <t>DUYNGUYEN_NA_KL</t>
  </si>
  <si>
    <t>DUCANH-TM</t>
  </si>
  <si>
    <t>DONGA-TM</t>
  </si>
  <si>
    <t>ANHHIENNT-TM</t>
  </si>
  <si>
    <t>0904103301-TM</t>
  </si>
  <si>
    <t>NGATHUY-TM</t>
  </si>
  <si>
    <t>SONCAUDUONG-TM</t>
  </si>
  <si>
    <t>0976800818-TM</t>
  </si>
  <si>
    <t>THEDUNG-TM</t>
  </si>
  <si>
    <t>ANHTUNGDA-TM</t>
  </si>
  <si>
    <t>EMTIENTHANH-TM</t>
  </si>
  <si>
    <t>ANHHACL-TM</t>
  </si>
  <si>
    <t>DUNGBACYB</t>
  </si>
  <si>
    <t>HIENCHUNG-TM</t>
  </si>
  <si>
    <t>VIAGS-TM</t>
  </si>
  <si>
    <t>0982549509-TM</t>
  </si>
  <si>
    <t>CHIHAVTS-TM</t>
  </si>
  <si>
    <t>LAMTOI</t>
  </si>
  <si>
    <t>SONHA-TM</t>
  </si>
  <si>
    <t>DAIHUNG-TM</t>
  </si>
  <si>
    <t>LUCTKC</t>
  </si>
  <si>
    <t>ANHHUNGLDC-TM</t>
  </si>
  <si>
    <t>EMTU-TM</t>
  </si>
  <si>
    <t>ANHGIANGPM-TM</t>
  </si>
  <si>
    <t>0943437768-TM</t>
  </si>
  <si>
    <t>GIATHANH_HN_KL</t>
  </si>
  <si>
    <t>KIMTHANHTKC</t>
  </si>
  <si>
    <t>DANGTHUANTB-TM</t>
  </si>
  <si>
    <t>KG-BAOTIN</t>
  </si>
  <si>
    <t>CUONGTHUY-TM</t>
  </si>
  <si>
    <t>ANHTHANGHM-TM</t>
  </si>
  <si>
    <t>TOYOTAGP</t>
  </si>
  <si>
    <t>AHV-TM</t>
  </si>
  <si>
    <t>0983109191-TM</t>
  </si>
  <si>
    <t>THANHTHUY.</t>
  </si>
  <si>
    <t>ANHDUCHBT-TM</t>
  </si>
  <si>
    <t>DAILAM-TM</t>
  </si>
  <si>
    <t>VUGIA-BI</t>
  </si>
  <si>
    <t>ANHBICH1_HN_KL</t>
  </si>
  <si>
    <t>ANHNHUONG-TM</t>
  </si>
  <si>
    <t>ANHTHAIHN-TM</t>
  </si>
  <si>
    <t>LONGTHANH-TM</t>
  </si>
  <si>
    <t>THANHTUNGQN-TM</t>
  </si>
  <si>
    <t>THANGTRAM-TM</t>
  </si>
  <si>
    <t>TAYBACN.CHANH-TM</t>
  </si>
  <si>
    <t>NAMTHANG-TM</t>
  </si>
  <si>
    <t>XUANCHIEN-TM</t>
  </si>
  <si>
    <t>HUYHOANG-TM</t>
  </si>
  <si>
    <t>ANHHUNGVT-TM</t>
  </si>
  <si>
    <t>HAVIETHUNGPT</t>
  </si>
  <si>
    <t>HUYMET-TM</t>
  </si>
  <si>
    <t>EUROCAR-TM</t>
  </si>
  <si>
    <t>VUVANHUNG_TM_HY_KL</t>
  </si>
  <si>
    <t>VIETLINH</t>
  </si>
  <si>
    <t>MINHKYTQ</t>
  </si>
  <si>
    <t>VIETNGA-TM</t>
  </si>
  <si>
    <t>KHACHLE2019</t>
  </si>
  <si>
    <t>EPHUONGANH-TM</t>
  </si>
  <si>
    <t>TOANHUONGDB</t>
  </si>
  <si>
    <t>CUONGDONGPT-TM</t>
  </si>
  <si>
    <t>VIETHANTKC-TM</t>
  </si>
  <si>
    <t>HOANGHAINQ-TM</t>
  </si>
  <si>
    <t>ANHPHUC-TM</t>
  </si>
  <si>
    <t>ANHTHANGHN-TM</t>
  </si>
  <si>
    <t>QUANGHIEUVP-TM</t>
  </si>
  <si>
    <t>ANHTUY-TM</t>
  </si>
  <si>
    <t>VONGBICH-TM</t>
  </si>
  <si>
    <t>HOAIAN-TM</t>
  </si>
  <si>
    <t>ANHPHONGNK-TM</t>
  </si>
  <si>
    <t>CHUANHYP-TM</t>
  </si>
  <si>
    <t>0919292299-TM</t>
  </si>
  <si>
    <t>DUNGVT</t>
  </si>
  <si>
    <t>ANHTHUYTKC-TM</t>
  </si>
  <si>
    <t>ANHLINHTH-TM</t>
  </si>
  <si>
    <t>NGUYENQUYENTN</t>
  </si>
  <si>
    <t>ANHTHIENHN-TM</t>
  </si>
  <si>
    <t>YENLS</t>
  </si>
  <si>
    <t>0912289034-TM</t>
  </si>
  <si>
    <t>QUOCTHANG</t>
  </si>
  <si>
    <t>TUANPHUONG</t>
  </si>
  <si>
    <t>CHUHUNG-TM</t>
  </si>
  <si>
    <t>6DONHUAN_HN_KL</t>
  </si>
  <si>
    <t>CHUVANDL-TM</t>
  </si>
  <si>
    <t>ANHTHANGVHHN-TM</t>
  </si>
  <si>
    <t>HUYDUNGHM-TM</t>
  </si>
  <si>
    <t>THETHANH-TM</t>
  </si>
  <si>
    <t>ANHQUANGBL-TM</t>
  </si>
  <si>
    <t>UPSERVICE-TM</t>
  </si>
  <si>
    <t>ANHSONHN-TM</t>
  </si>
  <si>
    <t>ANHTHUHN-TM</t>
  </si>
  <si>
    <t>DONGTHANH-TM</t>
  </si>
  <si>
    <t>ANHTHIEN-TM</t>
  </si>
  <si>
    <t>ADUNGYB-TM</t>
  </si>
  <si>
    <t>HUNGDUNGHUE</t>
  </si>
  <si>
    <t>CHUHIEN-TM</t>
  </si>
  <si>
    <t>MINHVIET-TM</t>
  </si>
  <si>
    <t>HAILS-TM</t>
  </si>
  <si>
    <t>HTAUTO</t>
  </si>
  <si>
    <t>YENNGHIA-TM</t>
  </si>
  <si>
    <t>CHIHUAN-TM</t>
  </si>
  <si>
    <t>CUONGDEN-TM</t>
  </si>
  <si>
    <t>GIAOTHU-TM</t>
  </si>
  <si>
    <t>KIMQUEDA-TM</t>
  </si>
  <si>
    <t>KHACHLETHUY_HN_KL</t>
  </si>
  <si>
    <t>DAIDUONG-TM</t>
  </si>
  <si>
    <t>ANHSONHY-TM</t>
  </si>
  <si>
    <t>GARAT&amp;T-TM</t>
  </si>
  <si>
    <t>XUANLUBG-TM</t>
  </si>
  <si>
    <t>NHUNGBAYBEDN</t>
  </si>
  <si>
    <t>0976178555-TM</t>
  </si>
  <si>
    <t>PHAMHUNG-TM</t>
  </si>
  <si>
    <t>CONGTUYENAUTO_HN_KL</t>
  </si>
  <si>
    <t>MINHQUANHB-TM</t>
  </si>
  <si>
    <t>TIENTHANH</t>
  </si>
  <si>
    <t>TOANDATHL</t>
  </si>
  <si>
    <t>DAILOI</t>
  </si>
  <si>
    <t>CHUTRINH-TM</t>
  </si>
  <si>
    <t>BACKIENTRUNG</t>
  </si>
  <si>
    <t>0917350888-TM</t>
  </si>
  <si>
    <t>ANHHOP-TM</t>
  </si>
  <si>
    <t>ANHDIENHN-TM</t>
  </si>
  <si>
    <t>TYTH</t>
  </si>
  <si>
    <t>0904512165-TM</t>
  </si>
  <si>
    <t>HOANGHP</t>
  </si>
  <si>
    <t>EMDUC_LC_KL</t>
  </si>
  <si>
    <t>QT-TM</t>
  </si>
  <si>
    <t>PHUTHAIQT</t>
  </si>
  <si>
    <t>ANHTHUONG-TM</t>
  </si>
  <si>
    <t>ANHTRUONGTH-TM</t>
  </si>
  <si>
    <t>ANHVUI-TM</t>
  </si>
  <si>
    <t>QUANGCUONG-TM</t>
  </si>
  <si>
    <t>0986276896-TM</t>
  </si>
  <si>
    <t>ANHTRONGHN-TM</t>
  </si>
  <si>
    <t>DUCHANH-TM</t>
  </si>
  <si>
    <t>HZ</t>
  </si>
  <si>
    <t>0977510486-TM</t>
  </si>
  <si>
    <t>ECOM-SENDO</t>
  </si>
  <si>
    <t>KG-TOANHUONGDB</t>
  </si>
  <si>
    <t>BACHUY</t>
  </si>
  <si>
    <t>KIA-SONLA</t>
  </si>
  <si>
    <t>ANHDADD-TM</t>
  </si>
  <si>
    <t>ASON-TM</t>
  </si>
  <si>
    <t>THG-TM</t>
  </si>
  <si>
    <t>MINHNHAT-TM</t>
  </si>
  <si>
    <t>DOANHTHU-TM</t>
  </si>
  <si>
    <t>ANHLONG_HG_KL</t>
  </si>
  <si>
    <t>TOANTHANG-TM</t>
  </si>
  <si>
    <t>0969191856-TM</t>
  </si>
  <si>
    <t>ANHCUONGINNOVA-TM</t>
  </si>
  <si>
    <t>BUUHUE-TM</t>
  </si>
  <si>
    <t>ANHOANGBS-TM</t>
  </si>
  <si>
    <t>CONGNGHE25NHT-TM</t>
  </si>
  <si>
    <t>CHPTOTONHA_HN_KL</t>
  </si>
  <si>
    <t>NGOCTUNG-TM</t>
  </si>
  <si>
    <t>ANHTRUNGHA_HN_KL</t>
  </si>
  <si>
    <t>NGOGIATU-TM</t>
  </si>
  <si>
    <t>ANHQUYENDD-TM</t>
  </si>
  <si>
    <t>HUONGLINH-TM</t>
  </si>
  <si>
    <t>THAIHOANG</t>
  </si>
  <si>
    <t>01238935454-TM</t>
  </si>
  <si>
    <t>CHUCONG-TM</t>
  </si>
  <si>
    <t>0931130222-TM</t>
  </si>
  <si>
    <t>QUANGDUNGLB-TM</t>
  </si>
  <si>
    <t>ANHTRUONGMT-TM</t>
  </si>
  <si>
    <t>AHAI-TM</t>
  </si>
  <si>
    <t>TRUNGHIEU-TM</t>
  </si>
  <si>
    <t>KHACTUAN-TM</t>
  </si>
  <si>
    <t>ANHDUNGLLQ_HN_KL</t>
  </si>
  <si>
    <t>TRUNGYENAUTO</t>
  </si>
  <si>
    <t>QUANGLUC</t>
  </si>
  <si>
    <t>0912184186-TM</t>
  </si>
  <si>
    <t>DAMVANTHANH_HN_KL</t>
  </si>
  <si>
    <t>ANHHOANGANH-TM</t>
  </si>
  <si>
    <t>GIAHUNGHBT-TM</t>
  </si>
  <si>
    <t>CHINHHIEN</t>
  </si>
  <si>
    <t>ANHDUNGDAHN-TM</t>
  </si>
  <si>
    <t>0353328737-TM</t>
  </si>
  <si>
    <t>NGOCSON-TM</t>
  </si>
  <si>
    <t>VANQUAN-TM</t>
  </si>
  <si>
    <t>KG-GOODI</t>
  </si>
  <si>
    <t>ANHQUYENHD-TM</t>
  </si>
  <si>
    <t>ANHBIENNH-TM</t>
  </si>
  <si>
    <t>ANHDUONGBD-TM</t>
  </si>
  <si>
    <t>THESON</t>
  </si>
  <si>
    <t>THANHBS-TM</t>
  </si>
  <si>
    <t>DUNGANH</t>
  </si>
  <si>
    <t>TUANANHNH-TM</t>
  </si>
  <si>
    <t>PHC-TM</t>
  </si>
  <si>
    <t>0969289987-TM</t>
  </si>
  <si>
    <t>HIEUTB</t>
  </si>
  <si>
    <t>KIEUSON-TM</t>
  </si>
  <si>
    <t>0988667179-TM</t>
  </si>
  <si>
    <t>KG-THANHTAMBODE</t>
  </si>
  <si>
    <t>LEPHUCNCT</t>
  </si>
  <si>
    <t>DUYCUONGLB-TM</t>
  </si>
  <si>
    <t>TUANBEO-TM</t>
  </si>
  <si>
    <t>ANHTIENNK-TM</t>
  </si>
  <si>
    <t>MINHPHUONG-TM</t>
  </si>
  <si>
    <t>QUANGTEO</t>
  </si>
  <si>
    <t>0975749472-TM</t>
  </si>
  <si>
    <t>CHUQUAN_PT_KL</t>
  </si>
  <si>
    <t>ANHQUYETSS-TM</t>
  </si>
  <si>
    <t>TIENNGA</t>
  </si>
  <si>
    <t>TIENHOANG-TM</t>
  </si>
  <si>
    <t>ANHDUNGDA-TM</t>
  </si>
  <si>
    <t>TUNGNTY-TM</t>
  </si>
  <si>
    <t>CHUHAHHT-TM</t>
  </si>
  <si>
    <t>HANGCANTHO</t>
  </si>
  <si>
    <t>DANGKHANHHD-TM</t>
  </si>
  <si>
    <t>TANGTRANG-TM</t>
  </si>
  <si>
    <t>ANHSANG-TM</t>
  </si>
  <si>
    <t>TRUNGKIENTKC-TM</t>
  </si>
  <si>
    <t>HATHANHDC-TM</t>
  </si>
  <si>
    <t>ANHHAIHN1-TM</t>
  </si>
  <si>
    <t>EMDOANH-TM</t>
  </si>
  <si>
    <t>NGOCTHACH-TM</t>
  </si>
  <si>
    <t>MAZDANT-TM</t>
  </si>
  <si>
    <t>HUNGQUANNA</t>
  </si>
  <si>
    <t>ANHDINHHH-TM</t>
  </si>
  <si>
    <t>094866611-TM</t>
  </si>
  <si>
    <t>TANDATTB-TM</t>
  </si>
  <si>
    <t>HUNGLONG-TM_HN_KL</t>
  </si>
  <si>
    <t>ANHTIENQT-TM</t>
  </si>
  <si>
    <t>0944387272-TM</t>
  </si>
  <si>
    <t>GOODI-TM</t>
  </si>
  <si>
    <t>ANHDAN_HN_KL</t>
  </si>
  <si>
    <t>TRANANH</t>
  </si>
  <si>
    <t>0913092188-TM</t>
  </si>
  <si>
    <t>KHANHPHONG-TM</t>
  </si>
  <si>
    <t>0913283151-TM</t>
  </si>
  <si>
    <t>ANHHIEULVT-TM</t>
  </si>
  <si>
    <t>I-TECH</t>
  </si>
  <si>
    <t>ANHDABN-TM</t>
  </si>
  <si>
    <t>0983926798-TM</t>
  </si>
  <si>
    <t>0947575666-TM</t>
  </si>
  <si>
    <t>UYYEN</t>
  </si>
  <si>
    <t>NGUYENVANQUY-TM</t>
  </si>
  <si>
    <t>THANHHUNG_HN_KL</t>
  </si>
  <si>
    <t>SONDUNG</t>
  </si>
  <si>
    <t>DUCTHINHHM-TM</t>
  </si>
  <si>
    <t>THANHBICH</t>
  </si>
  <si>
    <t>ANHTUANXCN-TM</t>
  </si>
  <si>
    <t>CAPTIVA-TM</t>
  </si>
  <si>
    <t>CHUBASG</t>
  </si>
  <si>
    <t>EMNGOC-TM</t>
  </si>
  <si>
    <t>CHUHOATKC-TM</t>
  </si>
  <si>
    <t>QUOCTRANG-TM</t>
  </si>
  <si>
    <t>CHITUYEN-TM</t>
  </si>
  <si>
    <t>FORDTHANHXUAN-TM</t>
  </si>
  <si>
    <t>0962972444-TM</t>
  </si>
  <si>
    <t>HOANLC</t>
  </si>
  <si>
    <t>GARATUANANH_HN_KL</t>
  </si>
  <si>
    <t>ANHCHUNG-TM</t>
  </si>
  <si>
    <t>CHIENBA-TM</t>
  </si>
  <si>
    <t>GIAMINH-TM</t>
  </si>
  <si>
    <t>ANHTHANGTX-TM</t>
  </si>
  <si>
    <t>ANHCHUVIETQUANG-TM</t>
  </si>
  <si>
    <t>AUTOVIET-TM</t>
  </si>
  <si>
    <t>SO1GIANGVANMINH</t>
  </si>
  <si>
    <t>code</t>
  </si>
  <si>
    <t>role_pt</t>
  </si>
  <si>
    <t>DUNGNGUYEN</t>
  </si>
  <si>
    <t>MYNGUYEN</t>
  </si>
  <si>
    <t>UYNGUYEN</t>
  </si>
  <si>
    <t>HIEUTRAN2KD-TT</t>
  </si>
  <si>
    <t>THONGUYEN</t>
  </si>
  <si>
    <t>ANHHOANG_HN_KL</t>
  </si>
  <si>
    <t>DAU-ANHMINH_HN_KL-DAU</t>
  </si>
  <si>
    <t>LONGVUCHUCSON-TM</t>
  </si>
  <si>
    <t>DAU-GARAAUTO_HN_KCN-DAU</t>
  </si>
  <si>
    <t>NGUYENHA-TM</t>
  </si>
  <si>
    <t>DUYENHAI_TN_KL-DAU</t>
  </si>
  <si>
    <t>ANHBICHDONG_HN_KL</t>
  </si>
  <si>
    <t>DAU-091924056_HN_KL-DAU</t>
  </si>
  <si>
    <t>ANHSONDL-TM</t>
  </si>
  <si>
    <t>DAU-DONGNAMA_HN_KL-DAU</t>
  </si>
  <si>
    <t>DAU-TRONGNHAN-TM</t>
  </si>
  <si>
    <t>CHIPHUONG_HN_KL</t>
  </si>
  <si>
    <t>GARATHUAN-TM</t>
  </si>
  <si>
    <t>ANHTHANH_HN_KL-DAU</t>
  </si>
  <si>
    <t>HOABUI</t>
  </si>
  <si>
    <t>DAU-MANHPHAM-TM</t>
  </si>
  <si>
    <t>DUYCUONGVP-TM</t>
  </si>
  <si>
    <t>0934485066-TM</t>
  </si>
  <si>
    <t>NHUNGDAC</t>
  </si>
  <si>
    <t>DAU-ANHHA_HN_KL-DAU</t>
  </si>
  <si>
    <t>LOANHOANG</t>
  </si>
  <si>
    <t>0967515222_HN_KL-DAU</t>
  </si>
  <si>
    <t>DAU-KHACHLE_HN_KL-DAU</t>
  </si>
  <si>
    <t>DAU-THANHSON_QT_KL-DAU</t>
  </si>
  <si>
    <t>0967753295_HN_KL-DAU</t>
  </si>
  <si>
    <t>DAU-MINHTIN_HN_KCN-DAU</t>
  </si>
  <si>
    <t>DAU-CHINHHIEN_HN_KCN-DAU</t>
  </si>
  <si>
    <t>ANHTHANH_HN_KL_1</t>
  </si>
  <si>
    <t>TRUONGPHAT-TM</t>
  </si>
  <si>
    <t>DAU-VMC_HN_KL-DAU</t>
  </si>
  <si>
    <t>DAU-QUANGVINH_HN_KL-DAU</t>
  </si>
  <si>
    <t>DAU-ANHOPHAT_HN_KCN-DAU</t>
  </si>
  <si>
    <t>0967668866-TM</t>
  </si>
  <si>
    <t>BACHY_HY_KCN</t>
  </si>
  <si>
    <t>DUNGNGUYEN_TH_KCN</t>
  </si>
  <si>
    <t>NHATMINH-TM</t>
  </si>
  <si>
    <t>GARAQUANGVINH-TM</t>
  </si>
  <si>
    <t>ANHHIEU_HN_KL</t>
  </si>
  <si>
    <t>KHACHLE-HOA_HN_KL</t>
  </si>
  <si>
    <t>CAPHUONG</t>
  </si>
  <si>
    <t>KHACHLE-TUNGNGO</t>
  </si>
  <si>
    <t>GARAVIETHUNG-TM</t>
  </si>
  <si>
    <t>HUNGNGUYEN-TT</t>
  </si>
  <si>
    <t>TYTRAN</t>
  </si>
  <si>
    <t>DAU-HAIHAHD_HD_KCN-DAU</t>
  </si>
  <si>
    <t>NGUYENTHANHNGHI-TM</t>
  </si>
  <si>
    <t>CUCNGUYEN</t>
  </si>
  <si>
    <t>GARATHANHCONG-TM</t>
  </si>
  <si>
    <t>AUTOSPA-TM</t>
  </si>
  <si>
    <t>MAIVIETTIEP_HN_KL</t>
  </si>
  <si>
    <t>THINHVUONGHN-TM</t>
  </si>
  <si>
    <t>DAU-MT72_HN_KL-DAU</t>
  </si>
  <si>
    <t>DAU-HANTH</t>
  </si>
  <si>
    <t>MINHCHAU_HN_KL</t>
  </si>
  <si>
    <t>CCSC_HN_KL-DAU</t>
  </si>
  <si>
    <t>LUONGNGUYEN-TM</t>
  </si>
  <si>
    <t>CHPTT&amp;T_HCM_KL</t>
  </si>
  <si>
    <t>DAU-DUCTHANH_HN_KL-DAU</t>
  </si>
  <si>
    <t>NGOCANHPN-TM</t>
  </si>
  <si>
    <t>HIEUTRAN2KD</t>
  </si>
  <si>
    <t>DAU-ANHLINH-TM</t>
  </si>
  <si>
    <t>DAU-360PHONOI_HY_KCN-DAU</t>
  </si>
  <si>
    <t>ECOM-SHOPPE_HN_KL</t>
  </si>
  <si>
    <t>CHPTTAMDUC_HN_KL</t>
  </si>
  <si>
    <t>XUANCHIEN_HN_KL</t>
  </si>
  <si>
    <t>DAU-DONGAUTO_TQ_KL-DAU</t>
  </si>
  <si>
    <t>DAU-ANHTRUONG-TM</t>
  </si>
  <si>
    <t>DAU-HOPTHINH_HN_KL-DAU</t>
  </si>
  <si>
    <t>PHUCTHINH_HN_KL-DAU</t>
  </si>
  <si>
    <t>HUNGTT-TM</t>
  </si>
  <si>
    <t>DAU-MINHKYTQ</t>
  </si>
  <si>
    <t>KG-PHUCLAMLS</t>
  </si>
  <si>
    <t>DAU-THUANPHONG-TM</t>
  </si>
  <si>
    <t>DAU-MR.OIL_HN_KCN-DAU</t>
  </si>
  <si>
    <t>TRUNGTIN-TM</t>
  </si>
  <si>
    <t>0901881236_HN_KL-DAU</t>
  </si>
  <si>
    <t>VUGIA_BN_KL</t>
  </si>
  <si>
    <t>DAU-MINHNGHIA_HN_KL-DAU_</t>
  </si>
  <si>
    <t>DAU-THAIHOANG_HN_KCN-DAU</t>
  </si>
  <si>
    <t>HATHANH_HN_KL</t>
  </si>
  <si>
    <t>MINHNGHIA_HN_KCN</t>
  </si>
  <si>
    <t>DAU-VUMINH_HN_KL-DAU</t>
  </si>
  <si>
    <t>DAU-ANVIETHY_HY_KL-DAU</t>
  </si>
  <si>
    <t>DAU-QUOCTHANG_HN_KCN-DAU</t>
  </si>
  <si>
    <t>DAU-ANHHOANG_HN_KL-DAU</t>
  </si>
  <si>
    <t>XUANDAOHD-TM</t>
  </si>
  <si>
    <t>DAU-MAITU_HN_KL-DAU</t>
  </si>
  <si>
    <t>VIETPHAT_ÐN_KL</t>
  </si>
  <si>
    <t>GARATUNG-TM</t>
  </si>
  <si>
    <t>0913084947-TM_HN_KL-DAU</t>
  </si>
  <si>
    <t>DAU-VUGIABN_BN_KL-DAU</t>
  </si>
  <si>
    <t>DAU-DANGTHUAN</t>
  </si>
  <si>
    <t>DAU-ANHHUNG_HN_KCN-DAU</t>
  </si>
  <si>
    <t>TRANMANHCUO_LC_KL</t>
  </si>
  <si>
    <t>NGOCBINH-TM</t>
  </si>
  <si>
    <t>DAU-VINHQUANGLINHDAM</t>
  </si>
  <si>
    <t>QPD-TM</t>
  </si>
  <si>
    <t>DAU-BAONAM_HN_KL-DAU</t>
  </si>
  <si>
    <t>DAU-DUYCUONG_HN_KL-DAU</t>
  </si>
  <si>
    <t>GARAPHUBINH_TN_KL</t>
  </si>
  <si>
    <t>TUNGKIEN-TM</t>
  </si>
  <si>
    <t>DAUDUCTIEN_HN_KL-DAU</t>
  </si>
  <si>
    <t>DAU-LAMTUNG_HN_KL-DAU</t>
  </si>
  <si>
    <t>0925124829-TM</t>
  </si>
  <si>
    <t>DAU-VIETPHAT_ÐN_KL-DAU</t>
  </si>
  <si>
    <t>0943204889-TM</t>
  </si>
  <si>
    <t>QUOCCUONG-TM</t>
  </si>
  <si>
    <t>DAIDONG-TM</t>
  </si>
  <si>
    <t>KG-NAMTRUNGYEN</t>
  </si>
  <si>
    <t>HONGSONBD-TM</t>
  </si>
  <si>
    <t>DAU-LAIVIEN_BÐ_KL-DAU</t>
  </si>
  <si>
    <t>DAU-HAIHUNG_HN_KCN-DAU</t>
  </si>
  <si>
    <t>QPCTN-TM</t>
  </si>
  <si>
    <t>NAMNHAN-TM</t>
  </si>
  <si>
    <t>GARATHAOSON_HN_KL</t>
  </si>
  <si>
    <t>DAU-ANHHUNG_HN_KL-DAU</t>
  </si>
  <si>
    <t>KHACHLE-LINHNGUYEN</t>
  </si>
  <si>
    <t>ANHHOANTT_HN_KL</t>
  </si>
  <si>
    <t>7.3S-TM</t>
  </si>
  <si>
    <t>HOANGCHI_HP_KCN</t>
  </si>
  <si>
    <t>KG-HIEPLUCSL</t>
  </si>
  <si>
    <t>VIETDOANHUN_BN_KL</t>
  </si>
  <si>
    <t>KG-LOPVINHANHBG</t>
  </si>
  <si>
    <t>THINHPHATHD-TM</t>
  </si>
  <si>
    <t>GARAVIET-TM</t>
  </si>
  <si>
    <t>ADAIQN_QN_KCN-DAU</t>
  </si>
  <si>
    <t>HUANTAM_PT_KL</t>
  </si>
  <si>
    <t>DAU-DUCHUY_BN_KCN-DAU</t>
  </si>
  <si>
    <t>DAU-THAONGUYE_NA_KCN-DAU</t>
  </si>
  <si>
    <t>DAU-TUONG_TN_KCN-DAU</t>
  </si>
  <si>
    <t>DAU-COLY_HN_KL-DAU</t>
  </si>
  <si>
    <t>DAU-HOANGYB_YB_KCN-DAU</t>
  </si>
  <si>
    <t>BASAO_HN_KL</t>
  </si>
  <si>
    <t>NHATVIET_HN_KCN</t>
  </si>
  <si>
    <t>0968762566-TM_HN_KL-DAU</t>
  </si>
  <si>
    <t>HUYKHANH-TM</t>
  </si>
  <si>
    <t>SONTUNG_HCM_KL</t>
  </si>
  <si>
    <t>MINHKHANHHD_HN_KL-DAU</t>
  </si>
  <si>
    <t>DAU-TANPHAT_HCM_KL-DAU</t>
  </si>
  <si>
    <t>KG-THINHMINH</t>
  </si>
  <si>
    <t>KIANAMDINH-TM</t>
  </si>
  <si>
    <t>BINHTRAN</t>
  </si>
  <si>
    <t>DAU-DAIHUNG-TM</t>
  </si>
  <si>
    <t>GARAHUNGCUONG-TM</t>
  </si>
  <si>
    <t>0397620890-TM</t>
  </si>
  <si>
    <t>0929140646-TM</t>
  </si>
  <si>
    <t>KHACHLE-HUONGPHAN</t>
  </si>
  <si>
    <t>DAU-XUANBACGIANG</t>
  </si>
  <si>
    <t>DAU-PHUCLANNA</t>
  </si>
  <si>
    <t>0948861136_HN_KL-DAU</t>
  </si>
  <si>
    <t>DUNGQUY-TM</t>
  </si>
  <si>
    <t>DAU-TUANTOAN._HN_KCN-DAU</t>
  </si>
  <si>
    <t>HOASANG_TQ_KCN</t>
  </si>
  <si>
    <t>DAU-TUNGBN_BN_KL-DAU</t>
  </si>
  <si>
    <t>PHUCTHINH_HN_KL</t>
  </si>
  <si>
    <t>THAIPHONG-TM</t>
  </si>
  <si>
    <t>TOHUNG_HN_KL</t>
  </si>
  <si>
    <t>HADUNG-TM</t>
  </si>
  <si>
    <t>0979919282-TM</t>
  </si>
  <si>
    <t>MINHNHU-TM</t>
  </si>
  <si>
    <t>DAU-THUYEN2_QN_KCN-DAU</t>
  </si>
  <si>
    <t>KG-TIENDIEPGL</t>
  </si>
  <si>
    <t>QUOCBAO-TM</t>
  </si>
  <si>
    <t>QUOCTRINHVH-TM</t>
  </si>
  <si>
    <t>KG-HUECACH_HN_KG-DAU</t>
  </si>
  <si>
    <t>MAILINHHN-TM</t>
  </si>
  <si>
    <t>DAU-0976609477-TM</t>
  </si>
  <si>
    <t>KG-PHONGLANBG</t>
  </si>
  <si>
    <t>HTM</t>
  </si>
  <si>
    <t>DAU-ANHHUNG_HN_KL-DAU_1</t>
  </si>
  <si>
    <t>DAU-HTCHAIPHO_HP_KL-DAU</t>
  </si>
  <si>
    <t>VINHTIN-TM</t>
  </si>
  <si>
    <t>24H-TM</t>
  </si>
  <si>
    <t>THANHDONGTIEN-TM</t>
  </si>
  <si>
    <t>DAU-DUCTUAN_HN_KL-DAU</t>
  </si>
  <si>
    <t>ATINH_HN_KL</t>
  </si>
  <si>
    <t>DAU-LEQN</t>
  </si>
  <si>
    <t>DAU-ANHCUONG_HN_KL-DAU</t>
  </si>
  <si>
    <t>0912196362_HN_KL-DAU</t>
  </si>
  <si>
    <t>DAU-NAMTAM</t>
  </si>
  <si>
    <t>AUTOHUY_QT_KCN-DAU</t>
  </si>
  <si>
    <t>DAU-ANKHANH-TM</t>
  </si>
  <si>
    <t>DAU-MINHNGHIA_HN_KL-DAU</t>
  </si>
  <si>
    <t>SONTRANG_TH_KL-DAU</t>
  </si>
  <si>
    <t>KG-BANAMSL</t>
  </si>
  <si>
    <t>DAU-THUHD</t>
  </si>
  <si>
    <t>KG-QUANQUYNH</t>
  </si>
  <si>
    <t>DAU-DUNGTAM_ÐB_KCN-DAU</t>
  </si>
  <si>
    <t>DAU-TIENTHANH_HN_KCN-DAU</t>
  </si>
  <si>
    <t>DAU-DUCTIEN_HN_KL-DAU</t>
  </si>
  <si>
    <t>KG-0342211168.</t>
  </si>
  <si>
    <t>DAU-TUNGLAM</t>
  </si>
  <si>
    <t>GARAHOANGVIEN-TM</t>
  </si>
  <si>
    <t>DAU-TUANNGAN_HY_KL-DAU</t>
  </si>
  <si>
    <t>DAU-NHATHADONG</t>
  </si>
  <si>
    <t>KG-QUANGTEO</t>
  </si>
  <si>
    <t>DAU-SPALOVERCAR-TM</t>
  </si>
  <si>
    <t>TANPHAT-TM</t>
  </si>
  <si>
    <t>DANGKHOAQN</t>
  </si>
  <si>
    <t>NGOCLONG-TM</t>
  </si>
  <si>
    <t>0936398800-TM</t>
  </si>
  <si>
    <t>ANHHIENXEH_HN_KL</t>
  </si>
  <si>
    <t>DAU-THANHLIEMTH</t>
  </si>
  <si>
    <t>KG-PHUCTHINH</t>
  </si>
  <si>
    <t>DAU-NGUYENGIA_HN_KCN-DAU</t>
  </si>
  <si>
    <t>7S-TM</t>
  </si>
  <si>
    <t>DAU-LIENMINH_HN_KCN-DAU</t>
  </si>
  <si>
    <t>THONGHUE_ÐB_KL</t>
  </si>
  <si>
    <t>TRONGANH-TM</t>
  </si>
  <si>
    <t>DAU-THINHDUC</t>
  </si>
  <si>
    <t>DAU-AVUONG_HN_KCN-DAU</t>
  </si>
  <si>
    <t>DAU-LOPVINHANH-TM</t>
  </si>
  <si>
    <t>QUANGNAMXM-TM</t>
  </si>
  <si>
    <t>DAU-LUONG_HD_KCN-DAU</t>
  </si>
  <si>
    <t>DAU-DUCTHANH_SL_KL-DAU</t>
  </si>
  <si>
    <t>DAU-HAIANH_BN_KL-DAU</t>
  </si>
  <si>
    <t>DAU-TUANTOAN_HN_KL-DAU</t>
  </si>
  <si>
    <t>0986947056_PT_KL-DAU</t>
  </si>
  <si>
    <t>THANHVINH-TM</t>
  </si>
  <si>
    <t>PHUCAN-TM</t>
  </si>
  <si>
    <t>DAU-TUANTHANH-TM</t>
  </si>
  <si>
    <t>DAU-HUYLONGHQ_HN_KL-DAU</t>
  </si>
  <si>
    <t>DAU-TRUNGKIEN_LÐ_KCN-DAU</t>
  </si>
  <si>
    <t>DAU-PHONGOC_HB_KCN-DAU</t>
  </si>
  <si>
    <t>DAU-HUNGTUANHP-TM</t>
  </si>
  <si>
    <t>DONGDOBN-TM</t>
  </si>
  <si>
    <t>ANHTRUNG-TM</t>
  </si>
  <si>
    <t>DAU-TOANDUCST_HN_KCN-DAU</t>
  </si>
  <si>
    <t>ANHDUCHK-TM</t>
  </si>
  <si>
    <t>KG-DUCCANHLD</t>
  </si>
  <si>
    <t>DAU-0904044989-TM</t>
  </si>
  <si>
    <t>DAU-TOANTHANGHY</t>
  </si>
  <si>
    <t>BINHVANG</t>
  </si>
  <si>
    <t>DUCANHSS-TM</t>
  </si>
  <si>
    <t>DAU-HUNGPHAT_HN_KCN-DAU</t>
  </si>
  <si>
    <t>HUNG2CYCLE_HN_KL</t>
  </si>
  <si>
    <t>KG-B&amp;CVINA</t>
  </si>
  <si>
    <t>ECOM-KL_HN_KL-DAU</t>
  </si>
  <si>
    <t>ANHDUONG_HN_KCN</t>
  </si>
  <si>
    <t>DAU-ANHVAN_H_KL-DAU</t>
  </si>
  <si>
    <t>DODUCHA-TM</t>
  </si>
  <si>
    <t>DAU-HCLINHDAM_HN_KCN-DAU</t>
  </si>
  <si>
    <t>HOANGDAO_NÐ_KCN</t>
  </si>
  <si>
    <t>MANHTUANHD-TM</t>
  </si>
  <si>
    <t>KG-SPALOVERCAR</t>
  </si>
  <si>
    <t>NAMANH_PT_KCN</t>
  </si>
  <si>
    <t>ANHTUAN_HCM_KL-DAU</t>
  </si>
  <si>
    <t>KG-THANHLOANYB</t>
  </si>
  <si>
    <t>VIETHUNG-TM</t>
  </si>
  <si>
    <t>DAU-KIMQUE_HN_KL-DAU</t>
  </si>
  <si>
    <t>DAU-VUHUNG_SL_KCN-DAU</t>
  </si>
  <si>
    <t>KG-SCAR</t>
  </si>
  <si>
    <t>DAU-SAIDONG_HN_KL-DAU</t>
  </si>
  <si>
    <t>DAU-PHONGLAN_BG_KCN-DAU</t>
  </si>
  <si>
    <t>DAU-Z755_HCM_KCN-DAU</t>
  </si>
  <si>
    <t>KG-3H</t>
  </si>
  <si>
    <t>DAU-KHOILS_LS_KCN-DAU</t>
  </si>
  <si>
    <t>SONTOCDO-TM</t>
  </si>
  <si>
    <t>NGOHUE_NA_KCN-DAU</t>
  </si>
  <si>
    <t>KG-BINHANDB</t>
  </si>
  <si>
    <t>DAU-WORKSHOP2_HN_KL-DAU</t>
  </si>
  <si>
    <t>VIETHUNGHN-TM</t>
  </si>
  <si>
    <t>DAU-THANHTHAOQB-TM</t>
  </si>
  <si>
    <t>BAONAMTP-TM</t>
  </si>
  <si>
    <t>GARAHT-TM</t>
  </si>
  <si>
    <t>DAU-DUYTOAN_VP_KL-DAU</t>
  </si>
  <si>
    <t>DAU-SUDICO-TM</t>
  </si>
  <si>
    <t>PHAT_ÐN_KCN</t>
  </si>
  <si>
    <t>DAU-GIOIHADONG</t>
  </si>
  <si>
    <t>MCL-MANHDUNG1_HN_KCN</t>
  </si>
  <si>
    <t>DAU-MAIVICO</t>
  </si>
  <si>
    <t>QUANGHUYTB-TM</t>
  </si>
  <si>
    <t>MCL-GIAMINH</t>
  </si>
  <si>
    <t>DAU-AUTOTECH-TM</t>
  </si>
  <si>
    <t>MINHANH-TM</t>
  </si>
  <si>
    <t>DAU-QUANGDUC_HN_KL-DAU</t>
  </si>
  <si>
    <t>DAU-THANHTAMB_HN_KCN-DAU</t>
  </si>
  <si>
    <t>KG-SH-TM</t>
  </si>
  <si>
    <t>KG-DONGNAMAHN</t>
  </si>
  <si>
    <t>HUNG2CYCLE-TM</t>
  </si>
  <si>
    <t>DAU-MAIVIETTIEP-TM</t>
  </si>
  <si>
    <t>DAU-SH_HN_KCN-DAU</t>
  </si>
  <si>
    <t>HUNGCAOXANH</t>
  </si>
  <si>
    <t>DAU-THANHNAMNX-TM</t>
  </si>
  <si>
    <t>DAU-CVAUTO_HN_KCN-DAU</t>
  </si>
  <si>
    <t>DAU-VUTRINH_PT_KL-DAU</t>
  </si>
  <si>
    <t>HASCONB_NA_KCN-DAU</t>
  </si>
  <si>
    <t>MCL-MANHTUNG_NÐ_KCN</t>
  </si>
  <si>
    <t>DAU-SMARTCAR-TM</t>
  </si>
  <si>
    <t>DAU-DANHTUANHT-TM</t>
  </si>
  <si>
    <t>TRUONGDEQB</t>
  </si>
  <si>
    <t>DAU-HUEPHUONGNA-TM</t>
  </si>
  <si>
    <t>DAU-VIETTIEP</t>
  </si>
  <si>
    <t>GARATAILOC-TM</t>
  </si>
  <si>
    <t>KG-SAMVU</t>
  </si>
  <si>
    <t>DAU-TIENTRUNG-TM</t>
  </si>
  <si>
    <t>DUNGBACLC</t>
  </si>
  <si>
    <t>DRCAR-TM</t>
  </si>
  <si>
    <t>DAU-DONGHAI_BN_KCN-DAU</t>
  </si>
  <si>
    <t>TAYSONTH-TM</t>
  </si>
  <si>
    <t>DAU-THUYEN1_QN_KCN-DAU</t>
  </si>
  <si>
    <t>KG-BAOSON</t>
  </si>
  <si>
    <t>KG-ANHTHANG</t>
  </si>
  <si>
    <t>QUANGMINHBN-TM</t>
  </si>
  <si>
    <t>GARAH&amp;T_HN_KL</t>
  </si>
  <si>
    <t>DAU-TUANCOIYB-TM</t>
  </si>
  <si>
    <t>DAU-CUONGND</t>
  </si>
  <si>
    <t>DAU-LOCTHANHC_HN_KCN-DAU</t>
  </si>
  <si>
    <t>LOPVINHANHBG</t>
  </si>
  <si>
    <t>HAILOC-TM</t>
  </si>
  <si>
    <t>TRUNGSG-TM</t>
  </si>
  <si>
    <t>DAU-VIENN_HN_KCN-DAU</t>
  </si>
  <si>
    <t>DAU-DUYTHUYQN_QN_KCN-DAU</t>
  </si>
  <si>
    <t>PHUONGHUNG_TQ_KCN-DAU</t>
  </si>
  <si>
    <t>THANGLOI-TM</t>
  </si>
  <si>
    <t>ANHHUNG_HN_KG-DAU</t>
  </si>
  <si>
    <t>KHANHQUYENQN-TM</t>
  </si>
  <si>
    <t>DAU-QUOCTE_HN_KCN-DAU</t>
  </si>
  <si>
    <t>KG-ANHDUCHBT</t>
  </si>
  <si>
    <t>DAU-TRINGUYEN_ÐL_KCN-DAU</t>
  </si>
  <si>
    <t>MCL-BICHTHU_HN_KCN</t>
  </si>
  <si>
    <t>DAU-DUYKHANHH_HD_KCN-DAU</t>
  </si>
  <si>
    <t>THANHMAZDA</t>
  </si>
  <si>
    <t>THANHHUE_NA_KG-DAU</t>
  </si>
  <si>
    <t>THEKYMOI-TM</t>
  </si>
  <si>
    <t>DAU-ANHTUAN_HN_KCN-DAU</t>
  </si>
  <si>
    <t>TRIEUNGUYET_ÐB_KCN-DAU</t>
  </si>
  <si>
    <t>ANHVU_TN_KCN</t>
  </si>
  <si>
    <t>DAU-SUNGHP</t>
  </si>
  <si>
    <t>DAU-QUEVO_BN_KL-DAU</t>
  </si>
  <si>
    <t>MCL-VANLOI_HCM_KCN</t>
  </si>
  <si>
    <t>DAU-THANHHAICB</t>
  </si>
  <si>
    <t>MCL-PHUANHTG</t>
  </si>
  <si>
    <t>DAU-GIOIHD_HN_KCN-DAU</t>
  </si>
  <si>
    <t>THONGHUE_ÐB_KCN-DAU</t>
  </si>
  <si>
    <t>DAU-0985882888-TM</t>
  </si>
  <si>
    <t>DAU-DONGDOQN</t>
  </si>
  <si>
    <t>TRUONGBG</t>
  </si>
  <si>
    <t>DAU-TRUONGDE_QB_KCN-DAU</t>
  </si>
  <si>
    <t>DAU-VIETNGATB.</t>
  </si>
  <si>
    <t>KG-120TQH</t>
  </si>
  <si>
    <t>DAU-NAMTRUONG_HN_KCN-DAU</t>
  </si>
  <si>
    <t>KG-HOANGTRUONGSL</t>
  </si>
  <si>
    <t>GARAGETHANC_HCM_KL</t>
  </si>
  <si>
    <t>TIEPLS-TM</t>
  </si>
  <si>
    <t>ANHTAIGRAND-TM</t>
  </si>
  <si>
    <t>DAU-PHAT_ÐN_KCN-DAU</t>
  </si>
  <si>
    <t>DAU-Z755_HCM_KCN</t>
  </si>
  <si>
    <t>TRANQUOCBAO-TM</t>
  </si>
  <si>
    <t>DOANDU-TM</t>
  </si>
  <si>
    <t>0904008648-TM</t>
  </si>
  <si>
    <t>DAU-CAPTIVA-TM</t>
  </si>
  <si>
    <t>DAUXUANTHANH_BN_KL-DAU</t>
  </si>
  <si>
    <t>KG-YENNGHIA</t>
  </si>
  <si>
    <t>DUCTHANHMT-TM</t>
  </si>
  <si>
    <t>DAU-MINHDUCDC_HN_KCN-DAU</t>
  </si>
  <si>
    <t>VUONGPHATHB-TM</t>
  </si>
  <si>
    <t>0976661376-TM</t>
  </si>
  <si>
    <t>0914519886-TM</t>
  </si>
  <si>
    <t>DANGNGUYEN-TM</t>
  </si>
  <si>
    <t>DAU-ANHQUAN_BN_KL-DAU</t>
  </si>
  <si>
    <t>HOANGHIEP-TM</t>
  </si>
  <si>
    <t>DAU-NAMTRUNGYEN</t>
  </si>
  <si>
    <t>DAU-THINHMINH</t>
  </si>
  <si>
    <t>DAU-HANOIUONGBIQN</t>
  </si>
  <si>
    <t>KG-QUANGVINHLD</t>
  </si>
  <si>
    <t>DAU-AUTOVIET</t>
  </si>
  <si>
    <t>DAU-LELOC</t>
  </si>
  <si>
    <t>DAU-LOPVINHANHBG</t>
  </si>
  <si>
    <t>KG-0966863863</t>
  </si>
  <si>
    <t>DAU-WORKSHOP-TM</t>
  </si>
  <si>
    <t>ANHTUNB-TM</t>
  </si>
  <si>
    <t>KG-LOCTHANHCONG</t>
  </si>
  <si>
    <t>TUANBINH-TM</t>
  </si>
  <si>
    <t>MCL-HOANGTINH</t>
  </si>
  <si>
    <t>ECOM-SHOPEE</t>
  </si>
  <si>
    <t>DAU-BACHY_HY_KCN-DAU</t>
  </si>
  <si>
    <t>DAU-DANGTHUAN_VP_KCN-DAU</t>
  </si>
  <si>
    <t>DAU-TUNGBACH-TM</t>
  </si>
  <si>
    <t>DAU-ANHDUONG</t>
  </si>
  <si>
    <t>DAU-HUNGPHATTS-TM</t>
  </si>
  <si>
    <t>DAU-TAMDUC_HN_KL-DAU</t>
  </si>
  <si>
    <t>THANHCONGMT-TM</t>
  </si>
  <si>
    <t>0979248488-TM</t>
  </si>
  <si>
    <t>DAU-VIET3S_HN_KCN-DAU</t>
  </si>
  <si>
    <t>DAU-DUNGNGUYE_TH_KCN-DAU</t>
  </si>
  <si>
    <t>DAU-HATHANHDC-TM</t>
  </si>
  <si>
    <t>LIEMTUYET_HCM_KCN</t>
  </si>
  <si>
    <t>DAU-MAOKHEQN</t>
  </si>
  <si>
    <t>DAU-SO1QTG</t>
  </si>
  <si>
    <t>DAU-HUNGLS-TM</t>
  </si>
  <si>
    <t>CAIVINH_NB_KL</t>
  </si>
  <si>
    <t>DAU-HUUMANH-TM</t>
  </si>
  <si>
    <t>KG-XUONGCARUP</t>
  </si>
  <si>
    <t>KG-MANHPHAM</t>
  </si>
  <si>
    <t>HAIDANG-TM</t>
  </si>
  <si>
    <t>DAU-HIENXUAN-TM</t>
  </si>
  <si>
    <t>AUMY-TM</t>
  </si>
  <si>
    <t>DAU-120TQH_HN_KCN-DAU</t>
  </si>
  <si>
    <t>0912290611-TM</t>
  </si>
  <si>
    <t>DAU-KHANGCHO-TM</t>
  </si>
  <si>
    <t>ANHMINHXM-TM</t>
  </si>
  <si>
    <t>DAU-TRUNGYENAUTO</t>
  </si>
  <si>
    <t>0968203882-TM.</t>
  </si>
  <si>
    <t>BINHDUONGBODE-TM</t>
  </si>
  <si>
    <t>DAU-HIENSUHY</t>
  </si>
  <si>
    <t>NAHTQUANGHD-TM</t>
  </si>
  <si>
    <t>MYDINHTHC-TM</t>
  </si>
  <si>
    <t>DAU-CAIVINH_NB_KCN-DAU</t>
  </si>
  <si>
    <t>DAU-TUBG</t>
  </si>
  <si>
    <t>HUONGTRAN</t>
  </si>
  <si>
    <t>DAU-HAIQUY</t>
  </si>
  <si>
    <t>KG-LIENMINHAUTO</t>
  </si>
  <si>
    <t>DAU-HUYVY</t>
  </si>
  <si>
    <t>OTOCAD-TM</t>
  </si>
  <si>
    <t>DAU-GOODI</t>
  </si>
  <si>
    <t>DAU-DCCAR</t>
  </si>
  <si>
    <t>GARATUANANH_TH_KCN-DAU</t>
  </si>
  <si>
    <t>DUCTHANHNB-TM</t>
  </si>
  <si>
    <t>KG-TRIEUNGUYET</t>
  </si>
  <si>
    <t>DAU-HIEUTB</t>
  </si>
  <si>
    <t>DAU-BASAO-TM</t>
  </si>
  <si>
    <t>DAU-XUONGCARUP-TM</t>
  </si>
  <si>
    <t>DAU-HUNGPHATHD-TM</t>
  </si>
  <si>
    <t>THS-TM</t>
  </si>
  <si>
    <t>KG-TRUCANH-TM</t>
  </si>
  <si>
    <t>XUONGSC-TM</t>
  </si>
  <si>
    <t>AUTOCARE-TM</t>
  </si>
  <si>
    <t>NHT-TM</t>
  </si>
  <si>
    <t>GARA99HD-TM</t>
  </si>
  <si>
    <t>KG-NAMHAPT</t>
  </si>
  <si>
    <t>TUANOANHML_HN_KL</t>
  </si>
  <si>
    <t>0973249439-TM</t>
  </si>
  <si>
    <t>DAU-ATHANHCH</t>
  </si>
  <si>
    <t>KG-DUONGNOIHD</t>
  </si>
  <si>
    <t>KG-XUANCCD</t>
  </si>
  <si>
    <t>0988238231-TM</t>
  </si>
  <si>
    <t>TOYOTATL</t>
  </si>
  <si>
    <t>DAU-HOASANGTQ</t>
  </si>
  <si>
    <t>DAU-CUONGTQ</t>
  </si>
  <si>
    <t>MCL-TRONGNGHIA</t>
  </si>
  <si>
    <t>0915174121-TM</t>
  </si>
  <si>
    <t>MCL-HUYNHTANVT</t>
  </si>
  <si>
    <t>THIENLONG-TM</t>
  </si>
  <si>
    <t>DAU-THANHHUE_NA_KCN-DAU</t>
  </si>
  <si>
    <t>GARADUY-TM</t>
  </si>
  <si>
    <t>KG-MINHDUCDC-TM</t>
  </si>
  <si>
    <t>0989372786-TM</t>
  </si>
  <si>
    <t>DUNGLACHT</t>
  </si>
  <si>
    <t>DAU-HANGCANTH_CT_KCN-DAU</t>
  </si>
  <si>
    <t>DAU-QUANGQUEHN</t>
  </si>
  <si>
    <t>PHONGTRAN</t>
  </si>
  <si>
    <t>DAU-ANHTHINH_PT_KL-DAU</t>
  </si>
  <si>
    <t>DAU-YAA</t>
  </si>
  <si>
    <t>KG-AUTOK</t>
  </si>
  <si>
    <t>KG-THCHN-TM</t>
  </si>
  <si>
    <t>MCL-BACHTHAI</t>
  </si>
  <si>
    <t>THUYENLS-TM</t>
  </si>
  <si>
    <t>0986097194-TM</t>
  </si>
  <si>
    <t>DAU-LIEMTUYET_HCM_KCN-DA</t>
  </si>
  <si>
    <t>DAU-THUANHA.</t>
  </si>
  <si>
    <t>BINHTH</t>
  </si>
  <si>
    <t>DAU-TRUONGLOC_HN_KL-DAU</t>
  </si>
  <si>
    <t>DAU-HIENTUBG</t>
  </si>
  <si>
    <t>MCL-LONGVINHBN</t>
  </si>
  <si>
    <t>MAIVIETTIEP-TM</t>
  </si>
  <si>
    <t>HUONGNAM-TM</t>
  </si>
  <si>
    <t>TAYTIEN-TM</t>
  </si>
  <si>
    <t>DAU-TUANLINHQT</t>
  </si>
  <si>
    <t>HOANGCHUNG-TM</t>
  </si>
  <si>
    <t>DAU-HALONGBAY</t>
  </si>
  <si>
    <t>50NGUYENVANCU-TM</t>
  </si>
  <si>
    <t>MCL-TINNGHIA_ÐL_KCN</t>
  </si>
  <si>
    <t>0988644719-TM</t>
  </si>
  <si>
    <t>KG-HUNGTHINH</t>
  </si>
  <si>
    <t>KG-CCC</t>
  </si>
  <si>
    <t>DAU-MINHDUONG-TM</t>
  </si>
  <si>
    <t>DAU-MINHLONG_HT_KCN-DAU</t>
  </si>
  <si>
    <t>DAU-YENNGHIA-TM</t>
  </si>
  <si>
    <t>DAU-NHAN_HCM_KCN-DAU</t>
  </si>
  <si>
    <t>DAU-TUANANH_TH_KCN-DAU</t>
  </si>
  <si>
    <t>DAU-THANGLOI-TM</t>
  </si>
  <si>
    <t>DAU-LAMLIENVIET</t>
  </si>
  <si>
    <t>MCL-PHUONGDONGBD</t>
  </si>
  <si>
    <t>TRUCANH-TM</t>
  </si>
  <si>
    <t>DAU-CONGNGHE25NHT-TM</t>
  </si>
  <si>
    <t>DAU-TOANDATHL</t>
  </si>
  <si>
    <t>DAU-NAMHAPT</t>
  </si>
  <si>
    <t>DAU-QUANGTUYENHP</t>
  </si>
  <si>
    <t>DAU-THANHLOIQN</t>
  </si>
  <si>
    <t>DAU-HZ</t>
  </si>
  <si>
    <t>MCL-OTOXANHHP</t>
  </si>
  <si>
    <t>DAU-BINHDUONG</t>
  </si>
  <si>
    <t>KHACHLE-NGADANG</t>
  </si>
  <si>
    <t>DUCTHANH_HCM_KCN-DAU</t>
  </si>
  <si>
    <t>MCL-XUANOANH</t>
  </si>
  <si>
    <t>MCL-LOPMANHDUNG</t>
  </si>
  <si>
    <t>TAXITAYHO</t>
  </si>
  <si>
    <t>DUCTHANH_HCM_KCN</t>
  </si>
  <si>
    <t>KL-DAU</t>
  </si>
  <si>
    <t>HUNGLINH_LÐ_KCN</t>
  </si>
  <si>
    <t>DAU-BIENLS</t>
  </si>
  <si>
    <t>KHACHLE-PHONGTRAN</t>
  </si>
  <si>
    <t>DAU-HUNGLINH_LÐ_KCN-DAU</t>
  </si>
  <si>
    <t>DAU-DONGDOHY</t>
  </si>
  <si>
    <t>MT72_HN_KL</t>
  </si>
  <si>
    <t>KG-DONGDOHY</t>
  </si>
  <si>
    <t>ANHNHAN_HCM_KCN</t>
  </si>
  <si>
    <t>DAU-LIQUIMOLY_HCM_KL-DAU</t>
  </si>
  <si>
    <t>DAU-ANHVU-TN</t>
  </si>
  <si>
    <t>total</t>
  </si>
  <si>
    <t>t1</t>
  </si>
  <si>
    <t>t2</t>
  </si>
  <si>
    <t>t3</t>
  </si>
  <si>
    <t>coin</t>
  </si>
  <si>
    <t>SONHOANG</t>
  </si>
  <si>
    <t>CHUONGNGUYEN</t>
  </si>
  <si>
    <t>role_cs</t>
  </si>
  <si>
    <t>created_at</t>
  </si>
  <si>
    <t>updated_at</t>
  </si>
  <si>
    <t>Platinum Member</t>
  </si>
  <si>
    <t>HT</t>
  </si>
  <si>
    <t>Silver</t>
  </si>
  <si>
    <t>Titan</t>
  </si>
  <si>
    <t>Gold</t>
  </si>
  <si>
    <t>level</t>
  </si>
  <si>
    <t>VINHHIEN-TM</t>
  </si>
  <si>
    <t>ANHHUNG_HN_KL</t>
  </si>
  <si>
    <t>t4</t>
  </si>
  <si>
    <t>level t4</t>
  </si>
  <si>
    <t>pt</t>
  </si>
  <si>
    <t>cs</t>
  </si>
  <si>
    <t>sum</t>
  </si>
  <si>
    <t>DT xét hạng t4</t>
  </si>
  <si>
    <t>Chưa có nv viên chăm sóc phục tùng=&gt;không đổ 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</si>
</sst>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-* #,##0\ _₫_-;\-* #,##0\ _₫_-;_-* &quot;-&quot;??\ _₫_-;_-@_-"/>
    <numFmt numFmtId="165" formatCode="[$-F800]dddd\,\ mmmm\ dd\,\ yyyy"/>
  </numFmts>
  <fonts count="14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4"/>
      <color theme="1"/>
      <name val="Arial"/>
      <family val="2"/>
      <charset val="163"/>
      <scheme val="minor"/>
    </font>
    <font>
      <b/>
      <sz val="11"/>
      <color theme="1"/>
      <name val="Arial"/>
      <family val="2"/>
      <charset val="163"/>
      <scheme val="minor"/>
    </font>
    <font>
      <i/>
      <sz val="11"/>
      <color theme="1"/>
      <name val="Arial"/>
      <family val="2"/>
      <charset val="163"/>
      <scheme val="minor"/>
    </font>
    <font>
      <sz val="11"/>
      <color rgb="FF000000"/>
      <name val="Avertaregular"/>
    </font>
    <font>
      <b/>
      <i/>
      <sz val="11"/>
      <color theme="1"/>
      <name val="Arial"/>
      <family val="2"/>
      <charset val="163"/>
      <scheme val="minor"/>
    </font>
    <font>
      <b/>
      <sz val="12"/>
      <color theme="1"/>
      <name val="Times New Roman"/>
      <family val="1"/>
      <charset val="163"/>
    </font>
    <font>
      <sz val="12"/>
      <color theme="1"/>
      <name val="Times New Roman"/>
      <family val="1"/>
      <charset val="163"/>
    </font>
    <font>
      <sz val="10"/>
      <color theme="1"/>
      <name val="Arial"/>
      <family val="2"/>
      <scheme val="minor"/>
    </font>
    <font>
      <sz val="11"/>
      <color theme="1"/>
      <name val="Calibri"/>
      <family val="2"/>
    </font>
    <font>
      <sz val="12"/>
      <color rgb="FF000000"/>
      <name val="Times"/>
    </font>
    <font>
      <sz val="10"/>
      <color rgb="FF000000"/>
      <name val="Arial"/>
      <family val="2"/>
      <scheme val="minor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CE5CD"/>
        <bgColor indexed="64"/>
      </patternFill>
    </fill>
  </fills>
  <borders count="5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2">
    <xf numFmtId="0" fontId="0" fillId="0" borderId="0" xfId="0"/>
    <xf numFmtId="0" fontId="0" fillId="2" borderId="1" xfId="0" applyFill="1" applyBorder="1"/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164" fontId="0" fillId="2" borderId="1" xfId="1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 wrapText="1"/>
    </xf>
    <xf numFmtId="0" fontId="4" fillId="2" borderId="1" xfId="0" applyFont="1" applyFill="1" applyBorder="1"/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left" wrapText="1"/>
    </xf>
    <xf numFmtId="0" fontId="6" fillId="2" borderId="1" xfId="0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/>
    <xf numFmtId="0" fontId="2" fillId="2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vertical="center" wrapText="1"/>
    </xf>
    <xf numFmtId="0" fontId="0" fillId="0" borderId="0" xfId="0" quotePrefix="1"/>
    <xf numFmtId="165" fontId="0" fillId="0" borderId="0" xfId="0" applyNumberFormat="1"/>
    <xf numFmtId="0" fontId="3" fillId="3" borderId="2" xfId="0" applyFont="1" applyFill="1" applyBorder="1" applyAlignment="1">
      <alignment horizontal="center" vertical="center"/>
    </xf>
    <xf numFmtId="1" fontId="0" fillId="0" borderId="0" xfId="0" applyNumberFormat="1"/>
    <xf numFmtId="0" fontId="9" fillId="0" borderId="3" xfId="0" applyFont="1" applyBorder="1" applyAlignment="1">
      <alignment wrapText="1"/>
    </xf>
    <xf numFmtId="0" fontId="9" fillId="0" borderId="4" xfId="0" applyFont="1" applyBorder="1" applyAlignment="1">
      <alignment wrapText="1"/>
    </xf>
    <xf numFmtId="0" fontId="10" fillId="0" borderId="4" xfId="0" applyFont="1" applyBorder="1" applyAlignment="1">
      <alignment wrapText="1"/>
    </xf>
    <xf numFmtId="0" fontId="11" fillId="0" borderId="4" xfId="0" applyFont="1" applyBorder="1" applyAlignment="1">
      <alignment wrapText="1"/>
    </xf>
    <xf numFmtId="0" fontId="12" fillId="0" borderId="4" xfId="0" applyFont="1" applyBorder="1" applyAlignment="1">
      <alignment wrapText="1"/>
    </xf>
    <xf numFmtId="0" fontId="12" fillId="4" borderId="4" xfId="0" applyFont="1" applyFill="1" applyBorder="1" applyAlignment="1">
      <alignment wrapText="1"/>
    </xf>
    <xf numFmtId="0" fontId="12" fillId="5" borderId="4" xfId="0" applyFont="1" applyFill="1" applyBorder="1" applyAlignment="1">
      <alignment wrapText="1"/>
    </xf>
    <xf numFmtId="0" fontId="9" fillId="5" borderId="4" xfId="0" applyFont="1" applyFill="1" applyBorder="1" applyAlignment="1">
      <alignment wrapText="1"/>
    </xf>
    <xf numFmtId="0" fontId="13" fillId="0" borderId="4" xfId="0" applyFont="1" applyBorder="1" applyAlignment="1">
      <alignment wrapText="1"/>
    </xf>
  </cellXfs>
  <cellStyles count="2">
    <cellStyle name="Comma" xfId="1" builtinId="3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8"/>
  <sheetViews>
    <sheetView workbookViewId="0">
      <selection sqref="A1:A1048576"/>
    </sheetView>
  </sheetViews>
  <sheetFormatPr defaultRowHeight="14.25"/>
  <cols>
    <col min="1" max="1" width="9" style="1"/>
    <col min="2" max="2" width="26.375" style="1" customWidth="1"/>
    <col min="3" max="3" width="55.875" style="1" customWidth="1"/>
    <col min="4" max="4" width="29.625" style="1" customWidth="1"/>
    <col min="5" max="5" width="23.875" style="1" customWidth="1"/>
    <col min="6" max="6" width="22.5" style="1" customWidth="1"/>
    <col min="7" max="7" width="27.375" style="1" customWidth="1"/>
    <col min="8" max="8" width="23.25" style="1" customWidth="1"/>
    <col min="9" max="16384" width="9" style="1"/>
  </cols>
  <sheetData>
    <row r="1" spans="2:9">
      <c r="B1" s="1" t="s">
        <v>11</v>
      </c>
      <c r="C1" s="1" t="s">
        <v>12</v>
      </c>
    </row>
    <row r="2" spans="2:9" ht="15">
      <c r="B2" s="1" t="s">
        <v>14</v>
      </c>
      <c r="C2" s="2"/>
      <c r="D2" s="2"/>
      <c r="E2" s="2"/>
      <c r="F2" s="2"/>
      <c r="G2" s="2"/>
      <c r="H2" s="2"/>
      <c r="I2" s="2"/>
    </row>
    <row r="3" spans="2:9">
      <c r="B3" s="1" t="s">
        <v>18</v>
      </c>
      <c r="C3" s="6"/>
      <c r="D3" s="7"/>
      <c r="E3" s="8"/>
      <c r="F3" s="8"/>
      <c r="G3" s="8"/>
      <c r="H3" s="8"/>
      <c r="I3" s="9"/>
    </row>
    <row r="4" spans="2:9">
      <c r="B4" s="1" t="s">
        <v>32</v>
      </c>
    </row>
    <row r="5" spans="2:9">
      <c r="B5" s="1" t="s">
        <v>15</v>
      </c>
      <c r="C5" s="3"/>
      <c r="D5" s="4"/>
      <c r="E5" s="4"/>
      <c r="F5" s="4"/>
      <c r="G5" s="4"/>
      <c r="H5" s="4"/>
    </row>
    <row r="6" spans="2:9" ht="15.75">
      <c r="B6" s="1" t="s">
        <v>29</v>
      </c>
      <c r="C6" s="14"/>
      <c r="D6" s="2"/>
      <c r="E6" s="2"/>
    </row>
    <row r="7" spans="2:9">
      <c r="B7" s="1" t="s">
        <v>16</v>
      </c>
      <c r="C7" s="6"/>
      <c r="D7" s="7"/>
      <c r="E7" s="8"/>
      <c r="F7" s="8"/>
      <c r="G7" s="8"/>
      <c r="H7" s="8"/>
      <c r="I7" s="9"/>
    </row>
    <row r="8" spans="2:9" ht="15.75">
      <c r="B8" s="1" t="s">
        <v>26</v>
      </c>
      <c r="C8" s="15"/>
      <c r="D8" s="15"/>
      <c r="E8" s="15"/>
      <c r="F8" s="15"/>
      <c r="G8" s="15"/>
      <c r="H8" s="15"/>
    </row>
    <row r="9" spans="2:9">
      <c r="B9" s="1" t="s">
        <v>27</v>
      </c>
      <c r="C9" s="16"/>
    </row>
    <row r="10" spans="2:9">
      <c r="B10" s="1" t="s">
        <v>22</v>
      </c>
      <c r="C10" s="12"/>
      <c r="D10" s="13"/>
    </row>
    <row r="11" spans="2:9" ht="15.75">
      <c r="B11" s="1" t="s">
        <v>25</v>
      </c>
      <c r="C11" s="15"/>
      <c r="D11" s="15"/>
    </row>
    <row r="12" spans="2:9" ht="18">
      <c r="B12" s="1" t="s">
        <v>13</v>
      </c>
      <c r="C12" s="17"/>
      <c r="D12" s="17"/>
      <c r="E12" s="17"/>
      <c r="F12" s="17"/>
      <c r="G12" s="17"/>
      <c r="H12" s="17"/>
      <c r="I12" s="17"/>
    </row>
    <row r="13" spans="2:9">
      <c r="B13" s="1" t="s">
        <v>34</v>
      </c>
    </row>
    <row r="14" spans="2:9">
      <c r="B14" s="18" t="s">
        <v>21</v>
      </c>
      <c r="C14" s="18"/>
      <c r="D14" s="18"/>
      <c r="E14" s="18"/>
    </row>
    <row r="15" spans="2:9">
      <c r="B15" s="1" t="s">
        <v>33</v>
      </c>
    </row>
    <row r="16" spans="2:9" ht="15.75">
      <c r="B16" s="1" t="s">
        <v>31</v>
      </c>
      <c r="C16" s="15"/>
      <c r="D16" s="15"/>
      <c r="E16" s="15"/>
    </row>
    <row r="17" spans="2:9" ht="15.75">
      <c r="B17" s="1" t="s">
        <v>23</v>
      </c>
      <c r="C17" s="14"/>
      <c r="D17" s="2"/>
    </row>
    <row r="18" spans="2:9">
      <c r="B18" s="1" t="s">
        <v>19</v>
      </c>
      <c r="C18" s="3"/>
      <c r="D18" s="10"/>
      <c r="E18" s="10"/>
      <c r="F18" s="10"/>
      <c r="G18" s="10"/>
      <c r="H18" s="10"/>
      <c r="I18" s="9"/>
    </row>
    <row r="19" spans="2:9">
      <c r="B19" s="1" t="s">
        <v>17</v>
      </c>
      <c r="C19" s="3"/>
      <c r="D19" s="10"/>
      <c r="E19" s="10"/>
      <c r="F19" s="10"/>
      <c r="G19" s="10"/>
      <c r="H19" s="10"/>
      <c r="I19" s="9"/>
    </row>
    <row r="20" spans="2:9">
      <c r="B20" s="1" t="s">
        <v>28</v>
      </c>
    </row>
    <row r="21" spans="2:9">
      <c r="B21" s="11" t="s">
        <v>20</v>
      </c>
      <c r="C21" s="4"/>
    </row>
    <row r="22" spans="2:9" ht="15.75">
      <c r="C22" s="15"/>
      <c r="D22" s="15"/>
      <c r="E22" s="15"/>
    </row>
    <row r="23" spans="2:9">
      <c r="C23" s="3"/>
      <c r="D23" s="4"/>
      <c r="E23" s="4"/>
      <c r="F23" s="4"/>
      <c r="G23" s="4"/>
      <c r="H23" s="4"/>
      <c r="I23" s="6"/>
    </row>
    <row r="24" spans="2:9" ht="15.75">
      <c r="C24" s="15"/>
      <c r="D24" s="15"/>
      <c r="E24" s="15"/>
    </row>
    <row r="25" spans="2:9">
      <c r="C25" s="3"/>
      <c r="D25" s="4"/>
      <c r="E25" s="5"/>
      <c r="F25" s="5"/>
      <c r="G25" s="5"/>
      <c r="H25" s="5"/>
    </row>
    <row r="26" spans="2:9">
      <c r="C26" s="3"/>
      <c r="D26" s="10"/>
      <c r="E26" s="10"/>
      <c r="F26" s="10"/>
      <c r="G26" s="10"/>
      <c r="H26" s="10"/>
      <c r="I26" s="9"/>
    </row>
    <row r="27" spans="2:9" ht="15.75">
      <c r="C27" s="15"/>
      <c r="D27" s="15"/>
    </row>
    <row r="28" spans="2:9" ht="15.75">
      <c r="C28" s="15"/>
      <c r="D28" s="15"/>
    </row>
  </sheetData>
  <autoFilter ref="B1:I1">
    <sortState ref="B2:I28">
      <sortCondition ref="B1"/>
    </sortState>
  </autoFilter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77"/>
  <sheetViews>
    <sheetView workbookViewId="0">
      <selection activeCell="B3" sqref="B3"/>
    </sheetView>
  </sheetViews>
  <sheetFormatPr defaultRowHeight="14.25"/>
  <cols>
    <col min="1" max="1" width="24.75" customWidth="1"/>
    <col min="2" max="2" width="26.25" customWidth="1"/>
    <col min="3" max="4" width="22.25" customWidth="1"/>
  </cols>
  <sheetData>
    <row r="1" spans="1:4">
      <c r="A1" t="s">
        <v>3069</v>
      </c>
      <c r="B1" t="s">
        <v>2532</v>
      </c>
      <c r="C1" t="s">
        <v>3071</v>
      </c>
      <c r="D1" t="s">
        <v>3070</v>
      </c>
    </row>
    <row r="2" spans="1:4">
      <c r="A2" t="s">
        <v>33</v>
      </c>
      <c r="B2" t="s">
        <v>503</v>
      </c>
      <c r="C2">
        <v>110000</v>
      </c>
      <c r="D2" t="s">
        <v>3054</v>
      </c>
    </row>
    <row r="3" spans="1:4">
      <c r="A3" t="s">
        <v>16</v>
      </c>
      <c r="B3" t="s">
        <v>2141</v>
      </c>
      <c r="C3">
        <v>110000</v>
      </c>
      <c r="D3" t="s">
        <v>30</v>
      </c>
    </row>
    <row r="4" spans="1:4">
      <c r="A4" t="s">
        <v>16</v>
      </c>
      <c r="B4" t="s">
        <v>677</v>
      </c>
      <c r="C4">
        <v>147000</v>
      </c>
      <c r="D4" t="s">
        <v>30</v>
      </c>
    </row>
    <row r="5" spans="1:4">
      <c r="A5" t="s">
        <v>32</v>
      </c>
      <c r="B5" t="s">
        <v>2085</v>
      </c>
      <c r="C5">
        <v>150000</v>
      </c>
      <c r="D5" t="s">
        <v>2598</v>
      </c>
    </row>
    <row r="6" spans="1:4">
      <c r="A6" t="s">
        <v>15</v>
      </c>
      <c r="B6" t="s">
        <v>315</v>
      </c>
      <c r="C6">
        <v>150000</v>
      </c>
      <c r="D6" t="s">
        <v>4</v>
      </c>
    </row>
    <row r="7" spans="1:4">
      <c r="A7" t="s">
        <v>19</v>
      </c>
      <c r="B7" t="s">
        <v>701</v>
      </c>
      <c r="C7">
        <v>150000</v>
      </c>
      <c r="D7" t="s">
        <v>3</v>
      </c>
    </row>
    <row r="8" spans="1:4">
      <c r="A8" t="s">
        <v>18</v>
      </c>
      <c r="B8" t="s">
        <v>550</v>
      </c>
      <c r="C8">
        <v>160000</v>
      </c>
      <c r="D8" t="s">
        <v>30</v>
      </c>
    </row>
    <row r="9" spans="1:4">
      <c r="A9" t="s">
        <v>20</v>
      </c>
      <c r="B9" t="s">
        <v>642</v>
      </c>
      <c r="C9">
        <v>160000</v>
      </c>
      <c r="D9" t="s">
        <v>30</v>
      </c>
    </row>
    <row r="10" spans="1:4">
      <c r="A10" t="s">
        <v>17</v>
      </c>
      <c r="B10" t="s">
        <v>465</v>
      </c>
      <c r="C10">
        <v>170000</v>
      </c>
      <c r="D10" t="s">
        <v>3</v>
      </c>
    </row>
    <row r="11" spans="1:4">
      <c r="A11" t="s">
        <v>17</v>
      </c>
      <c r="B11" t="s">
        <v>875</v>
      </c>
      <c r="C11">
        <v>170000</v>
      </c>
      <c r="D11" t="s">
        <v>2598</v>
      </c>
    </row>
    <row r="12" spans="1:4">
      <c r="A12" t="s">
        <v>32</v>
      </c>
      <c r="B12" t="s">
        <v>2074</v>
      </c>
      <c r="C12">
        <v>170000</v>
      </c>
      <c r="D12" t="s">
        <v>2582</v>
      </c>
    </row>
    <row r="13" spans="1:4">
      <c r="A13" t="s">
        <v>14</v>
      </c>
      <c r="B13" t="s">
        <v>774</v>
      </c>
      <c r="C13">
        <v>176306</v>
      </c>
      <c r="D13" t="s">
        <v>4</v>
      </c>
    </row>
    <row r="14" spans="1:4">
      <c r="A14" t="s">
        <v>14</v>
      </c>
      <c r="B14" t="s">
        <v>498</v>
      </c>
      <c r="C14">
        <v>180000</v>
      </c>
      <c r="D14" t="s">
        <v>4</v>
      </c>
    </row>
    <row r="15" spans="1:4">
      <c r="A15" t="s">
        <v>16</v>
      </c>
      <c r="B15" t="s">
        <v>1611</v>
      </c>
      <c r="C15">
        <v>190000</v>
      </c>
      <c r="D15" t="s">
        <v>4</v>
      </c>
    </row>
    <row r="16" spans="1:4">
      <c r="A16" t="s">
        <v>19</v>
      </c>
      <c r="B16" t="s">
        <v>1816</v>
      </c>
      <c r="C16">
        <v>200000</v>
      </c>
      <c r="D16" t="s">
        <v>3</v>
      </c>
    </row>
    <row r="17" spans="1:4">
      <c r="A17" t="s">
        <v>34</v>
      </c>
      <c r="B17" t="s">
        <v>132</v>
      </c>
      <c r="C17">
        <v>200000</v>
      </c>
      <c r="D17" t="s">
        <v>3055</v>
      </c>
    </row>
    <row r="18" spans="1:4">
      <c r="A18" t="s">
        <v>14</v>
      </c>
      <c r="B18" t="s">
        <v>2191</v>
      </c>
      <c r="C18">
        <v>200000</v>
      </c>
      <c r="D18" t="s">
        <v>30</v>
      </c>
    </row>
    <row r="19" spans="1:4">
      <c r="A19" t="s">
        <v>16</v>
      </c>
      <c r="B19" t="s">
        <v>2114</v>
      </c>
      <c r="C19">
        <v>200000</v>
      </c>
      <c r="D19" t="s">
        <v>2582</v>
      </c>
    </row>
    <row r="20" spans="1:4">
      <c r="A20" t="s">
        <v>14</v>
      </c>
      <c r="B20" t="s">
        <v>2068</v>
      </c>
      <c r="C20">
        <v>220000</v>
      </c>
      <c r="D20" t="s">
        <v>4</v>
      </c>
    </row>
    <row r="21" spans="1:4">
      <c r="A21" t="s">
        <v>17</v>
      </c>
      <c r="B21" t="s">
        <v>293</v>
      </c>
      <c r="C21">
        <v>240000</v>
      </c>
      <c r="D21" t="s">
        <v>4</v>
      </c>
    </row>
    <row r="22" spans="1:4">
      <c r="A22" t="s">
        <v>27</v>
      </c>
      <c r="B22" t="s">
        <v>1825</v>
      </c>
      <c r="C22">
        <v>250000</v>
      </c>
      <c r="D22" t="s">
        <v>4</v>
      </c>
    </row>
    <row r="23" spans="1:4">
      <c r="A23" t="s">
        <v>29</v>
      </c>
      <c r="B23" t="s">
        <v>2652</v>
      </c>
      <c r="C23">
        <v>270000</v>
      </c>
      <c r="D23" t="s">
        <v>3</v>
      </c>
    </row>
    <row r="24" spans="1:4">
      <c r="A24" t="s">
        <v>29</v>
      </c>
      <c r="B24" t="s">
        <v>2800</v>
      </c>
      <c r="C24">
        <v>270000</v>
      </c>
      <c r="D24" t="s">
        <v>2598</v>
      </c>
    </row>
    <row r="25" spans="1:4">
      <c r="A25" t="s">
        <v>17</v>
      </c>
      <c r="B25" t="s">
        <v>1683</v>
      </c>
      <c r="C25">
        <v>280000</v>
      </c>
      <c r="D25" t="s">
        <v>2598</v>
      </c>
    </row>
    <row r="26" spans="1:4">
      <c r="A26" t="s">
        <v>17</v>
      </c>
      <c r="B26" t="s">
        <v>1549</v>
      </c>
      <c r="C26">
        <v>300000</v>
      </c>
      <c r="D26" t="s">
        <v>2598</v>
      </c>
    </row>
    <row r="27" spans="1:4">
      <c r="A27" t="s">
        <v>32</v>
      </c>
      <c r="B27" t="s">
        <v>1373</v>
      </c>
      <c r="C27">
        <v>300000</v>
      </c>
      <c r="D27" t="s">
        <v>2598</v>
      </c>
    </row>
    <row r="28" spans="1:4">
      <c r="A28" t="s">
        <v>18</v>
      </c>
      <c r="B28" t="s">
        <v>526</v>
      </c>
      <c r="C28">
        <v>310000</v>
      </c>
      <c r="D28" t="s">
        <v>4</v>
      </c>
    </row>
    <row r="29" spans="1:4">
      <c r="A29" t="s">
        <v>25</v>
      </c>
      <c r="B29" t="s">
        <v>1312</v>
      </c>
      <c r="C29">
        <v>310000</v>
      </c>
      <c r="D29" t="s">
        <v>2598</v>
      </c>
    </row>
    <row r="30" spans="1:4">
      <c r="A30" t="s">
        <v>19</v>
      </c>
      <c r="B30" t="s">
        <v>499</v>
      </c>
      <c r="C30">
        <v>310000</v>
      </c>
      <c r="D30" t="s">
        <v>3</v>
      </c>
    </row>
    <row r="31" spans="1:4">
      <c r="A31" t="s">
        <v>31</v>
      </c>
      <c r="B31" t="s">
        <v>629</v>
      </c>
      <c r="C31">
        <v>320000</v>
      </c>
      <c r="D31" t="s">
        <v>30</v>
      </c>
    </row>
    <row r="32" spans="1:4">
      <c r="A32" t="s">
        <v>23</v>
      </c>
      <c r="B32" t="s">
        <v>2471</v>
      </c>
      <c r="C32">
        <v>324000</v>
      </c>
      <c r="D32" t="s">
        <v>2582</v>
      </c>
    </row>
    <row r="33" spans="1:4">
      <c r="A33" t="s">
        <v>18</v>
      </c>
      <c r="B33" t="s">
        <v>2443</v>
      </c>
      <c r="C33">
        <v>325000</v>
      </c>
      <c r="D33" t="s">
        <v>3</v>
      </c>
    </row>
    <row r="34" spans="1:4">
      <c r="A34" t="s">
        <v>32</v>
      </c>
      <c r="B34" t="s">
        <v>840</v>
      </c>
      <c r="C34">
        <v>350000</v>
      </c>
      <c r="D34" t="s">
        <v>3</v>
      </c>
    </row>
    <row r="35" spans="1:4">
      <c r="A35" t="s">
        <v>14</v>
      </c>
      <c r="B35" t="s">
        <v>2009</v>
      </c>
      <c r="C35">
        <v>360000</v>
      </c>
      <c r="D35" t="s">
        <v>4</v>
      </c>
    </row>
    <row r="36" spans="1:4">
      <c r="A36" t="s">
        <v>21</v>
      </c>
      <c r="B36" t="s">
        <v>381</v>
      </c>
      <c r="C36">
        <v>360000</v>
      </c>
      <c r="D36" t="s">
        <v>2598</v>
      </c>
    </row>
    <row r="37" spans="1:4">
      <c r="A37" t="s">
        <v>28</v>
      </c>
      <c r="B37" t="s">
        <v>394</v>
      </c>
      <c r="C37">
        <v>370000</v>
      </c>
      <c r="D37" t="s">
        <v>4</v>
      </c>
    </row>
    <row r="38" spans="1:4">
      <c r="A38" t="s">
        <v>34</v>
      </c>
      <c r="B38" t="s">
        <v>1571</v>
      </c>
      <c r="C38">
        <v>380000</v>
      </c>
      <c r="D38" t="s">
        <v>30</v>
      </c>
    </row>
    <row r="39" spans="1:4">
      <c r="A39" t="s">
        <v>25</v>
      </c>
      <c r="B39" t="s">
        <v>1813</v>
      </c>
      <c r="C39">
        <v>380000</v>
      </c>
      <c r="D39" t="s">
        <v>4</v>
      </c>
    </row>
    <row r="40" spans="1:4">
      <c r="A40" t="s">
        <v>14</v>
      </c>
      <c r="B40" t="s">
        <v>1193</v>
      </c>
      <c r="C40">
        <v>390000</v>
      </c>
      <c r="D40" t="s">
        <v>4</v>
      </c>
    </row>
    <row r="41" spans="1:4">
      <c r="A41" t="s">
        <v>18</v>
      </c>
      <c r="B41" t="s">
        <v>895</v>
      </c>
      <c r="C41">
        <v>400000</v>
      </c>
      <c r="D41" t="s">
        <v>30</v>
      </c>
    </row>
    <row r="42" spans="1:4">
      <c r="A42" t="s">
        <v>15</v>
      </c>
      <c r="B42" t="s">
        <v>2144</v>
      </c>
      <c r="C42">
        <v>400000</v>
      </c>
      <c r="D42" t="s">
        <v>4</v>
      </c>
    </row>
    <row r="43" spans="1:4">
      <c r="A43" t="s">
        <v>15</v>
      </c>
      <c r="B43" t="s">
        <v>1358</v>
      </c>
      <c r="C43">
        <v>400000</v>
      </c>
      <c r="D43" t="s">
        <v>4</v>
      </c>
    </row>
    <row r="44" spans="1:4">
      <c r="A44" t="s">
        <v>19</v>
      </c>
      <c r="B44" t="s">
        <v>1465</v>
      </c>
      <c r="C44">
        <v>410000</v>
      </c>
      <c r="D44" t="s">
        <v>2598</v>
      </c>
    </row>
    <row r="45" spans="1:4">
      <c r="A45" t="s">
        <v>16</v>
      </c>
      <c r="B45" t="s">
        <v>2192</v>
      </c>
      <c r="C45">
        <v>420000</v>
      </c>
      <c r="D45" t="s">
        <v>4</v>
      </c>
    </row>
    <row r="46" spans="1:4">
      <c r="A46" t="s">
        <v>17</v>
      </c>
      <c r="B46" t="s">
        <v>1854</v>
      </c>
      <c r="C46">
        <v>450000</v>
      </c>
      <c r="D46" t="s">
        <v>2582</v>
      </c>
    </row>
    <row r="47" spans="1:4">
      <c r="A47" t="s">
        <v>26</v>
      </c>
      <c r="B47" t="s">
        <v>2326</v>
      </c>
      <c r="C47">
        <v>455000</v>
      </c>
      <c r="D47" t="s">
        <v>4</v>
      </c>
    </row>
    <row r="48" spans="1:4">
      <c r="A48" t="s">
        <v>15</v>
      </c>
      <c r="B48" t="s">
        <v>2019</v>
      </c>
      <c r="C48">
        <v>460000</v>
      </c>
      <c r="D48" t="s">
        <v>2582</v>
      </c>
    </row>
    <row r="49" spans="1:4">
      <c r="A49" t="s">
        <v>21</v>
      </c>
      <c r="B49" t="s">
        <v>2377</v>
      </c>
      <c r="C49">
        <v>460000</v>
      </c>
      <c r="D49" t="s">
        <v>4</v>
      </c>
    </row>
    <row r="50" spans="1:4">
      <c r="A50" t="s">
        <v>34</v>
      </c>
      <c r="B50" t="s">
        <v>1613</v>
      </c>
      <c r="C50">
        <v>470000</v>
      </c>
      <c r="D50" t="s">
        <v>3</v>
      </c>
    </row>
    <row r="51" spans="1:4">
      <c r="A51" t="s">
        <v>14</v>
      </c>
      <c r="B51" t="s">
        <v>948</v>
      </c>
      <c r="C51">
        <v>470000</v>
      </c>
      <c r="D51" t="s">
        <v>4</v>
      </c>
    </row>
    <row r="52" spans="1:4">
      <c r="A52" t="s">
        <v>27</v>
      </c>
      <c r="B52" t="s">
        <v>1438</v>
      </c>
      <c r="C52">
        <v>480000</v>
      </c>
      <c r="D52" t="s">
        <v>4</v>
      </c>
    </row>
    <row r="53" spans="1:4">
      <c r="A53" t="s">
        <v>15</v>
      </c>
      <c r="B53" t="s">
        <v>2446</v>
      </c>
      <c r="C53">
        <v>500000</v>
      </c>
      <c r="D53" t="s">
        <v>4</v>
      </c>
    </row>
    <row r="54" spans="1:4">
      <c r="A54" t="s">
        <v>20</v>
      </c>
      <c r="B54" t="s">
        <v>1521</v>
      </c>
      <c r="C54">
        <v>510000</v>
      </c>
      <c r="D54" t="s">
        <v>30</v>
      </c>
    </row>
    <row r="55" spans="1:4">
      <c r="A55" t="s">
        <v>16</v>
      </c>
      <c r="B55" t="s">
        <v>324</v>
      </c>
      <c r="C55">
        <v>520000</v>
      </c>
      <c r="D55" t="s">
        <v>30</v>
      </c>
    </row>
    <row r="56" spans="1:4">
      <c r="A56" t="s">
        <v>34</v>
      </c>
      <c r="B56" t="s">
        <v>1160</v>
      </c>
      <c r="C56">
        <v>520000</v>
      </c>
      <c r="D56" t="s">
        <v>3</v>
      </c>
    </row>
    <row r="57" spans="1:4">
      <c r="A57" t="s">
        <v>26</v>
      </c>
      <c r="B57" t="s">
        <v>759</v>
      </c>
      <c r="C57">
        <v>520000</v>
      </c>
      <c r="D57" t="s">
        <v>3</v>
      </c>
    </row>
    <row r="58" spans="1:4">
      <c r="A58" t="s">
        <v>19</v>
      </c>
      <c r="B58" t="s">
        <v>777</v>
      </c>
      <c r="C58">
        <v>527000</v>
      </c>
      <c r="D58" t="s">
        <v>3</v>
      </c>
    </row>
    <row r="59" spans="1:4">
      <c r="A59" t="s">
        <v>26</v>
      </c>
      <c r="B59" t="s">
        <v>1831</v>
      </c>
      <c r="C59">
        <v>540000</v>
      </c>
      <c r="D59" t="s">
        <v>4</v>
      </c>
    </row>
    <row r="60" spans="1:4">
      <c r="A60" t="s">
        <v>32</v>
      </c>
      <c r="B60" t="s">
        <v>2403</v>
      </c>
      <c r="C60">
        <v>550000</v>
      </c>
      <c r="D60" t="s">
        <v>2598</v>
      </c>
    </row>
    <row r="61" spans="1:4">
      <c r="A61" t="s">
        <v>18</v>
      </c>
      <c r="B61" t="s">
        <v>185</v>
      </c>
      <c r="C61">
        <v>550000</v>
      </c>
      <c r="D61" t="s">
        <v>4</v>
      </c>
    </row>
    <row r="62" spans="1:4">
      <c r="A62" t="s">
        <v>27</v>
      </c>
      <c r="B62" t="s">
        <v>366</v>
      </c>
      <c r="C62">
        <v>550000</v>
      </c>
      <c r="D62" t="s">
        <v>4</v>
      </c>
    </row>
    <row r="63" spans="1:4">
      <c r="A63" t="s">
        <v>18</v>
      </c>
      <c r="B63" t="s">
        <v>115</v>
      </c>
      <c r="C63">
        <v>550000</v>
      </c>
      <c r="D63" t="s">
        <v>30</v>
      </c>
    </row>
    <row r="64" spans="1:4">
      <c r="A64" t="s">
        <v>17</v>
      </c>
      <c r="B64" t="s">
        <v>1136</v>
      </c>
      <c r="C64">
        <v>560000</v>
      </c>
      <c r="D64" t="s">
        <v>3</v>
      </c>
    </row>
    <row r="65" spans="1:4">
      <c r="A65" t="s">
        <v>26</v>
      </c>
      <c r="B65" t="s">
        <v>827</v>
      </c>
      <c r="C65">
        <v>560000</v>
      </c>
      <c r="D65" t="s">
        <v>4</v>
      </c>
    </row>
    <row r="66" spans="1:4">
      <c r="A66" t="s">
        <v>14</v>
      </c>
      <c r="B66" t="s">
        <v>1027</v>
      </c>
      <c r="C66">
        <v>570000</v>
      </c>
      <c r="D66" t="s">
        <v>4</v>
      </c>
    </row>
    <row r="67" spans="1:4">
      <c r="A67" t="s">
        <v>14</v>
      </c>
      <c r="B67" t="s">
        <v>650</v>
      </c>
      <c r="C67">
        <v>580000</v>
      </c>
      <c r="D67" t="s">
        <v>4</v>
      </c>
    </row>
    <row r="68" spans="1:4">
      <c r="A68" t="s">
        <v>25</v>
      </c>
      <c r="B68" t="s">
        <v>1979</v>
      </c>
      <c r="C68">
        <v>580000</v>
      </c>
      <c r="D68" t="s">
        <v>4</v>
      </c>
    </row>
    <row r="69" spans="1:4">
      <c r="A69" t="s">
        <v>17</v>
      </c>
      <c r="B69" t="s">
        <v>430</v>
      </c>
      <c r="C69">
        <v>600000</v>
      </c>
      <c r="D69" t="s">
        <v>3055</v>
      </c>
    </row>
    <row r="70" spans="1:4">
      <c r="A70" t="s">
        <v>27</v>
      </c>
      <c r="B70" t="s">
        <v>963</v>
      </c>
      <c r="C70">
        <v>600000</v>
      </c>
      <c r="D70" t="s">
        <v>2598</v>
      </c>
    </row>
    <row r="71" spans="1:4">
      <c r="A71" t="s">
        <v>33</v>
      </c>
      <c r="B71" t="s">
        <v>207</v>
      </c>
      <c r="C71">
        <v>610000</v>
      </c>
      <c r="D71" t="s">
        <v>3055</v>
      </c>
    </row>
    <row r="72" spans="1:4">
      <c r="A72" t="s">
        <v>15</v>
      </c>
      <c r="B72" t="s">
        <v>2289</v>
      </c>
      <c r="C72">
        <v>610000</v>
      </c>
      <c r="D72" t="s">
        <v>4</v>
      </c>
    </row>
    <row r="73" spans="1:4">
      <c r="A73" t="s">
        <v>28</v>
      </c>
      <c r="B73" t="s">
        <v>839</v>
      </c>
      <c r="C73">
        <v>620000</v>
      </c>
      <c r="D73" t="s">
        <v>2582</v>
      </c>
    </row>
    <row r="74" spans="1:4">
      <c r="A74" t="s">
        <v>28</v>
      </c>
      <c r="B74" t="s">
        <v>2208</v>
      </c>
      <c r="C74">
        <v>620000</v>
      </c>
      <c r="D74" t="s">
        <v>4</v>
      </c>
    </row>
    <row r="75" spans="1:4">
      <c r="A75" t="s">
        <v>29</v>
      </c>
      <c r="B75" t="s">
        <v>2848</v>
      </c>
      <c r="C75">
        <v>630000</v>
      </c>
      <c r="D75" t="s">
        <v>2598</v>
      </c>
    </row>
    <row r="76" spans="1:4">
      <c r="A76" t="s">
        <v>17</v>
      </c>
      <c r="B76" t="s">
        <v>2206</v>
      </c>
      <c r="C76">
        <v>640000</v>
      </c>
      <c r="D76" t="s">
        <v>17</v>
      </c>
    </row>
    <row r="77" spans="1:4">
      <c r="A77" t="s">
        <v>14</v>
      </c>
      <c r="B77" t="s">
        <v>1951</v>
      </c>
      <c r="C77">
        <v>650000</v>
      </c>
      <c r="D77" t="s">
        <v>4</v>
      </c>
    </row>
    <row r="78" spans="1:4">
      <c r="A78" t="s">
        <v>32</v>
      </c>
      <c r="B78" t="s">
        <v>1576</v>
      </c>
      <c r="C78">
        <v>650000</v>
      </c>
      <c r="D78" t="s">
        <v>3054</v>
      </c>
    </row>
    <row r="79" spans="1:4">
      <c r="A79" t="s">
        <v>21</v>
      </c>
      <c r="B79" t="s">
        <v>1957</v>
      </c>
      <c r="C79">
        <v>650000</v>
      </c>
      <c r="D79" t="s">
        <v>3055</v>
      </c>
    </row>
    <row r="80" spans="1:4">
      <c r="A80" t="s">
        <v>29</v>
      </c>
      <c r="B80" t="s">
        <v>2895</v>
      </c>
      <c r="C80">
        <v>660000</v>
      </c>
      <c r="D80" t="s">
        <v>3054</v>
      </c>
    </row>
    <row r="81" spans="1:4">
      <c r="A81" t="s">
        <v>18</v>
      </c>
      <c r="B81" t="s">
        <v>2356</v>
      </c>
      <c r="C81">
        <v>685000</v>
      </c>
      <c r="D81" t="s">
        <v>30</v>
      </c>
    </row>
    <row r="82" spans="1:4">
      <c r="A82" t="s">
        <v>16</v>
      </c>
      <c r="B82" t="s">
        <v>2229</v>
      </c>
      <c r="C82">
        <v>700000</v>
      </c>
      <c r="D82" t="s">
        <v>30</v>
      </c>
    </row>
    <row r="83" spans="1:4">
      <c r="A83" t="s">
        <v>27</v>
      </c>
      <c r="B83" t="s">
        <v>1184</v>
      </c>
      <c r="C83">
        <v>700000</v>
      </c>
      <c r="D83" t="s">
        <v>3</v>
      </c>
    </row>
    <row r="84" spans="1:4">
      <c r="A84" t="s">
        <v>34</v>
      </c>
      <c r="B84" t="s">
        <v>3065</v>
      </c>
      <c r="C84">
        <v>720000</v>
      </c>
      <c r="D84" t="s">
        <v>4</v>
      </c>
    </row>
    <row r="85" spans="1:4">
      <c r="A85" t="s">
        <v>20</v>
      </c>
      <c r="B85" t="s">
        <v>1569</v>
      </c>
      <c r="C85">
        <v>720000</v>
      </c>
      <c r="D85" t="s">
        <v>30</v>
      </c>
    </row>
    <row r="86" spans="1:4">
      <c r="A86" t="s">
        <v>15</v>
      </c>
      <c r="B86" t="s">
        <v>794</v>
      </c>
      <c r="C86">
        <v>740000</v>
      </c>
      <c r="D86" t="s">
        <v>2598</v>
      </c>
    </row>
    <row r="87" spans="1:4">
      <c r="A87" t="s">
        <v>23</v>
      </c>
      <c r="B87" t="s">
        <v>542</v>
      </c>
      <c r="C87">
        <v>740400</v>
      </c>
      <c r="D87" t="s">
        <v>3054</v>
      </c>
    </row>
    <row r="88" spans="1:4">
      <c r="A88" t="s">
        <v>18</v>
      </c>
      <c r="B88" t="s">
        <v>1174</v>
      </c>
      <c r="C88">
        <v>780000</v>
      </c>
      <c r="D88" t="s">
        <v>4</v>
      </c>
    </row>
    <row r="89" spans="1:4">
      <c r="A89" t="s">
        <v>14</v>
      </c>
      <c r="B89" t="s">
        <v>481</v>
      </c>
      <c r="C89">
        <v>785000</v>
      </c>
      <c r="D89" t="s">
        <v>4</v>
      </c>
    </row>
    <row r="90" spans="1:4">
      <c r="A90" t="s">
        <v>19</v>
      </c>
      <c r="B90" t="s">
        <v>816</v>
      </c>
      <c r="C90">
        <v>790000</v>
      </c>
      <c r="D90" t="s">
        <v>4</v>
      </c>
    </row>
    <row r="91" spans="1:4">
      <c r="A91" t="s">
        <v>26</v>
      </c>
      <c r="B91" t="s">
        <v>210</v>
      </c>
      <c r="C91">
        <v>790000</v>
      </c>
      <c r="D91" t="s">
        <v>3</v>
      </c>
    </row>
    <row r="92" spans="1:4">
      <c r="A92" t="s">
        <v>26</v>
      </c>
      <c r="B92" t="s">
        <v>1327</v>
      </c>
      <c r="C92">
        <v>790000</v>
      </c>
      <c r="D92" t="s">
        <v>4</v>
      </c>
    </row>
    <row r="93" spans="1:4">
      <c r="A93" t="s">
        <v>21</v>
      </c>
      <c r="B93" t="s">
        <v>797</v>
      </c>
      <c r="C93">
        <v>810000</v>
      </c>
      <c r="D93" t="s">
        <v>2598</v>
      </c>
    </row>
    <row r="94" spans="1:4">
      <c r="A94" t="s">
        <v>29</v>
      </c>
      <c r="B94" t="s">
        <v>2940</v>
      </c>
      <c r="C94">
        <v>820000</v>
      </c>
      <c r="D94" t="s">
        <v>2582</v>
      </c>
    </row>
    <row r="95" spans="1:4">
      <c r="A95" t="s">
        <v>26</v>
      </c>
      <c r="B95" t="s">
        <v>584</v>
      </c>
      <c r="C95">
        <v>825000</v>
      </c>
      <c r="D95" t="s">
        <v>4</v>
      </c>
    </row>
    <row r="96" spans="1:4">
      <c r="A96" t="s">
        <v>17</v>
      </c>
      <c r="B96" t="s">
        <v>529</v>
      </c>
      <c r="C96">
        <v>830000</v>
      </c>
      <c r="D96" t="s">
        <v>2598</v>
      </c>
    </row>
    <row r="97" spans="1:4">
      <c r="A97" t="s">
        <v>25</v>
      </c>
      <c r="B97" t="s">
        <v>2158</v>
      </c>
      <c r="C97">
        <v>830000</v>
      </c>
      <c r="D97" t="s">
        <v>4</v>
      </c>
    </row>
    <row r="98" spans="1:4">
      <c r="A98" t="s">
        <v>20</v>
      </c>
      <c r="B98" t="s">
        <v>842</v>
      </c>
      <c r="C98">
        <v>835000</v>
      </c>
      <c r="D98" t="s">
        <v>30</v>
      </c>
    </row>
    <row r="99" spans="1:4">
      <c r="A99" t="s">
        <v>22</v>
      </c>
      <c r="B99" t="s">
        <v>387</v>
      </c>
      <c r="C99">
        <v>850000</v>
      </c>
      <c r="D99" t="s">
        <v>2582</v>
      </c>
    </row>
    <row r="100" spans="1:4">
      <c r="A100" t="s">
        <v>32</v>
      </c>
      <c r="B100" t="s">
        <v>226</v>
      </c>
      <c r="C100">
        <v>855000</v>
      </c>
      <c r="D100" t="s">
        <v>2582</v>
      </c>
    </row>
    <row r="101" spans="1:4">
      <c r="A101" t="s">
        <v>15</v>
      </c>
      <c r="B101" t="s">
        <v>2484</v>
      </c>
      <c r="C101">
        <v>860000</v>
      </c>
      <c r="D101" t="s">
        <v>4</v>
      </c>
    </row>
    <row r="102" spans="1:4">
      <c r="A102" t="s">
        <v>29</v>
      </c>
      <c r="B102" t="s">
        <v>2695</v>
      </c>
      <c r="C102">
        <v>870000</v>
      </c>
      <c r="D102" t="s">
        <v>30</v>
      </c>
    </row>
    <row r="103" spans="1:4">
      <c r="A103" t="s">
        <v>26</v>
      </c>
      <c r="B103" t="s">
        <v>1775</v>
      </c>
      <c r="C103">
        <v>900000</v>
      </c>
      <c r="D103" t="s">
        <v>4</v>
      </c>
    </row>
    <row r="104" spans="1:4">
      <c r="A104" t="s">
        <v>32</v>
      </c>
      <c r="B104" t="s">
        <v>1628</v>
      </c>
      <c r="C104">
        <v>900000</v>
      </c>
      <c r="D104" t="s">
        <v>3</v>
      </c>
    </row>
    <row r="105" spans="1:4">
      <c r="A105" t="s">
        <v>27</v>
      </c>
      <c r="B105" t="s">
        <v>2058</v>
      </c>
      <c r="C105">
        <v>900000</v>
      </c>
      <c r="D105" t="s">
        <v>30</v>
      </c>
    </row>
    <row r="106" spans="1:4">
      <c r="A106" t="s">
        <v>16</v>
      </c>
      <c r="B106" t="s">
        <v>327</v>
      </c>
      <c r="C106">
        <v>900000</v>
      </c>
      <c r="D106" t="s">
        <v>4</v>
      </c>
    </row>
    <row r="107" spans="1:4">
      <c r="A107" t="s">
        <v>26</v>
      </c>
      <c r="B107" t="s">
        <v>100</v>
      </c>
      <c r="C107">
        <v>910000</v>
      </c>
      <c r="D107" t="s">
        <v>4</v>
      </c>
    </row>
    <row r="108" spans="1:4">
      <c r="A108" t="s">
        <v>16</v>
      </c>
      <c r="B108" t="s">
        <v>838</v>
      </c>
      <c r="C108">
        <v>920000</v>
      </c>
      <c r="D108" t="s">
        <v>3055</v>
      </c>
    </row>
    <row r="109" spans="1:4">
      <c r="A109" t="s">
        <v>34</v>
      </c>
      <c r="B109" t="s">
        <v>1989</v>
      </c>
      <c r="C109">
        <v>920000</v>
      </c>
      <c r="D109" t="s">
        <v>2582</v>
      </c>
    </row>
    <row r="110" spans="1:4">
      <c r="A110" t="s">
        <v>16</v>
      </c>
      <c r="B110" t="s">
        <v>1177</v>
      </c>
      <c r="C110">
        <v>925000</v>
      </c>
      <c r="D110" t="s">
        <v>2598</v>
      </c>
    </row>
    <row r="111" spans="1:4">
      <c r="A111" t="s">
        <v>26</v>
      </c>
      <c r="B111" t="s">
        <v>1345</v>
      </c>
      <c r="C111">
        <v>930000</v>
      </c>
      <c r="D111" t="s">
        <v>4</v>
      </c>
    </row>
    <row r="112" spans="1:4">
      <c r="A112" t="s">
        <v>17</v>
      </c>
      <c r="B112" t="s">
        <v>1737</v>
      </c>
      <c r="C112">
        <v>950000</v>
      </c>
      <c r="D112" t="s">
        <v>2598</v>
      </c>
    </row>
    <row r="113" spans="1:4">
      <c r="A113" t="s">
        <v>14</v>
      </c>
      <c r="B113" t="s">
        <v>139</v>
      </c>
      <c r="C113">
        <v>960000</v>
      </c>
      <c r="D113" t="s">
        <v>4</v>
      </c>
    </row>
    <row r="114" spans="1:4">
      <c r="A114" t="s">
        <v>33</v>
      </c>
      <c r="B114" t="s">
        <v>1034</v>
      </c>
      <c r="C114">
        <v>980000</v>
      </c>
      <c r="D114" t="s">
        <v>3054</v>
      </c>
    </row>
    <row r="115" spans="1:4">
      <c r="A115" t="s">
        <v>14</v>
      </c>
      <c r="B115" t="s">
        <v>2255</v>
      </c>
      <c r="C115">
        <v>980000</v>
      </c>
      <c r="D115" t="s">
        <v>3</v>
      </c>
    </row>
    <row r="116" spans="1:4">
      <c r="A116" t="s">
        <v>20</v>
      </c>
      <c r="B116" t="s">
        <v>1699</v>
      </c>
      <c r="C116">
        <v>1000000</v>
      </c>
      <c r="D116" t="s">
        <v>2582</v>
      </c>
    </row>
    <row r="117" spans="1:4">
      <c r="A117" t="s">
        <v>17</v>
      </c>
      <c r="B117" t="s">
        <v>234</v>
      </c>
      <c r="C117">
        <v>1000000</v>
      </c>
      <c r="D117" t="s">
        <v>2598</v>
      </c>
    </row>
    <row r="118" spans="1:4">
      <c r="A118" t="s">
        <v>19</v>
      </c>
      <c r="B118" t="s">
        <v>877</v>
      </c>
      <c r="C118">
        <v>1000000</v>
      </c>
      <c r="D118" t="s">
        <v>2598</v>
      </c>
    </row>
    <row r="119" spans="1:4">
      <c r="A119" t="s">
        <v>22</v>
      </c>
      <c r="B119" t="s">
        <v>1237</v>
      </c>
      <c r="C119">
        <v>1000000</v>
      </c>
      <c r="D119" t="s">
        <v>3</v>
      </c>
    </row>
    <row r="120" spans="1:4">
      <c r="A120" t="s">
        <v>34</v>
      </c>
      <c r="B120" t="s">
        <v>1441</v>
      </c>
      <c r="C120">
        <v>1010000</v>
      </c>
      <c r="D120" t="s">
        <v>3</v>
      </c>
    </row>
    <row r="121" spans="1:4">
      <c r="A121" t="s">
        <v>19</v>
      </c>
      <c r="B121" t="s">
        <v>305</v>
      </c>
      <c r="C121">
        <v>1010000</v>
      </c>
      <c r="D121" t="s">
        <v>3055</v>
      </c>
    </row>
    <row r="122" spans="1:4">
      <c r="A122" t="s">
        <v>22</v>
      </c>
      <c r="B122" t="s">
        <v>858</v>
      </c>
      <c r="C122">
        <v>1010000</v>
      </c>
      <c r="D122" t="s">
        <v>3055</v>
      </c>
    </row>
    <row r="123" spans="1:4">
      <c r="A123" t="s">
        <v>14</v>
      </c>
      <c r="B123" t="s">
        <v>2280</v>
      </c>
      <c r="C123">
        <v>1025000</v>
      </c>
      <c r="D123" t="s">
        <v>3</v>
      </c>
    </row>
    <row r="124" spans="1:4">
      <c r="A124" t="s">
        <v>34</v>
      </c>
      <c r="B124" t="s">
        <v>2034</v>
      </c>
      <c r="C124">
        <v>1030000</v>
      </c>
      <c r="D124" t="s">
        <v>3055</v>
      </c>
    </row>
    <row r="125" spans="1:4">
      <c r="A125" t="s">
        <v>17</v>
      </c>
      <c r="B125" t="s">
        <v>538</v>
      </c>
      <c r="C125">
        <v>1050000</v>
      </c>
      <c r="D125" t="s">
        <v>2582</v>
      </c>
    </row>
    <row r="126" spans="1:4">
      <c r="A126" t="s">
        <v>20</v>
      </c>
      <c r="B126" t="s">
        <v>2369</v>
      </c>
      <c r="C126">
        <v>1060000</v>
      </c>
      <c r="D126" t="s">
        <v>3055</v>
      </c>
    </row>
    <row r="127" spans="1:4">
      <c r="A127" t="s">
        <v>34</v>
      </c>
      <c r="B127" t="s">
        <v>277</v>
      </c>
      <c r="C127">
        <v>1070000</v>
      </c>
      <c r="D127" t="s">
        <v>3</v>
      </c>
    </row>
    <row r="128" spans="1:4">
      <c r="A128" t="s">
        <v>27</v>
      </c>
      <c r="B128" t="s">
        <v>1783</v>
      </c>
      <c r="C128">
        <v>1070000</v>
      </c>
      <c r="D128" t="s">
        <v>4</v>
      </c>
    </row>
    <row r="129" spans="1:4">
      <c r="A129" t="s">
        <v>18</v>
      </c>
      <c r="B129" t="s">
        <v>752</v>
      </c>
      <c r="C129">
        <v>1075000</v>
      </c>
      <c r="D129" t="s">
        <v>3054</v>
      </c>
    </row>
    <row r="130" spans="1:4">
      <c r="A130" t="s">
        <v>16</v>
      </c>
      <c r="B130" t="s">
        <v>1259</v>
      </c>
      <c r="C130">
        <v>1080000</v>
      </c>
      <c r="D130" t="s">
        <v>4</v>
      </c>
    </row>
    <row r="131" spans="1:4">
      <c r="A131" t="s">
        <v>23</v>
      </c>
      <c r="B131" t="s">
        <v>2252</v>
      </c>
      <c r="C131">
        <v>1080000</v>
      </c>
      <c r="D131" t="s">
        <v>30</v>
      </c>
    </row>
    <row r="132" spans="1:4">
      <c r="A132" t="s">
        <v>27</v>
      </c>
      <c r="B132" t="s">
        <v>2061</v>
      </c>
      <c r="C132">
        <v>1090000</v>
      </c>
      <c r="D132" t="s">
        <v>2598</v>
      </c>
    </row>
    <row r="133" spans="1:4">
      <c r="A133" t="s">
        <v>27</v>
      </c>
      <c r="B133" t="s">
        <v>1198</v>
      </c>
      <c r="C133">
        <v>1100000</v>
      </c>
      <c r="D133" t="s">
        <v>4</v>
      </c>
    </row>
    <row r="134" spans="1:4">
      <c r="A134" t="s">
        <v>22</v>
      </c>
      <c r="B134" t="s">
        <v>1649</v>
      </c>
      <c r="C134">
        <v>1120000</v>
      </c>
      <c r="D134" t="s">
        <v>2598</v>
      </c>
    </row>
    <row r="135" spans="1:4">
      <c r="A135" t="s">
        <v>34</v>
      </c>
      <c r="B135" t="s">
        <v>631</v>
      </c>
      <c r="C135">
        <v>1120000</v>
      </c>
      <c r="D135" t="s">
        <v>30</v>
      </c>
    </row>
    <row r="136" spans="1:4">
      <c r="A136" t="s">
        <v>27</v>
      </c>
      <c r="B136" t="s">
        <v>191</v>
      </c>
      <c r="C136">
        <v>1130000</v>
      </c>
      <c r="D136" t="s">
        <v>4</v>
      </c>
    </row>
    <row r="137" spans="1:4">
      <c r="A137" t="s">
        <v>19</v>
      </c>
      <c r="B137" t="s">
        <v>2236</v>
      </c>
      <c r="C137">
        <v>1130000</v>
      </c>
      <c r="D137" t="s">
        <v>2598</v>
      </c>
    </row>
    <row r="138" spans="1:4">
      <c r="A138" t="s">
        <v>29</v>
      </c>
      <c r="B138" t="s">
        <v>3000</v>
      </c>
      <c r="C138">
        <v>1150000</v>
      </c>
      <c r="D138" t="s">
        <v>2582</v>
      </c>
    </row>
    <row r="139" spans="1:4">
      <c r="A139" t="s">
        <v>32</v>
      </c>
      <c r="B139" t="s">
        <v>2489</v>
      </c>
      <c r="C139">
        <v>1150000</v>
      </c>
      <c r="D139" t="s">
        <v>2582</v>
      </c>
    </row>
    <row r="140" spans="1:4">
      <c r="A140" t="s">
        <v>17</v>
      </c>
      <c r="B140" t="s">
        <v>1802</v>
      </c>
      <c r="C140">
        <v>1150000</v>
      </c>
      <c r="D140" t="s">
        <v>17</v>
      </c>
    </row>
    <row r="141" spans="1:4">
      <c r="A141" t="s">
        <v>16</v>
      </c>
      <c r="B141" t="s">
        <v>1017</v>
      </c>
      <c r="C141">
        <v>1160000</v>
      </c>
      <c r="D141" t="s">
        <v>4</v>
      </c>
    </row>
    <row r="142" spans="1:4">
      <c r="A142" t="s">
        <v>34</v>
      </c>
      <c r="B142" t="s">
        <v>173</v>
      </c>
      <c r="C142">
        <v>1170000</v>
      </c>
      <c r="D142" t="s">
        <v>2582</v>
      </c>
    </row>
    <row r="143" spans="1:4">
      <c r="A143" t="s">
        <v>17</v>
      </c>
      <c r="B143" t="s">
        <v>66</v>
      </c>
      <c r="C143">
        <v>1200000</v>
      </c>
      <c r="D143" t="s">
        <v>2598</v>
      </c>
    </row>
    <row r="144" spans="1:4">
      <c r="A144" t="s">
        <v>33</v>
      </c>
      <c r="B144" t="s">
        <v>403</v>
      </c>
      <c r="C144">
        <v>1200000</v>
      </c>
      <c r="D144" t="s">
        <v>2598</v>
      </c>
    </row>
    <row r="145" spans="1:4">
      <c r="A145" t="s">
        <v>33</v>
      </c>
      <c r="B145" t="s">
        <v>1443</v>
      </c>
      <c r="C145">
        <v>1220000</v>
      </c>
      <c r="D145" t="s">
        <v>2598</v>
      </c>
    </row>
    <row r="146" spans="1:4">
      <c r="A146" t="s">
        <v>34</v>
      </c>
      <c r="B146" t="s">
        <v>3066</v>
      </c>
      <c r="C146">
        <v>1225000</v>
      </c>
      <c r="D146" t="s">
        <v>30</v>
      </c>
    </row>
    <row r="147" spans="1:4">
      <c r="A147" t="s">
        <v>27</v>
      </c>
      <c r="B147" t="s">
        <v>425</v>
      </c>
      <c r="C147">
        <v>1240000</v>
      </c>
      <c r="D147" t="s">
        <v>2598</v>
      </c>
    </row>
    <row r="148" spans="1:4">
      <c r="A148" t="s">
        <v>17</v>
      </c>
      <c r="B148" t="s">
        <v>1162</v>
      </c>
      <c r="C148">
        <v>1240000</v>
      </c>
      <c r="D148" t="s">
        <v>17</v>
      </c>
    </row>
    <row r="149" spans="1:4">
      <c r="A149" t="s">
        <v>17</v>
      </c>
      <c r="B149" t="s">
        <v>443</v>
      </c>
      <c r="C149">
        <v>1250000</v>
      </c>
      <c r="D149" t="s">
        <v>4</v>
      </c>
    </row>
    <row r="150" spans="1:4">
      <c r="A150" t="s">
        <v>32</v>
      </c>
      <c r="B150" t="s">
        <v>2251</v>
      </c>
      <c r="C150">
        <v>1250000</v>
      </c>
      <c r="D150" t="s">
        <v>2598</v>
      </c>
    </row>
    <row r="151" spans="1:4">
      <c r="A151" t="s">
        <v>34</v>
      </c>
      <c r="B151" t="s">
        <v>952</v>
      </c>
      <c r="C151">
        <v>1270000</v>
      </c>
      <c r="D151" t="s">
        <v>2582</v>
      </c>
    </row>
    <row r="152" spans="1:4">
      <c r="A152" t="s">
        <v>21</v>
      </c>
      <c r="B152" t="s">
        <v>1256</v>
      </c>
      <c r="C152">
        <v>1280000</v>
      </c>
      <c r="D152" t="s">
        <v>3</v>
      </c>
    </row>
    <row r="153" spans="1:4">
      <c r="A153" t="s">
        <v>26</v>
      </c>
      <c r="B153" t="s">
        <v>1449</v>
      </c>
      <c r="C153">
        <v>1280000</v>
      </c>
      <c r="D153" t="s">
        <v>4</v>
      </c>
    </row>
    <row r="154" spans="1:4">
      <c r="A154" t="s">
        <v>23</v>
      </c>
      <c r="B154" t="s">
        <v>1103</v>
      </c>
      <c r="C154">
        <v>1280000</v>
      </c>
      <c r="D154" t="s">
        <v>2598</v>
      </c>
    </row>
    <row r="155" spans="1:4">
      <c r="A155" t="s">
        <v>18</v>
      </c>
      <c r="B155" t="s">
        <v>680</v>
      </c>
      <c r="C155">
        <v>1300000</v>
      </c>
      <c r="D155" t="s">
        <v>2598</v>
      </c>
    </row>
    <row r="156" spans="1:4">
      <c r="A156" t="s">
        <v>26</v>
      </c>
      <c r="B156" t="s">
        <v>2442</v>
      </c>
      <c r="C156">
        <v>1300000</v>
      </c>
      <c r="D156" t="s">
        <v>4</v>
      </c>
    </row>
    <row r="157" spans="1:4">
      <c r="A157" t="s">
        <v>18</v>
      </c>
      <c r="B157" t="s">
        <v>2220</v>
      </c>
      <c r="C157">
        <v>1300000</v>
      </c>
      <c r="D157" t="s">
        <v>3</v>
      </c>
    </row>
    <row r="158" spans="1:4">
      <c r="A158" t="s">
        <v>19</v>
      </c>
      <c r="B158" t="s">
        <v>591</v>
      </c>
      <c r="C158">
        <v>1340000</v>
      </c>
      <c r="D158" t="s">
        <v>3055</v>
      </c>
    </row>
    <row r="159" spans="1:4">
      <c r="A159" t="s">
        <v>17</v>
      </c>
      <c r="B159" t="s">
        <v>1647</v>
      </c>
      <c r="C159">
        <v>1340000</v>
      </c>
      <c r="D159" t="s">
        <v>2598</v>
      </c>
    </row>
    <row r="160" spans="1:4">
      <c r="A160" t="s">
        <v>26</v>
      </c>
      <c r="B160" t="s">
        <v>2028</v>
      </c>
      <c r="C160">
        <v>1350000</v>
      </c>
      <c r="D160" t="s">
        <v>4</v>
      </c>
    </row>
    <row r="161" spans="1:4">
      <c r="A161" t="s">
        <v>15</v>
      </c>
      <c r="B161" t="s">
        <v>2105</v>
      </c>
      <c r="C161">
        <v>1350000</v>
      </c>
      <c r="D161" t="s">
        <v>4</v>
      </c>
    </row>
    <row r="162" spans="1:4">
      <c r="A162" t="s">
        <v>34</v>
      </c>
      <c r="B162" t="s">
        <v>1158</v>
      </c>
      <c r="C162">
        <v>1360000</v>
      </c>
      <c r="D162" t="s">
        <v>2598</v>
      </c>
    </row>
    <row r="163" spans="1:4">
      <c r="A163" t="s">
        <v>17</v>
      </c>
      <c r="B163" t="s">
        <v>1479</v>
      </c>
      <c r="C163">
        <v>1370000</v>
      </c>
      <c r="D163" t="s">
        <v>3055</v>
      </c>
    </row>
    <row r="164" spans="1:4">
      <c r="A164" t="s">
        <v>21</v>
      </c>
      <c r="B164" t="s">
        <v>1219</v>
      </c>
      <c r="C164">
        <v>1380000</v>
      </c>
      <c r="D164" t="s">
        <v>3054</v>
      </c>
    </row>
    <row r="165" spans="1:4">
      <c r="A165" t="s">
        <v>20</v>
      </c>
      <c r="B165" t="s">
        <v>379</v>
      </c>
      <c r="C165">
        <v>1390000</v>
      </c>
      <c r="D165" t="s">
        <v>30</v>
      </c>
    </row>
    <row r="166" spans="1:4">
      <c r="A166" t="s">
        <v>32</v>
      </c>
      <c r="B166" t="s">
        <v>647</v>
      </c>
      <c r="C166">
        <v>1400000</v>
      </c>
      <c r="D166" t="s">
        <v>2598</v>
      </c>
    </row>
    <row r="167" spans="1:4">
      <c r="A167" t="s">
        <v>25</v>
      </c>
      <c r="B167" t="s">
        <v>869</v>
      </c>
      <c r="C167">
        <v>1400000</v>
      </c>
      <c r="D167" t="s">
        <v>30</v>
      </c>
    </row>
    <row r="168" spans="1:4">
      <c r="A168" t="s">
        <v>16</v>
      </c>
      <c r="B168" t="s">
        <v>281</v>
      </c>
      <c r="C168">
        <v>1400000</v>
      </c>
      <c r="D168" t="s">
        <v>30</v>
      </c>
    </row>
    <row r="169" spans="1:4">
      <c r="A169" t="s">
        <v>34</v>
      </c>
      <c r="B169" t="s">
        <v>1274</v>
      </c>
      <c r="C169">
        <v>1400000</v>
      </c>
      <c r="D169" t="s">
        <v>2598</v>
      </c>
    </row>
    <row r="170" spans="1:4">
      <c r="A170" t="s">
        <v>20</v>
      </c>
      <c r="B170" t="s">
        <v>1098</v>
      </c>
      <c r="C170">
        <v>1400000</v>
      </c>
      <c r="D170" t="s">
        <v>3054</v>
      </c>
    </row>
    <row r="171" spans="1:4">
      <c r="A171" t="s">
        <v>16</v>
      </c>
      <c r="B171" t="s">
        <v>193</v>
      </c>
      <c r="C171">
        <v>1405000</v>
      </c>
      <c r="D171" t="s">
        <v>4</v>
      </c>
    </row>
    <row r="172" spans="1:4">
      <c r="A172" t="s">
        <v>18</v>
      </c>
      <c r="B172" t="s">
        <v>497</v>
      </c>
      <c r="C172">
        <v>1410000</v>
      </c>
      <c r="D172" t="s">
        <v>2598</v>
      </c>
    </row>
    <row r="173" spans="1:4">
      <c r="A173" t="s">
        <v>34</v>
      </c>
      <c r="B173" t="s">
        <v>2218</v>
      </c>
      <c r="C173">
        <v>1430000</v>
      </c>
      <c r="D173" t="s">
        <v>3</v>
      </c>
    </row>
    <row r="174" spans="1:4">
      <c r="A174" t="s">
        <v>34</v>
      </c>
      <c r="B174" t="s">
        <v>448</v>
      </c>
      <c r="C174">
        <v>1443600</v>
      </c>
      <c r="D174" t="s">
        <v>3</v>
      </c>
    </row>
    <row r="175" spans="1:4">
      <c r="A175" t="s">
        <v>15</v>
      </c>
      <c r="B175" t="s">
        <v>1461</v>
      </c>
      <c r="C175">
        <v>1450000</v>
      </c>
      <c r="D175" t="s">
        <v>4</v>
      </c>
    </row>
    <row r="176" spans="1:4">
      <c r="A176" t="s">
        <v>34</v>
      </c>
      <c r="B176" t="s">
        <v>87</v>
      </c>
      <c r="C176">
        <v>1460000</v>
      </c>
      <c r="D176" t="s">
        <v>2598</v>
      </c>
    </row>
    <row r="177" spans="1:4">
      <c r="A177" t="s">
        <v>19</v>
      </c>
      <c r="B177" t="s">
        <v>2332</v>
      </c>
      <c r="C177">
        <v>1480000</v>
      </c>
      <c r="D177" t="s">
        <v>17</v>
      </c>
    </row>
    <row r="178" spans="1:4">
      <c r="A178" t="s">
        <v>18</v>
      </c>
      <c r="B178" t="s">
        <v>1056</v>
      </c>
      <c r="C178">
        <v>1500000</v>
      </c>
      <c r="D178" t="s">
        <v>4</v>
      </c>
    </row>
    <row r="179" spans="1:4">
      <c r="A179" t="s">
        <v>21</v>
      </c>
      <c r="B179" t="s">
        <v>2357</v>
      </c>
      <c r="C179">
        <v>1500000</v>
      </c>
      <c r="D179" t="s">
        <v>2598</v>
      </c>
    </row>
    <row r="180" spans="1:4">
      <c r="A180" t="s">
        <v>21</v>
      </c>
      <c r="B180" t="s">
        <v>578</v>
      </c>
      <c r="C180">
        <v>1500000</v>
      </c>
      <c r="D180" t="s">
        <v>4</v>
      </c>
    </row>
    <row r="181" spans="1:4">
      <c r="A181" t="s">
        <v>32</v>
      </c>
      <c r="B181" t="s">
        <v>664</v>
      </c>
      <c r="C181">
        <v>1510000</v>
      </c>
      <c r="D181" t="s">
        <v>3054</v>
      </c>
    </row>
    <row r="182" spans="1:4">
      <c r="A182" t="s">
        <v>20</v>
      </c>
      <c r="B182" t="s">
        <v>1552</v>
      </c>
      <c r="C182">
        <v>1510000</v>
      </c>
      <c r="D182" t="s">
        <v>30</v>
      </c>
    </row>
    <row r="183" spans="1:4">
      <c r="A183" t="s">
        <v>21</v>
      </c>
      <c r="B183" t="s">
        <v>1036</v>
      </c>
      <c r="C183">
        <v>1520000</v>
      </c>
      <c r="D183" t="s">
        <v>27</v>
      </c>
    </row>
    <row r="184" spans="1:4">
      <c r="A184" t="s">
        <v>17</v>
      </c>
      <c r="B184" t="s">
        <v>2174</v>
      </c>
      <c r="C184">
        <v>1530000</v>
      </c>
      <c r="D184" t="s">
        <v>2582</v>
      </c>
    </row>
    <row r="185" spans="1:4">
      <c r="A185" t="s">
        <v>34</v>
      </c>
      <c r="B185" t="s">
        <v>364</v>
      </c>
      <c r="C185">
        <v>1540000</v>
      </c>
      <c r="D185" t="s">
        <v>2582</v>
      </c>
    </row>
    <row r="186" spans="1:4">
      <c r="A186" t="s">
        <v>21</v>
      </c>
      <c r="B186" t="s">
        <v>2119</v>
      </c>
      <c r="C186">
        <v>1540000</v>
      </c>
      <c r="D186" t="s">
        <v>3</v>
      </c>
    </row>
    <row r="187" spans="1:4">
      <c r="A187" t="s">
        <v>26</v>
      </c>
      <c r="B187" t="s">
        <v>240</v>
      </c>
      <c r="C187">
        <v>1550000</v>
      </c>
      <c r="D187" t="s">
        <v>4</v>
      </c>
    </row>
    <row r="188" spans="1:4">
      <c r="A188" t="s">
        <v>26</v>
      </c>
      <c r="B188" t="s">
        <v>712</v>
      </c>
      <c r="C188">
        <v>1550000</v>
      </c>
      <c r="D188" t="s">
        <v>4</v>
      </c>
    </row>
    <row r="189" spans="1:4">
      <c r="A189" t="s">
        <v>27</v>
      </c>
      <c r="B189" t="s">
        <v>1404</v>
      </c>
      <c r="C189">
        <v>1560000</v>
      </c>
      <c r="D189" t="s">
        <v>4</v>
      </c>
    </row>
    <row r="190" spans="1:4">
      <c r="A190" t="s">
        <v>27</v>
      </c>
      <c r="B190" t="s">
        <v>959</v>
      </c>
      <c r="C190">
        <v>1570000</v>
      </c>
      <c r="D190" t="s">
        <v>4</v>
      </c>
    </row>
    <row r="191" spans="1:4">
      <c r="A191" t="s">
        <v>34</v>
      </c>
      <c r="B191" t="s">
        <v>1236</v>
      </c>
      <c r="C191">
        <v>1580000</v>
      </c>
      <c r="D191" t="s">
        <v>2598</v>
      </c>
    </row>
    <row r="192" spans="1:4">
      <c r="A192" t="s">
        <v>23</v>
      </c>
      <c r="B192" t="s">
        <v>1713</v>
      </c>
      <c r="C192">
        <v>1580000</v>
      </c>
      <c r="D192" t="s">
        <v>3</v>
      </c>
    </row>
    <row r="193" spans="1:4">
      <c r="A193" t="s">
        <v>32</v>
      </c>
      <c r="B193" t="s">
        <v>1030</v>
      </c>
      <c r="C193">
        <v>1590000</v>
      </c>
      <c r="D193" t="s">
        <v>2582</v>
      </c>
    </row>
    <row r="194" spans="1:4">
      <c r="A194" t="s">
        <v>25</v>
      </c>
      <c r="B194" t="s">
        <v>2040</v>
      </c>
      <c r="C194">
        <v>1590000</v>
      </c>
      <c r="D194" t="s">
        <v>30</v>
      </c>
    </row>
    <row r="195" spans="1:4">
      <c r="A195" t="s">
        <v>34</v>
      </c>
      <c r="B195" t="s">
        <v>2207</v>
      </c>
      <c r="C195">
        <v>1600000</v>
      </c>
      <c r="D195" t="s">
        <v>2582</v>
      </c>
    </row>
    <row r="196" spans="1:4">
      <c r="A196" t="s">
        <v>26</v>
      </c>
      <c r="B196" t="s">
        <v>1858</v>
      </c>
      <c r="C196">
        <v>1615000</v>
      </c>
      <c r="D196" t="s">
        <v>4</v>
      </c>
    </row>
    <row r="197" spans="1:4">
      <c r="A197" t="s">
        <v>25</v>
      </c>
      <c r="B197" t="s">
        <v>117</v>
      </c>
      <c r="C197">
        <v>1620000</v>
      </c>
      <c r="D197" t="s">
        <v>30</v>
      </c>
    </row>
    <row r="198" spans="1:4">
      <c r="A198" t="s">
        <v>18</v>
      </c>
      <c r="B198" t="s">
        <v>78</v>
      </c>
      <c r="C198">
        <v>1635000</v>
      </c>
      <c r="D198" t="s">
        <v>30</v>
      </c>
    </row>
    <row r="199" spans="1:4">
      <c r="A199" t="s">
        <v>17</v>
      </c>
      <c r="B199" t="s">
        <v>333</v>
      </c>
      <c r="C199">
        <v>1660000</v>
      </c>
      <c r="D199" t="s">
        <v>3</v>
      </c>
    </row>
    <row r="200" spans="1:4">
      <c r="A200" t="s">
        <v>22</v>
      </c>
      <c r="B200" t="s">
        <v>1972</v>
      </c>
      <c r="C200">
        <v>1670000</v>
      </c>
      <c r="D200" t="s">
        <v>3</v>
      </c>
    </row>
    <row r="201" spans="1:4">
      <c r="A201" t="s">
        <v>26</v>
      </c>
      <c r="B201" t="s">
        <v>179</v>
      </c>
      <c r="C201">
        <v>1675000</v>
      </c>
      <c r="D201" t="s">
        <v>4</v>
      </c>
    </row>
    <row r="202" spans="1:4">
      <c r="A202" t="s">
        <v>23</v>
      </c>
      <c r="B202" t="s">
        <v>283</v>
      </c>
      <c r="C202">
        <v>1680000</v>
      </c>
      <c r="D202" t="s">
        <v>2598</v>
      </c>
    </row>
    <row r="203" spans="1:4">
      <c r="A203" t="s">
        <v>34</v>
      </c>
      <c r="B203" t="s">
        <v>1718</v>
      </c>
      <c r="C203">
        <v>1695000</v>
      </c>
      <c r="D203" t="s">
        <v>2598</v>
      </c>
    </row>
    <row r="204" spans="1:4">
      <c r="A204" t="s">
        <v>27</v>
      </c>
      <c r="B204" t="s">
        <v>1100</v>
      </c>
      <c r="C204">
        <v>1700000</v>
      </c>
      <c r="D204" t="s">
        <v>4</v>
      </c>
    </row>
    <row r="205" spans="1:4">
      <c r="A205" t="s">
        <v>34</v>
      </c>
      <c r="B205" t="s">
        <v>1241</v>
      </c>
      <c r="C205">
        <v>1720000</v>
      </c>
      <c r="D205" t="s">
        <v>4</v>
      </c>
    </row>
    <row r="206" spans="1:4">
      <c r="A206" t="s">
        <v>17</v>
      </c>
      <c r="B206" t="s">
        <v>91</v>
      </c>
      <c r="C206">
        <v>1730000</v>
      </c>
      <c r="D206" t="s">
        <v>17</v>
      </c>
    </row>
    <row r="207" spans="1:4">
      <c r="A207" t="s">
        <v>26</v>
      </c>
      <c r="B207" t="s">
        <v>640</v>
      </c>
      <c r="C207">
        <v>1750000</v>
      </c>
      <c r="D207" t="s">
        <v>4</v>
      </c>
    </row>
    <row r="208" spans="1:4">
      <c r="A208" t="s">
        <v>21</v>
      </c>
      <c r="B208" t="s">
        <v>1229</v>
      </c>
      <c r="C208">
        <v>1750000</v>
      </c>
      <c r="D208" t="s">
        <v>3</v>
      </c>
    </row>
    <row r="209" spans="1:4">
      <c r="A209" t="s">
        <v>27</v>
      </c>
      <c r="B209" t="s">
        <v>2286</v>
      </c>
      <c r="C209">
        <v>1775000</v>
      </c>
      <c r="D209" t="s">
        <v>4</v>
      </c>
    </row>
    <row r="210" spans="1:4">
      <c r="A210" t="s">
        <v>18</v>
      </c>
      <c r="B210" t="s">
        <v>2524</v>
      </c>
      <c r="C210">
        <v>1780000</v>
      </c>
      <c r="D210" t="s">
        <v>2598</v>
      </c>
    </row>
    <row r="211" spans="1:4">
      <c r="A211" t="s">
        <v>18</v>
      </c>
      <c r="B211" t="s">
        <v>285</v>
      </c>
      <c r="C211">
        <v>1780000</v>
      </c>
      <c r="D211" t="s">
        <v>30</v>
      </c>
    </row>
    <row r="212" spans="1:4">
      <c r="A212" t="s">
        <v>17</v>
      </c>
      <c r="B212" t="s">
        <v>284</v>
      </c>
      <c r="C212">
        <v>1790000</v>
      </c>
      <c r="D212" t="s">
        <v>3054</v>
      </c>
    </row>
    <row r="213" spans="1:4">
      <c r="A213" t="s">
        <v>27</v>
      </c>
      <c r="B213" t="s">
        <v>558</v>
      </c>
      <c r="C213">
        <v>1800000</v>
      </c>
      <c r="D213" t="s">
        <v>4</v>
      </c>
    </row>
    <row r="214" spans="1:4">
      <c r="A214" t="s">
        <v>34</v>
      </c>
      <c r="B214" t="s">
        <v>834</v>
      </c>
      <c r="C214">
        <v>1800000</v>
      </c>
      <c r="D214" t="s">
        <v>3</v>
      </c>
    </row>
    <row r="215" spans="1:4">
      <c r="A215" t="s">
        <v>17</v>
      </c>
      <c r="B215" t="s">
        <v>39</v>
      </c>
      <c r="C215">
        <v>1820000</v>
      </c>
      <c r="D215" t="s">
        <v>2598</v>
      </c>
    </row>
    <row r="216" spans="1:4">
      <c r="A216" t="s">
        <v>29</v>
      </c>
      <c r="B216" t="s">
        <v>3005</v>
      </c>
      <c r="C216">
        <v>1840000</v>
      </c>
      <c r="D216" t="s">
        <v>4</v>
      </c>
    </row>
    <row r="217" spans="1:4">
      <c r="A217" t="s">
        <v>18</v>
      </c>
      <c r="B217" t="s">
        <v>2910</v>
      </c>
      <c r="C217">
        <v>1850000</v>
      </c>
      <c r="D217" t="s">
        <v>3054</v>
      </c>
    </row>
    <row r="218" spans="1:4">
      <c r="A218" t="s">
        <v>29</v>
      </c>
      <c r="B218" t="s">
        <v>2921</v>
      </c>
      <c r="C218">
        <v>1860000</v>
      </c>
      <c r="D218" t="s">
        <v>3</v>
      </c>
    </row>
    <row r="219" spans="1:4">
      <c r="A219" t="s">
        <v>34</v>
      </c>
      <c r="B219" t="s">
        <v>2350</v>
      </c>
      <c r="C219">
        <v>1870000</v>
      </c>
      <c r="D219" t="s">
        <v>2598</v>
      </c>
    </row>
    <row r="220" spans="1:4">
      <c r="A220" t="s">
        <v>15</v>
      </c>
      <c r="B220" t="s">
        <v>1917</v>
      </c>
      <c r="C220">
        <v>1870000</v>
      </c>
      <c r="D220" t="s">
        <v>3054</v>
      </c>
    </row>
    <row r="221" spans="1:4">
      <c r="A221" t="s">
        <v>22</v>
      </c>
      <c r="B221" t="s">
        <v>953</v>
      </c>
      <c r="C221">
        <v>1870000</v>
      </c>
      <c r="D221" t="s">
        <v>30</v>
      </c>
    </row>
    <row r="222" spans="1:4">
      <c r="A222" t="s">
        <v>32</v>
      </c>
      <c r="B222" t="s">
        <v>1861</v>
      </c>
      <c r="C222">
        <v>1900000</v>
      </c>
      <c r="D222" t="s">
        <v>2582</v>
      </c>
    </row>
    <row r="223" spans="1:4">
      <c r="A223" t="s">
        <v>21</v>
      </c>
      <c r="B223" t="s">
        <v>1661</v>
      </c>
      <c r="C223">
        <v>1900000</v>
      </c>
      <c r="D223" t="s">
        <v>3</v>
      </c>
    </row>
    <row r="224" spans="1:4">
      <c r="A224" t="s">
        <v>17</v>
      </c>
      <c r="B224" t="s">
        <v>2317</v>
      </c>
      <c r="C224">
        <v>1910000</v>
      </c>
      <c r="D224" t="s">
        <v>2598</v>
      </c>
    </row>
    <row r="225" spans="1:4">
      <c r="A225" t="s">
        <v>17</v>
      </c>
      <c r="B225" t="s">
        <v>1010</v>
      </c>
      <c r="C225">
        <v>1910000</v>
      </c>
      <c r="D225" t="s">
        <v>17</v>
      </c>
    </row>
    <row r="226" spans="1:4">
      <c r="A226" t="s">
        <v>14</v>
      </c>
      <c r="B226" t="s">
        <v>2463</v>
      </c>
      <c r="C226">
        <v>1928000</v>
      </c>
      <c r="D226" t="s">
        <v>4</v>
      </c>
    </row>
    <row r="227" spans="1:4">
      <c r="A227" t="s">
        <v>15</v>
      </c>
      <c r="B227" t="s">
        <v>981</v>
      </c>
      <c r="C227">
        <v>1940000</v>
      </c>
      <c r="D227" t="s">
        <v>4</v>
      </c>
    </row>
    <row r="228" spans="1:4">
      <c r="A228" t="s">
        <v>16</v>
      </c>
      <c r="B228" t="s">
        <v>1970</v>
      </c>
      <c r="C228">
        <v>1940000</v>
      </c>
      <c r="D228" t="s">
        <v>2582</v>
      </c>
    </row>
    <row r="229" spans="1:4">
      <c r="A229" t="s">
        <v>15</v>
      </c>
      <c r="B229" t="s">
        <v>65</v>
      </c>
      <c r="C229">
        <v>1950000</v>
      </c>
      <c r="D229" t="s">
        <v>4</v>
      </c>
    </row>
    <row r="230" spans="1:4">
      <c r="A230" t="s">
        <v>29</v>
      </c>
      <c r="B230" t="s">
        <v>3012</v>
      </c>
      <c r="C230">
        <v>1960000</v>
      </c>
      <c r="D230" t="s">
        <v>2598</v>
      </c>
    </row>
    <row r="231" spans="1:4">
      <c r="A231" t="s">
        <v>34</v>
      </c>
      <c r="B231" t="s">
        <v>830</v>
      </c>
      <c r="C231">
        <v>1970000</v>
      </c>
      <c r="D231" t="s">
        <v>3</v>
      </c>
    </row>
    <row r="232" spans="1:4">
      <c r="A232" t="s">
        <v>18</v>
      </c>
      <c r="B232" t="s">
        <v>1986</v>
      </c>
      <c r="C232">
        <v>1990000</v>
      </c>
      <c r="D232" t="s">
        <v>3</v>
      </c>
    </row>
    <row r="233" spans="1:4">
      <c r="A233" t="s">
        <v>26</v>
      </c>
      <c r="B233" t="s">
        <v>362</v>
      </c>
      <c r="C233">
        <v>2000000</v>
      </c>
      <c r="D233" t="s">
        <v>2582</v>
      </c>
    </row>
    <row r="234" spans="1:4">
      <c r="A234" t="s">
        <v>29</v>
      </c>
      <c r="B234" t="s">
        <v>2883</v>
      </c>
      <c r="C234">
        <v>2030000</v>
      </c>
      <c r="D234" t="s">
        <v>3055</v>
      </c>
    </row>
    <row r="235" spans="1:4">
      <c r="A235" t="s">
        <v>34</v>
      </c>
      <c r="B235" t="s">
        <v>1626</v>
      </c>
      <c r="C235">
        <v>2040000</v>
      </c>
      <c r="D235" t="s">
        <v>2598</v>
      </c>
    </row>
    <row r="236" spans="1:4">
      <c r="A236" t="s">
        <v>16</v>
      </c>
      <c r="B236" t="s">
        <v>758</v>
      </c>
      <c r="C236">
        <v>2090000</v>
      </c>
      <c r="D236" t="s">
        <v>3</v>
      </c>
    </row>
    <row r="237" spans="1:4">
      <c r="A237" t="s">
        <v>17</v>
      </c>
      <c r="B237" t="s">
        <v>1556</v>
      </c>
      <c r="C237">
        <v>2100000</v>
      </c>
      <c r="D237" t="s">
        <v>2598</v>
      </c>
    </row>
    <row r="238" spans="1:4">
      <c r="A238" t="s">
        <v>23</v>
      </c>
      <c r="B238" t="s">
        <v>259</v>
      </c>
      <c r="C238">
        <v>2119400</v>
      </c>
      <c r="D238" t="s">
        <v>4</v>
      </c>
    </row>
    <row r="239" spans="1:4">
      <c r="A239" t="s">
        <v>21</v>
      </c>
      <c r="B239" t="s">
        <v>765</v>
      </c>
      <c r="C239">
        <v>2130000</v>
      </c>
      <c r="D239" t="s">
        <v>4</v>
      </c>
    </row>
    <row r="240" spans="1:4">
      <c r="A240" t="s">
        <v>27</v>
      </c>
      <c r="B240" t="s">
        <v>656</v>
      </c>
      <c r="C240">
        <v>2150000</v>
      </c>
      <c r="D240" t="s">
        <v>4</v>
      </c>
    </row>
    <row r="241" spans="1:4">
      <c r="A241" t="s">
        <v>28</v>
      </c>
      <c r="B241" t="s">
        <v>135</v>
      </c>
      <c r="C241">
        <v>2150000</v>
      </c>
      <c r="D241" t="s">
        <v>30</v>
      </c>
    </row>
    <row r="242" spans="1:4">
      <c r="A242" t="s">
        <v>18</v>
      </c>
      <c r="B242" t="s">
        <v>1772</v>
      </c>
      <c r="C242">
        <v>2150000</v>
      </c>
      <c r="D242" t="s">
        <v>3</v>
      </c>
    </row>
    <row r="243" spans="1:4">
      <c r="A243" t="s">
        <v>26</v>
      </c>
      <c r="B243" t="s">
        <v>2007</v>
      </c>
      <c r="C243">
        <v>2160000</v>
      </c>
      <c r="D243" t="s">
        <v>4</v>
      </c>
    </row>
    <row r="244" spans="1:4">
      <c r="A244" t="s">
        <v>18</v>
      </c>
      <c r="B244" t="s">
        <v>80</v>
      </c>
      <c r="C244">
        <v>2180000</v>
      </c>
      <c r="D244" t="s">
        <v>3</v>
      </c>
    </row>
    <row r="245" spans="1:4">
      <c r="A245" t="s">
        <v>20</v>
      </c>
      <c r="B245" t="s">
        <v>2201</v>
      </c>
      <c r="C245">
        <v>2180000</v>
      </c>
      <c r="D245" t="s">
        <v>2598</v>
      </c>
    </row>
    <row r="246" spans="1:4">
      <c r="A246" t="s">
        <v>34</v>
      </c>
      <c r="B246" t="s">
        <v>935</v>
      </c>
      <c r="C246">
        <v>2190000</v>
      </c>
      <c r="D246" t="s">
        <v>4</v>
      </c>
    </row>
    <row r="247" spans="1:4">
      <c r="A247" t="s">
        <v>28</v>
      </c>
      <c r="B247" t="s">
        <v>166</v>
      </c>
      <c r="C247">
        <v>2200000</v>
      </c>
      <c r="D247" t="s">
        <v>30</v>
      </c>
    </row>
    <row r="248" spans="1:4">
      <c r="A248" t="s">
        <v>22</v>
      </c>
      <c r="B248" t="s">
        <v>52</v>
      </c>
      <c r="C248">
        <v>2200000</v>
      </c>
      <c r="D248" t="s">
        <v>2582</v>
      </c>
    </row>
    <row r="249" spans="1:4">
      <c r="A249" t="s">
        <v>17</v>
      </c>
      <c r="B249" t="s">
        <v>1169</v>
      </c>
      <c r="C249">
        <v>2210000</v>
      </c>
      <c r="D249" t="s">
        <v>3054</v>
      </c>
    </row>
    <row r="250" spans="1:4">
      <c r="A250" t="s">
        <v>34</v>
      </c>
      <c r="B250" t="s">
        <v>2363</v>
      </c>
      <c r="C250">
        <v>2220000</v>
      </c>
      <c r="D250" t="s">
        <v>2598</v>
      </c>
    </row>
    <row r="251" spans="1:4">
      <c r="A251" t="s">
        <v>18</v>
      </c>
      <c r="B251" t="s">
        <v>1997</v>
      </c>
      <c r="C251">
        <v>2220000</v>
      </c>
      <c r="D251" t="s">
        <v>2582</v>
      </c>
    </row>
    <row r="252" spans="1:4">
      <c r="A252" t="s">
        <v>17</v>
      </c>
      <c r="B252" t="s">
        <v>1839</v>
      </c>
      <c r="C252">
        <v>2220000</v>
      </c>
      <c r="D252" t="s">
        <v>4</v>
      </c>
    </row>
    <row r="253" spans="1:4">
      <c r="A253" t="s">
        <v>23</v>
      </c>
      <c r="B253" t="s">
        <v>2097</v>
      </c>
      <c r="C253">
        <v>2260000</v>
      </c>
      <c r="D253" t="s">
        <v>3054</v>
      </c>
    </row>
    <row r="254" spans="1:4">
      <c r="A254" t="s">
        <v>14</v>
      </c>
      <c r="B254" t="s">
        <v>1168</v>
      </c>
      <c r="C254">
        <v>2265000</v>
      </c>
      <c r="D254" t="s">
        <v>30</v>
      </c>
    </row>
    <row r="255" spans="1:4">
      <c r="A255" t="s">
        <v>17</v>
      </c>
      <c r="B255" t="s">
        <v>1671</v>
      </c>
      <c r="C255">
        <v>2275000</v>
      </c>
      <c r="D255" t="s">
        <v>2598</v>
      </c>
    </row>
    <row r="256" spans="1:4">
      <c r="A256" t="s">
        <v>17</v>
      </c>
      <c r="B256" t="s">
        <v>636</v>
      </c>
      <c r="C256">
        <v>2300000</v>
      </c>
      <c r="D256" t="s">
        <v>2598</v>
      </c>
    </row>
    <row r="257" spans="1:4">
      <c r="A257" t="s">
        <v>23</v>
      </c>
      <c r="B257" t="s">
        <v>1509</v>
      </c>
      <c r="C257">
        <v>2300000</v>
      </c>
      <c r="D257" t="s">
        <v>4</v>
      </c>
    </row>
    <row r="258" spans="1:4">
      <c r="A258" t="s">
        <v>32</v>
      </c>
      <c r="B258" t="s">
        <v>1890</v>
      </c>
      <c r="C258">
        <v>2320000</v>
      </c>
      <c r="D258" t="s">
        <v>3055</v>
      </c>
    </row>
    <row r="259" spans="1:4">
      <c r="A259" t="s">
        <v>25</v>
      </c>
      <c r="B259" t="s">
        <v>2029</v>
      </c>
      <c r="C259">
        <v>2340000</v>
      </c>
      <c r="D259" t="s">
        <v>30</v>
      </c>
    </row>
    <row r="260" spans="1:4">
      <c r="A260" t="s">
        <v>26</v>
      </c>
      <c r="B260" t="s">
        <v>244</v>
      </c>
      <c r="C260">
        <v>2350000</v>
      </c>
      <c r="D260" t="s">
        <v>4</v>
      </c>
    </row>
    <row r="261" spans="1:4">
      <c r="A261" t="s">
        <v>17</v>
      </c>
      <c r="B261" t="s">
        <v>1490</v>
      </c>
      <c r="C261">
        <v>2351520</v>
      </c>
      <c r="D261" t="s">
        <v>3</v>
      </c>
    </row>
    <row r="262" spans="1:4">
      <c r="A262" t="s">
        <v>29</v>
      </c>
      <c r="B262" t="s">
        <v>2653</v>
      </c>
      <c r="C262">
        <v>2370000</v>
      </c>
      <c r="D262" t="s">
        <v>30</v>
      </c>
    </row>
    <row r="263" spans="1:4">
      <c r="A263" t="s">
        <v>14</v>
      </c>
      <c r="B263" t="s">
        <v>2055</v>
      </c>
      <c r="C263">
        <v>2400000</v>
      </c>
      <c r="D263" t="s">
        <v>4</v>
      </c>
    </row>
    <row r="264" spans="1:4">
      <c r="A264" t="s">
        <v>21</v>
      </c>
      <c r="B264" t="s">
        <v>2279</v>
      </c>
      <c r="C264">
        <v>2400000</v>
      </c>
      <c r="D264" t="s">
        <v>3</v>
      </c>
    </row>
    <row r="265" spans="1:4">
      <c r="A265" t="s">
        <v>17</v>
      </c>
      <c r="B265" t="s">
        <v>534</v>
      </c>
      <c r="C265">
        <v>2420000</v>
      </c>
      <c r="D265" t="s">
        <v>3</v>
      </c>
    </row>
    <row r="266" spans="1:4">
      <c r="A266" t="s">
        <v>34</v>
      </c>
      <c r="B266" t="s">
        <v>2133</v>
      </c>
      <c r="C266">
        <v>2428800</v>
      </c>
      <c r="D266" t="s">
        <v>4</v>
      </c>
    </row>
    <row r="267" spans="1:4">
      <c r="A267" t="s">
        <v>17</v>
      </c>
      <c r="B267" t="s">
        <v>944</v>
      </c>
      <c r="C267">
        <v>2430000</v>
      </c>
      <c r="D267" t="s">
        <v>4</v>
      </c>
    </row>
    <row r="268" spans="1:4">
      <c r="A268" t="s">
        <v>22</v>
      </c>
      <c r="B268" t="s">
        <v>599</v>
      </c>
      <c r="C268">
        <v>2450000</v>
      </c>
      <c r="D268" t="s">
        <v>4</v>
      </c>
    </row>
    <row r="269" spans="1:4">
      <c r="A269" t="s">
        <v>21</v>
      </c>
      <c r="B269" t="s">
        <v>2438</v>
      </c>
      <c r="C269">
        <v>2460000</v>
      </c>
      <c r="D269" t="s">
        <v>3</v>
      </c>
    </row>
    <row r="270" spans="1:4">
      <c r="A270" t="s">
        <v>21</v>
      </c>
      <c r="B270" t="s">
        <v>1422</v>
      </c>
      <c r="C270">
        <v>2495000</v>
      </c>
      <c r="D270" t="s">
        <v>3</v>
      </c>
    </row>
    <row r="271" spans="1:4">
      <c r="A271" t="s">
        <v>34</v>
      </c>
      <c r="B271" t="s">
        <v>399</v>
      </c>
      <c r="C271">
        <v>2500000</v>
      </c>
      <c r="D271" t="s">
        <v>30</v>
      </c>
    </row>
    <row r="272" spans="1:4">
      <c r="A272" t="s">
        <v>29</v>
      </c>
      <c r="B272" t="s">
        <v>2965</v>
      </c>
      <c r="C272">
        <v>2500000</v>
      </c>
      <c r="D272" t="s">
        <v>2582</v>
      </c>
    </row>
    <row r="273" spans="1:4">
      <c r="A273" t="s">
        <v>22</v>
      </c>
      <c r="B273" t="s">
        <v>1220</v>
      </c>
      <c r="C273">
        <v>2510000</v>
      </c>
      <c r="D273" t="s">
        <v>3</v>
      </c>
    </row>
    <row r="274" spans="1:4">
      <c r="A274" t="s">
        <v>26</v>
      </c>
      <c r="B274" t="s">
        <v>2272</v>
      </c>
      <c r="C274">
        <v>2515000</v>
      </c>
      <c r="D274" t="s">
        <v>4</v>
      </c>
    </row>
    <row r="275" spans="1:4">
      <c r="A275" t="s">
        <v>32</v>
      </c>
      <c r="B275" t="s">
        <v>2180</v>
      </c>
      <c r="C275">
        <v>2520000</v>
      </c>
      <c r="D275" t="s">
        <v>3</v>
      </c>
    </row>
    <row r="276" spans="1:4">
      <c r="A276" t="s">
        <v>26</v>
      </c>
      <c r="B276" t="s">
        <v>1185</v>
      </c>
      <c r="C276">
        <v>2530000</v>
      </c>
      <c r="D276" t="s">
        <v>4</v>
      </c>
    </row>
    <row r="277" spans="1:4">
      <c r="A277" t="s">
        <v>17</v>
      </c>
      <c r="B277" t="s">
        <v>1834</v>
      </c>
      <c r="C277">
        <v>2530000</v>
      </c>
      <c r="D277" t="s">
        <v>3054</v>
      </c>
    </row>
    <row r="278" spans="1:4">
      <c r="A278" t="s">
        <v>20</v>
      </c>
      <c r="B278" t="s">
        <v>2490</v>
      </c>
      <c r="C278">
        <v>2530000</v>
      </c>
      <c r="D278" t="s">
        <v>2582</v>
      </c>
    </row>
    <row r="279" spans="1:4">
      <c r="A279" t="s">
        <v>15</v>
      </c>
      <c r="B279" t="s">
        <v>1207</v>
      </c>
      <c r="C279">
        <v>2550000</v>
      </c>
      <c r="D279" t="s">
        <v>4</v>
      </c>
    </row>
    <row r="280" spans="1:4">
      <c r="A280" t="s">
        <v>16</v>
      </c>
      <c r="B280" t="s">
        <v>514</v>
      </c>
      <c r="C280">
        <v>2580000</v>
      </c>
      <c r="D280" t="s">
        <v>33</v>
      </c>
    </row>
    <row r="281" spans="1:4">
      <c r="A281" t="s">
        <v>17</v>
      </c>
      <c r="B281" t="s">
        <v>1206</v>
      </c>
      <c r="C281">
        <v>2580000</v>
      </c>
      <c r="D281" t="s">
        <v>4</v>
      </c>
    </row>
    <row r="282" spans="1:4">
      <c r="A282" t="s">
        <v>14</v>
      </c>
      <c r="B282" t="s">
        <v>1910</v>
      </c>
      <c r="C282">
        <v>2610000</v>
      </c>
      <c r="D282" t="s">
        <v>4</v>
      </c>
    </row>
    <row r="283" spans="1:4">
      <c r="A283" t="s">
        <v>26</v>
      </c>
      <c r="B283" t="s">
        <v>1634</v>
      </c>
      <c r="C283">
        <v>2630000</v>
      </c>
      <c r="D283" t="s">
        <v>4</v>
      </c>
    </row>
    <row r="284" spans="1:4">
      <c r="A284" t="s">
        <v>17</v>
      </c>
      <c r="B284" t="s">
        <v>1533</v>
      </c>
      <c r="C284">
        <v>2650000</v>
      </c>
      <c r="D284" t="s">
        <v>3</v>
      </c>
    </row>
    <row r="285" spans="1:4">
      <c r="A285" t="s">
        <v>14</v>
      </c>
      <c r="B285" t="s">
        <v>1214</v>
      </c>
      <c r="C285">
        <v>2670000</v>
      </c>
      <c r="D285" t="s">
        <v>4</v>
      </c>
    </row>
    <row r="286" spans="1:4">
      <c r="A286" t="s">
        <v>15</v>
      </c>
      <c r="B286" t="s">
        <v>1787</v>
      </c>
      <c r="C286">
        <v>2700000</v>
      </c>
      <c r="D286" t="s">
        <v>4</v>
      </c>
    </row>
    <row r="287" spans="1:4">
      <c r="A287" t="s">
        <v>25</v>
      </c>
      <c r="B287" t="s">
        <v>588</v>
      </c>
      <c r="C287">
        <v>2710000</v>
      </c>
      <c r="D287" t="s">
        <v>4</v>
      </c>
    </row>
    <row r="288" spans="1:4">
      <c r="A288" t="s">
        <v>15</v>
      </c>
      <c r="B288" t="s">
        <v>742</v>
      </c>
      <c r="C288">
        <v>2720000</v>
      </c>
      <c r="D288" t="s">
        <v>4</v>
      </c>
    </row>
    <row r="289" spans="1:4">
      <c r="A289" t="s">
        <v>22</v>
      </c>
      <c r="B289" t="s">
        <v>1712</v>
      </c>
      <c r="C289">
        <v>2740000</v>
      </c>
      <c r="D289" t="s">
        <v>3</v>
      </c>
    </row>
    <row r="290" spans="1:4">
      <c r="A290" t="s">
        <v>17</v>
      </c>
      <c r="B290" t="s">
        <v>1853</v>
      </c>
      <c r="C290">
        <v>2740000</v>
      </c>
      <c r="D290" t="s">
        <v>3055</v>
      </c>
    </row>
    <row r="291" spans="1:4">
      <c r="A291" t="s">
        <v>16</v>
      </c>
      <c r="B291" t="s">
        <v>1780</v>
      </c>
      <c r="C291">
        <v>2790000</v>
      </c>
      <c r="D291" t="s">
        <v>30</v>
      </c>
    </row>
    <row r="292" spans="1:4">
      <c r="A292" t="s">
        <v>29</v>
      </c>
      <c r="B292" t="s">
        <v>2997</v>
      </c>
      <c r="C292">
        <v>2800000</v>
      </c>
      <c r="D292" t="s">
        <v>30</v>
      </c>
    </row>
    <row r="293" spans="1:4">
      <c r="A293" t="s">
        <v>18</v>
      </c>
      <c r="B293" t="s">
        <v>967</v>
      </c>
      <c r="C293">
        <v>2850000</v>
      </c>
      <c r="D293" t="s">
        <v>4</v>
      </c>
    </row>
    <row r="294" spans="1:4">
      <c r="A294" t="s">
        <v>18</v>
      </c>
      <c r="B294" t="s">
        <v>1482</v>
      </c>
      <c r="C294">
        <v>2850000</v>
      </c>
      <c r="D294" t="s">
        <v>4</v>
      </c>
    </row>
    <row r="295" spans="1:4">
      <c r="A295" t="s">
        <v>34</v>
      </c>
      <c r="B295" t="s">
        <v>2100</v>
      </c>
      <c r="C295">
        <v>2859200</v>
      </c>
      <c r="D295" t="s">
        <v>4</v>
      </c>
    </row>
    <row r="296" spans="1:4">
      <c r="A296" t="s">
        <v>18</v>
      </c>
      <c r="B296" t="s">
        <v>522</v>
      </c>
      <c r="C296">
        <v>2870000</v>
      </c>
      <c r="D296" t="s">
        <v>4</v>
      </c>
    </row>
    <row r="297" spans="1:4">
      <c r="A297" t="s">
        <v>16</v>
      </c>
      <c r="B297" t="s">
        <v>2487</v>
      </c>
      <c r="C297">
        <v>2870000</v>
      </c>
      <c r="D297" t="s">
        <v>4</v>
      </c>
    </row>
    <row r="298" spans="1:4">
      <c r="A298" t="s">
        <v>29</v>
      </c>
      <c r="B298" t="s">
        <v>2945</v>
      </c>
      <c r="C298">
        <v>2894000</v>
      </c>
      <c r="D298" t="s">
        <v>2598</v>
      </c>
    </row>
    <row r="299" spans="1:4">
      <c r="A299" t="s">
        <v>18</v>
      </c>
      <c r="B299" t="s">
        <v>754</v>
      </c>
      <c r="C299">
        <v>2900000</v>
      </c>
      <c r="D299" t="s">
        <v>30</v>
      </c>
    </row>
    <row r="300" spans="1:4">
      <c r="A300" t="s">
        <v>15</v>
      </c>
      <c r="B300" t="s">
        <v>2499</v>
      </c>
      <c r="C300">
        <v>2900000</v>
      </c>
      <c r="D300" t="s">
        <v>4</v>
      </c>
    </row>
    <row r="301" spans="1:4">
      <c r="A301" t="s">
        <v>32</v>
      </c>
      <c r="B301" t="s">
        <v>1038</v>
      </c>
      <c r="C301">
        <v>2910000</v>
      </c>
      <c r="D301" t="s">
        <v>3</v>
      </c>
    </row>
    <row r="302" spans="1:4">
      <c r="A302" t="s">
        <v>17</v>
      </c>
      <c r="B302" t="s">
        <v>1565</v>
      </c>
      <c r="C302">
        <v>2920000</v>
      </c>
      <c r="D302" t="s">
        <v>2598</v>
      </c>
    </row>
    <row r="303" spans="1:4">
      <c r="A303" t="s">
        <v>17</v>
      </c>
      <c r="B303" t="s">
        <v>1885</v>
      </c>
      <c r="C303">
        <v>2920000</v>
      </c>
      <c r="D303" t="s">
        <v>3</v>
      </c>
    </row>
    <row r="304" spans="1:4">
      <c r="A304" t="s">
        <v>14</v>
      </c>
      <c r="B304" t="s">
        <v>571</v>
      </c>
      <c r="C304">
        <v>2920000</v>
      </c>
      <c r="D304" t="s">
        <v>3054</v>
      </c>
    </row>
    <row r="305" spans="1:4">
      <c r="A305" t="s">
        <v>17</v>
      </c>
      <c r="B305" t="s">
        <v>1596</v>
      </c>
      <c r="C305">
        <v>2930000</v>
      </c>
      <c r="D305" t="s">
        <v>2598</v>
      </c>
    </row>
    <row r="306" spans="1:4">
      <c r="A306" t="s">
        <v>18</v>
      </c>
      <c r="B306" t="s">
        <v>1331</v>
      </c>
      <c r="C306">
        <v>2960000</v>
      </c>
      <c r="D306" t="s">
        <v>2582</v>
      </c>
    </row>
    <row r="307" spans="1:4">
      <c r="A307" t="s">
        <v>15</v>
      </c>
      <c r="B307" t="s">
        <v>1022</v>
      </c>
      <c r="C307">
        <v>2980000</v>
      </c>
      <c r="D307" t="s">
        <v>4</v>
      </c>
    </row>
    <row r="308" spans="1:4">
      <c r="A308" t="s">
        <v>14</v>
      </c>
      <c r="B308" t="s">
        <v>1360</v>
      </c>
      <c r="C308">
        <v>3000000</v>
      </c>
      <c r="D308" t="s">
        <v>4</v>
      </c>
    </row>
    <row r="309" spans="1:4">
      <c r="A309" t="s">
        <v>27</v>
      </c>
      <c r="B309" t="s">
        <v>1143</v>
      </c>
      <c r="C309">
        <v>3000000</v>
      </c>
      <c r="D309" t="s">
        <v>4</v>
      </c>
    </row>
    <row r="310" spans="1:4">
      <c r="A310" t="s">
        <v>28</v>
      </c>
      <c r="B310" t="s">
        <v>632</v>
      </c>
      <c r="C310">
        <v>3005000</v>
      </c>
      <c r="D310" t="s">
        <v>4</v>
      </c>
    </row>
    <row r="311" spans="1:4">
      <c r="A311" t="s">
        <v>32</v>
      </c>
      <c r="B311" t="s">
        <v>857</v>
      </c>
      <c r="C311">
        <v>3070000</v>
      </c>
      <c r="D311" t="s">
        <v>3055</v>
      </c>
    </row>
    <row r="312" spans="1:4">
      <c r="A312" t="s">
        <v>27</v>
      </c>
      <c r="B312" t="s">
        <v>2257</v>
      </c>
      <c r="C312">
        <v>3095000</v>
      </c>
      <c r="D312" t="s">
        <v>2582</v>
      </c>
    </row>
    <row r="313" spans="1:4">
      <c r="A313" t="s">
        <v>29</v>
      </c>
      <c r="B313" t="s">
        <v>2970</v>
      </c>
      <c r="C313">
        <v>3100000</v>
      </c>
      <c r="D313" t="s">
        <v>30</v>
      </c>
    </row>
    <row r="314" spans="1:4">
      <c r="A314" t="s">
        <v>15</v>
      </c>
      <c r="B314" t="s">
        <v>600</v>
      </c>
      <c r="C314">
        <v>3110000</v>
      </c>
      <c r="D314" t="s">
        <v>4</v>
      </c>
    </row>
    <row r="315" spans="1:4">
      <c r="A315" t="s">
        <v>19</v>
      </c>
      <c r="B315" t="s">
        <v>2383</v>
      </c>
      <c r="C315">
        <v>3110000</v>
      </c>
      <c r="D315" t="s">
        <v>2598</v>
      </c>
    </row>
    <row r="316" spans="1:4">
      <c r="A316" t="s">
        <v>29</v>
      </c>
      <c r="B316" t="s">
        <v>3004</v>
      </c>
      <c r="C316">
        <v>3110000</v>
      </c>
      <c r="D316" t="s">
        <v>2598</v>
      </c>
    </row>
    <row r="317" spans="1:4">
      <c r="A317" t="s">
        <v>22</v>
      </c>
      <c r="B317" t="s">
        <v>2497</v>
      </c>
      <c r="C317">
        <v>3140000</v>
      </c>
      <c r="D317" t="s">
        <v>3</v>
      </c>
    </row>
    <row r="318" spans="1:4">
      <c r="A318" t="s">
        <v>15</v>
      </c>
      <c r="B318" t="s">
        <v>2526</v>
      </c>
      <c r="C318">
        <v>3140000</v>
      </c>
      <c r="D318" t="s">
        <v>4</v>
      </c>
    </row>
    <row r="319" spans="1:4">
      <c r="A319" t="s">
        <v>22</v>
      </c>
      <c r="B319" t="s">
        <v>1949</v>
      </c>
      <c r="C319">
        <v>3175000</v>
      </c>
      <c r="D319" t="s">
        <v>3</v>
      </c>
    </row>
    <row r="320" spans="1:4">
      <c r="A320" t="s">
        <v>33</v>
      </c>
      <c r="B320" t="s">
        <v>1272</v>
      </c>
      <c r="C320">
        <v>3210000</v>
      </c>
      <c r="D320" t="s">
        <v>3</v>
      </c>
    </row>
    <row r="321" spans="1:4">
      <c r="A321" t="s">
        <v>16</v>
      </c>
      <c r="B321" t="s">
        <v>2505</v>
      </c>
      <c r="C321">
        <v>3230000</v>
      </c>
      <c r="D321" t="s">
        <v>3055</v>
      </c>
    </row>
    <row r="322" spans="1:4">
      <c r="A322" t="s">
        <v>26</v>
      </c>
      <c r="B322" t="s">
        <v>1129</v>
      </c>
      <c r="C322">
        <v>3250000</v>
      </c>
      <c r="D322" t="s">
        <v>30</v>
      </c>
    </row>
    <row r="323" spans="1:4">
      <c r="A323" t="s">
        <v>17</v>
      </c>
      <c r="B323" t="s">
        <v>343</v>
      </c>
      <c r="C323">
        <v>3270000</v>
      </c>
      <c r="D323" t="s">
        <v>2598</v>
      </c>
    </row>
    <row r="324" spans="1:4">
      <c r="A324" t="s">
        <v>21</v>
      </c>
      <c r="B324" t="s">
        <v>1788</v>
      </c>
      <c r="C324">
        <v>3280000</v>
      </c>
      <c r="D324" t="s">
        <v>3</v>
      </c>
    </row>
    <row r="325" spans="1:4">
      <c r="A325" t="s">
        <v>29</v>
      </c>
      <c r="B325" t="s">
        <v>2968</v>
      </c>
      <c r="C325">
        <v>3300000</v>
      </c>
      <c r="D325" t="s">
        <v>4</v>
      </c>
    </row>
    <row r="326" spans="1:4">
      <c r="A326" t="s">
        <v>17</v>
      </c>
      <c r="B326" t="s">
        <v>1019</v>
      </c>
      <c r="C326">
        <v>3330000</v>
      </c>
      <c r="D326" t="s">
        <v>3</v>
      </c>
    </row>
    <row r="327" spans="1:4">
      <c r="A327" t="s">
        <v>17</v>
      </c>
      <c r="B327" t="s">
        <v>1450</v>
      </c>
      <c r="C327">
        <v>3340000</v>
      </c>
      <c r="D327" t="s">
        <v>2598</v>
      </c>
    </row>
    <row r="328" spans="1:4">
      <c r="A328" t="s">
        <v>22</v>
      </c>
      <c r="B328" t="s">
        <v>2062</v>
      </c>
      <c r="C328">
        <v>3360000</v>
      </c>
      <c r="D328" t="s">
        <v>2598</v>
      </c>
    </row>
    <row r="329" spans="1:4">
      <c r="A329" t="s">
        <v>14</v>
      </c>
      <c r="B329" t="s">
        <v>1070</v>
      </c>
      <c r="C329">
        <v>3360000</v>
      </c>
      <c r="D329" t="s">
        <v>30</v>
      </c>
    </row>
    <row r="330" spans="1:4">
      <c r="A330" t="s">
        <v>29</v>
      </c>
      <c r="B330" t="s">
        <v>2832</v>
      </c>
      <c r="C330">
        <v>3370000</v>
      </c>
      <c r="D330" t="s">
        <v>2582</v>
      </c>
    </row>
    <row r="331" spans="1:4">
      <c r="A331" t="s">
        <v>19</v>
      </c>
      <c r="B331" t="s">
        <v>1111</v>
      </c>
      <c r="C331">
        <v>3400000</v>
      </c>
      <c r="D331" t="s">
        <v>3</v>
      </c>
    </row>
    <row r="332" spans="1:4">
      <c r="A332" t="s">
        <v>17</v>
      </c>
      <c r="B332" t="s">
        <v>773</v>
      </c>
      <c r="C332">
        <v>3405000</v>
      </c>
      <c r="D332" t="s">
        <v>3</v>
      </c>
    </row>
    <row r="333" spans="1:4">
      <c r="A333" t="s">
        <v>17</v>
      </c>
      <c r="B333" t="s">
        <v>602</v>
      </c>
      <c r="C333">
        <v>3420000</v>
      </c>
      <c r="D333" t="s">
        <v>2582</v>
      </c>
    </row>
    <row r="334" spans="1:4">
      <c r="A334" t="s">
        <v>26</v>
      </c>
      <c r="B334" t="s">
        <v>2520</v>
      </c>
      <c r="C334">
        <v>3460000</v>
      </c>
      <c r="D334" t="s">
        <v>4</v>
      </c>
    </row>
    <row r="335" spans="1:4">
      <c r="A335" t="s">
        <v>23</v>
      </c>
      <c r="B335" t="s">
        <v>222</v>
      </c>
      <c r="C335">
        <v>3500000</v>
      </c>
      <c r="D335" t="s">
        <v>30</v>
      </c>
    </row>
    <row r="336" spans="1:4">
      <c r="A336" t="s">
        <v>19</v>
      </c>
      <c r="B336" t="s">
        <v>2237</v>
      </c>
      <c r="C336">
        <v>3520000</v>
      </c>
      <c r="D336" t="s">
        <v>2582</v>
      </c>
    </row>
    <row r="337" spans="1:4">
      <c r="A337" t="s">
        <v>15</v>
      </c>
      <c r="B337" t="s">
        <v>1420</v>
      </c>
      <c r="C337">
        <v>3530000</v>
      </c>
      <c r="D337" t="s">
        <v>3</v>
      </c>
    </row>
    <row r="338" spans="1:4">
      <c r="A338" t="s">
        <v>28</v>
      </c>
      <c r="B338" t="s">
        <v>1516</v>
      </c>
      <c r="C338">
        <v>3539000</v>
      </c>
      <c r="D338" t="s">
        <v>4</v>
      </c>
    </row>
    <row r="339" spans="1:4">
      <c r="A339" t="s">
        <v>27</v>
      </c>
      <c r="B339" t="s">
        <v>1217</v>
      </c>
      <c r="C339">
        <v>3540000</v>
      </c>
      <c r="D339" t="s">
        <v>30</v>
      </c>
    </row>
    <row r="340" spans="1:4">
      <c r="A340" t="s">
        <v>29</v>
      </c>
      <c r="B340" t="s">
        <v>3006</v>
      </c>
      <c r="C340">
        <v>3560000</v>
      </c>
      <c r="D340" t="s">
        <v>3</v>
      </c>
    </row>
    <row r="341" spans="1:4">
      <c r="A341" t="s">
        <v>22</v>
      </c>
      <c r="B341" t="s">
        <v>769</v>
      </c>
      <c r="C341">
        <v>3580000</v>
      </c>
      <c r="D341" t="s">
        <v>4</v>
      </c>
    </row>
    <row r="342" spans="1:4">
      <c r="A342" t="s">
        <v>19</v>
      </c>
      <c r="B342" t="s">
        <v>1996</v>
      </c>
      <c r="C342">
        <v>3580000</v>
      </c>
      <c r="D342" t="s">
        <v>4</v>
      </c>
    </row>
    <row r="343" spans="1:4">
      <c r="A343" t="s">
        <v>19</v>
      </c>
      <c r="B343" t="s">
        <v>1956</v>
      </c>
      <c r="C343">
        <v>3590000</v>
      </c>
      <c r="D343" t="s">
        <v>3</v>
      </c>
    </row>
    <row r="344" spans="1:4">
      <c r="A344" t="s">
        <v>33</v>
      </c>
      <c r="B344" t="s">
        <v>1003</v>
      </c>
      <c r="C344">
        <v>3600000</v>
      </c>
      <c r="D344" t="s">
        <v>4</v>
      </c>
    </row>
    <row r="345" spans="1:4">
      <c r="A345" t="s">
        <v>34</v>
      </c>
      <c r="B345" t="s">
        <v>899</v>
      </c>
      <c r="C345">
        <v>3610000</v>
      </c>
      <c r="D345" t="s">
        <v>2598</v>
      </c>
    </row>
    <row r="346" spans="1:4">
      <c r="A346" t="s">
        <v>21</v>
      </c>
      <c r="B346" t="s">
        <v>913</v>
      </c>
      <c r="C346">
        <v>3620000</v>
      </c>
      <c r="D346" t="s">
        <v>3</v>
      </c>
    </row>
    <row r="347" spans="1:4">
      <c r="A347" t="s">
        <v>21</v>
      </c>
      <c r="B347" t="s">
        <v>1878</v>
      </c>
      <c r="C347">
        <v>3650000</v>
      </c>
      <c r="D347" t="s">
        <v>2598</v>
      </c>
    </row>
    <row r="348" spans="1:4">
      <c r="A348" t="s">
        <v>32</v>
      </c>
      <c r="B348" t="s">
        <v>2047</v>
      </c>
      <c r="C348">
        <v>3680000</v>
      </c>
      <c r="D348" t="s">
        <v>3</v>
      </c>
    </row>
    <row r="349" spans="1:4">
      <c r="A349" t="s">
        <v>18</v>
      </c>
      <c r="B349" t="s">
        <v>2422</v>
      </c>
      <c r="C349">
        <v>3700000</v>
      </c>
      <c r="D349" t="s">
        <v>3</v>
      </c>
    </row>
    <row r="350" spans="1:4">
      <c r="A350" t="s">
        <v>23</v>
      </c>
      <c r="B350" t="s">
        <v>300</v>
      </c>
      <c r="C350">
        <v>3710000</v>
      </c>
      <c r="D350" t="s">
        <v>2598</v>
      </c>
    </row>
    <row r="351" spans="1:4">
      <c r="A351" t="s">
        <v>21</v>
      </c>
      <c r="B351" t="s">
        <v>1031</v>
      </c>
      <c r="C351">
        <v>3730000</v>
      </c>
      <c r="D351" t="s">
        <v>2582</v>
      </c>
    </row>
    <row r="352" spans="1:4">
      <c r="A352" t="s">
        <v>18</v>
      </c>
      <c r="B352" t="s">
        <v>1498</v>
      </c>
      <c r="C352">
        <v>3750000</v>
      </c>
      <c r="D352" t="s">
        <v>2598</v>
      </c>
    </row>
    <row r="353" spans="1:4">
      <c r="A353" t="s">
        <v>15</v>
      </c>
      <c r="B353" t="s">
        <v>2094</v>
      </c>
      <c r="C353">
        <v>3760000</v>
      </c>
      <c r="D353" t="s">
        <v>4</v>
      </c>
    </row>
    <row r="354" spans="1:4">
      <c r="A354" t="s">
        <v>19</v>
      </c>
      <c r="B354" t="s">
        <v>713</v>
      </c>
      <c r="C354">
        <v>3770000</v>
      </c>
      <c r="D354" t="s">
        <v>3055</v>
      </c>
    </row>
    <row r="355" spans="1:4">
      <c r="A355" t="s">
        <v>26</v>
      </c>
      <c r="B355" t="s">
        <v>1302</v>
      </c>
      <c r="C355">
        <v>3770000</v>
      </c>
      <c r="D355" t="s">
        <v>3054</v>
      </c>
    </row>
    <row r="356" spans="1:4">
      <c r="A356" t="s">
        <v>34</v>
      </c>
      <c r="B356" t="s">
        <v>1960</v>
      </c>
      <c r="C356">
        <v>3790000</v>
      </c>
      <c r="D356" t="s">
        <v>3055</v>
      </c>
    </row>
    <row r="357" spans="1:4">
      <c r="A357" t="s">
        <v>22</v>
      </c>
      <c r="B357" t="s">
        <v>1108</v>
      </c>
      <c r="C357">
        <v>3840000</v>
      </c>
      <c r="D357" t="s">
        <v>2598</v>
      </c>
    </row>
    <row r="358" spans="1:4">
      <c r="A358" t="s">
        <v>22</v>
      </c>
      <c r="B358" t="s">
        <v>1562</v>
      </c>
      <c r="C358">
        <v>3900000</v>
      </c>
      <c r="D358" t="s">
        <v>30</v>
      </c>
    </row>
    <row r="359" spans="1:4">
      <c r="A359" t="s">
        <v>15</v>
      </c>
      <c r="B359" t="s">
        <v>92</v>
      </c>
      <c r="C359">
        <v>3925000</v>
      </c>
      <c r="D359" t="s">
        <v>4</v>
      </c>
    </row>
    <row r="360" spans="1:4">
      <c r="A360" t="s">
        <v>26</v>
      </c>
      <c r="B360" t="s">
        <v>2406</v>
      </c>
      <c r="C360">
        <v>3930000</v>
      </c>
      <c r="D360" t="s">
        <v>4</v>
      </c>
    </row>
    <row r="361" spans="1:4">
      <c r="A361" t="s">
        <v>21</v>
      </c>
      <c r="B361" t="s">
        <v>1799</v>
      </c>
      <c r="C361">
        <v>3948639</v>
      </c>
      <c r="D361" t="s">
        <v>3</v>
      </c>
    </row>
    <row r="362" spans="1:4">
      <c r="A362" t="s">
        <v>17</v>
      </c>
      <c r="B362" t="s">
        <v>1932</v>
      </c>
      <c r="C362">
        <v>3950000</v>
      </c>
      <c r="D362" t="s">
        <v>3054</v>
      </c>
    </row>
    <row r="363" spans="1:4">
      <c r="A363" t="s">
        <v>22</v>
      </c>
      <c r="B363" t="s">
        <v>456</v>
      </c>
      <c r="C363">
        <v>3950000</v>
      </c>
      <c r="D363" t="s">
        <v>2598</v>
      </c>
    </row>
    <row r="364" spans="1:4">
      <c r="A364" t="s">
        <v>21</v>
      </c>
      <c r="B364" t="s">
        <v>1269</v>
      </c>
      <c r="C364">
        <v>3955000</v>
      </c>
      <c r="D364" t="s">
        <v>4</v>
      </c>
    </row>
    <row r="365" spans="1:4">
      <c r="A365" t="s">
        <v>22</v>
      </c>
      <c r="B365" t="s">
        <v>1289</v>
      </c>
      <c r="C365">
        <v>3980000</v>
      </c>
      <c r="D365" t="s">
        <v>3</v>
      </c>
    </row>
    <row r="366" spans="1:4">
      <c r="A366" t="s">
        <v>29</v>
      </c>
      <c r="B366" t="s">
        <v>2953</v>
      </c>
      <c r="C366">
        <v>3990000</v>
      </c>
      <c r="D366" t="s">
        <v>3</v>
      </c>
    </row>
    <row r="367" spans="1:4">
      <c r="A367" t="s">
        <v>16</v>
      </c>
      <c r="B367" t="s">
        <v>358</v>
      </c>
      <c r="C367">
        <v>4000000</v>
      </c>
      <c r="D367" t="s">
        <v>30</v>
      </c>
    </row>
    <row r="368" spans="1:4">
      <c r="A368" t="s">
        <v>28</v>
      </c>
      <c r="B368" t="s">
        <v>351</v>
      </c>
      <c r="C368">
        <v>4000000</v>
      </c>
      <c r="D368" t="s">
        <v>4</v>
      </c>
    </row>
    <row r="369" spans="1:4">
      <c r="A369" t="s">
        <v>16</v>
      </c>
      <c r="B369" t="s">
        <v>699</v>
      </c>
      <c r="C369">
        <v>4010000</v>
      </c>
      <c r="D369" t="s">
        <v>3</v>
      </c>
    </row>
    <row r="370" spans="1:4">
      <c r="A370" t="s">
        <v>21</v>
      </c>
      <c r="B370" t="s">
        <v>336</v>
      </c>
      <c r="C370">
        <v>4025000</v>
      </c>
      <c r="D370" t="s">
        <v>2598</v>
      </c>
    </row>
    <row r="371" spans="1:4">
      <c r="A371" t="s">
        <v>25</v>
      </c>
      <c r="B371" t="s">
        <v>2333</v>
      </c>
      <c r="C371">
        <v>4030000</v>
      </c>
      <c r="D371" t="s">
        <v>4</v>
      </c>
    </row>
    <row r="372" spans="1:4">
      <c r="A372" t="s">
        <v>34</v>
      </c>
      <c r="B372" t="s">
        <v>2368</v>
      </c>
      <c r="C372">
        <v>4030000</v>
      </c>
      <c r="D372" t="s">
        <v>3</v>
      </c>
    </row>
    <row r="373" spans="1:4">
      <c r="A373" t="s">
        <v>17</v>
      </c>
      <c r="B373" t="s">
        <v>727</v>
      </c>
      <c r="C373">
        <v>4060000</v>
      </c>
      <c r="D373" t="s">
        <v>2598</v>
      </c>
    </row>
    <row r="374" spans="1:4">
      <c r="A374" t="s">
        <v>26</v>
      </c>
      <c r="B374" t="s">
        <v>553</v>
      </c>
      <c r="C374">
        <v>4080000</v>
      </c>
      <c r="D374" t="s">
        <v>4</v>
      </c>
    </row>
    <row r="375" spans="1:4">
      <c r="A375" t="s">
        <v>32</v>
      </c>
      <c r="B375" t="s">
        <v>1504</v>
      </c>
      <c r="C375">
        <v>4087000</v>
      </c>
      <c r="D375" t="s">
        <v>2598</v>
      </c>
    </row>
    <row r="376" spans="1:4">
      <c r="A376" t="s">
        <v>34</v>
      </c>
      <c r="B376" t="s">
        <v>964</v>
      </c>
      <c r="C376">
        <v>4090000</v>
      </c>
      <c r="D376" t="s">
        <v>2598</v>
      </c>
    </row>
    <row r="377" spans="1:4">
      <c r="A377" t="s">
        <v>26</v>
      </c>
      <c r="B377" t="s">
        <v>989</v>
      </c>
      <c r="C377">
        <v>4100000</v>
      </c>
      <c r="D377" t="s">
        <v>2582</v>
      </c>
    </row>
    <row r="378" spans="1:4">
      <c r="A378" t="s">
        <v>33</v>
      </c>
      <c r="B378" t="s">
        <v>2234</v>
      </c>
      <c r="C378">
        <v>4110000</v>
      </c>
      <c r="D378" t="s">
        <v>4</v>
      </c>
    </row>
    <row r="379" spans="1:4">
      <c r="A379" t="s">
        <v>34</v>
      </c>
      <c r="B379" t="s">
        <v>626</v>
      </c>
      <c r="C379">
        <v>4130000</v>
      </c>
      <c r="D379" t="s">
        <v>3055</v>
      </c>
    </row>
    <row r="380" spans="1:4">
      <c r="A380" t="s">
        <v>19</v>
      </c>
      <c r="B380" t="s">
        <v>242</v>
      </c>
      <c r="C380">
        <v>4180000</v>
      </c>
      <c r="D380" t="s">
        <v>2582</v>
      </c>
    </row>
    <row r="381" spans="1:4">
      <c r="A381" t="s">
        <v>21</v>
      </c>
      <c r="B381" t="s">
        <v>2278</v>
      </c>
      <c r="C381">
        <v>4195000</v>
      </c>
      <c r="D381" t="s">
        <v>4</v>
      </c>
    </row>
    <row r="382" spans="1:4">
      <c r="A382" t="s">
        <v>33</v>
      </c>
      <c r="B382" t="s">
        <v>1140</v>
      </c>
      <c r="C382">
        <v>4200000</v>
      </c>
      <c r="D382" t="s">
        <v>3</v>
      </c>
    </row>
    <row r="383" spans="1:4">
      <c r="A383" t="s">
        <v>34</v>
      </c>
      <c r="B383" t="s">
        <v>90</v>
      </c>
      <c r="C383">
        <v>4210000</v>
      </c>
      <c r="D383" t="s">
        <v>4</v>
      </c>
    </row>
    <row r="384" spans="1:4">
      <c r="A384" t="s">
        <v>15</v>
      </c>
      <c r="B384" t="s">
        <v>1280</v>
      </c>
      <c r="C384">
        <v>4250000</v>
      </c>
      <c r="D384" t="s">
        <v>2598</v>
      </c>
    </row>
    <row r="385" spans="1:4">
      <c r="A385" t="s">
        <v>18</v>
      </c>
      <c r="B385" t="s">
        <v>527</v>
      </c>
      <c r="C385">
        <v>4260000</v>
      </c>
      <c r="D385" t="s">
        <v>3</v>
      </c>
    </row>
    <row r="386" spans="1:4">
      <c r="A386" t="s">
        <v>27</v>
      </c>
      <c r="B386" t="s">
        <v>1778</v>
      </c>
      <c r="C386">
        <v>4260000</v>
      </c>
      <c r="D386" t="s">
        <v>4</v>
      </c>
    </row>
    <row r="387" spans="1:4">
      <c r="A387" t="s">
        <v>14</v>
      </c>
      <c r="B387" t="s">
        <v>1663</v>
      </c>
      <c r="C387">
        <v>4260000</v>
      </c>
      <c r="D387" t="s">
        <v>4</v>
      </c>
    </row>
    <row r="388" spans="1:4">
      <c r="A388" t="s">
        <v>26</v>
      </c>
      <c r="B388" t="s">
        <v>1491</v>
      </c>
      <c r="C388">
        <v>4260000</v>
      </c>
      <c r="D388" t="s">
        <v>4</v>
      </c>
    </row>
    <row r="389" spans="1:4">
      <c r="A389" t="s">
        <v>22</v>
      </c>
      <c r="B389" t="s">
        <v>1907</v>
      </c>
      <c r="C389">
        <v>4280000</v>
      </c>
      <c r="D389" t="s">
        <v>2598</v>
      </c>
    </row>
    <row r="390" spans="1:4">
      <c r="A390" t="s">
        <v>25</v>
      </c>
      <c r="B390" t="s">
        <v>2012</v>
      </c>
      <c r="C390">
        <v>4290000</v>
      </c>
      <c r="D390" t="s">
        <v>4</v>
      </c>
    </row>
    <row r="391" spans="1:4">
      <c r="A391" t="s">
        <v>23</v>
      </c>
      <c r="B391" t="s">
        <v>249</v>
      </c>
      <c r="C391">
        <v>4300000</v>
      </c>
      <c r="D391" t="s">
        <v>3055</v>
      </c>
    </row>
    <row r="392" spans="1:4">
      <c r="A392" t="s">
        <v>34</v>
      </c>
      <c r="B392" t="s">
        <v>1230</v>
      </c>
      <c r="C392">
        <v>4310000</v>
      </c>
      <c r="D392" t="s">
        <v>3</v>
      </c>
    </row>
    <row r="393" spans="1:4">
      <c r="A393" t="s">
        <v>25</v>
      </c>
      <c r="B393" t="s">
        <v>565</v>
      </c>
      <c r="C393">
        <v>4315000</v>
      </c>
      <c r="D393" t="s">
        <v>4</v>
      </c>
    </row>
    <row r="394" spans="1:4">
      <c r="A394" t="s">
        <v>14</v>
      </c>
      <c r="B394" t="s">
        <v>151</v>
      </c>
      <c r="C394">
        <v>4315000</v>
      </c>
      <c r="D394" t="s">
        <v>4</v>
      </c>
    </row>
    <row r="395" spans="1:4">
      <c r="A395" t="s">
        <v>32</v>
      </c>
      <c r="B395" t="s">
        <v>1764</v>
      </c>
      <c r="C395">
        <v>4320000</v>
      </c>
      <c r="D395" t="s">
        <v>3</v>
      </c>
    </row>
    <row r="396" spans="1:4">
      <c r="A396" t="s">
        <v>17</v>
      </c>
      <c r="B396" t="s">
        <v>2250</v>
      </c>
      <c r="C396">
        <v>4320000</v>
      </c>
      <c r="D396" t="s">
        <v>4</v>
      </c>
    </row>
    <row r="397" spans="1:4">
      <c r="A397" t="s">
        <v>22</v>
      </c>
      <c r="B397" t="s">
        <v>167</v>
      </c>
      <c r="C397">
        <v>4325000</v>
      </c>
      <c r="D397" t="s">
        <v>30</v>
      </c>
    </row>
    <row r="398" spans="1:4">
      <c r="A398" t="s">
        <v>33</v>
      </c>
      <c r="B398" t="s">
        <v>2366</v>
      </c>
      <c r="C398">
        <v>4365000</v>
      </c>
      <c r="D398" t="s">
        <v>2582</v>
      </c>
    </row>
    <row r="399" spans="1:4">
      <c r="A399" t="s">
        <v>28</v>
      </c>
      <c r="B399" t="s">
        <v>1187</v>
      </c>
      <c r="C399">
        <v>4370000</v>
      </c>
      <c r="D399" t="s">
        <v>4</v>
      </c>
    </row>
    <row r="400" spans="1:4">
      <c r="A400" t="s">
        <v>28</v>
      </c>
      <c r="B400" t="s">
        <v>1614</v>
      </c>
      <c r="C400">
        <v>4410000</v>
      </c>
      <c r="D400" t="s">
        <v>4</v>
      </c>
    </row>
    <row r="401" spans="1:4">
      <c r="A401" t="s">
        <v>33</v>
      </c>
      <c r="B401" t="s">
        <v>2163</v>
      </c>
      <c r="C401">
        <v>4440000</v>
      </c>
      <c r="D401" t="s">
        <v>4</v>
      </c>
    </row>
    <row r="402" spans="1:4">
      <c r="A402" t="s">
        <v>20</v>
      </c>
      <c r="B402" t="s">
        <v>1855</v>
      </c>
      <c r="C402">
        <v>4510000</v>
      </c>
      <c r="D402" t="s">
        <v>2598</v>
      </c>
    </row>
    <row r="403" spans="1:4">
      <c r="A403" t="s">
        <v>17</v>
      </c>
      <c r="B403" t="s">
        <v>1652</v>
      </c>
      <c r="C403">
        <v>4530000</v>
      </c>
      <c r="D403" t="s">
        <v>3</v>
      </c>
    </row>
    <row r="404" spans="1:4">
      <c r="A404" t="s">
        <v>16</v>
      </c>
      <c r="B404" t="s">
        <v>408</v>
      </c>
      <c r="C404">
        <v>4560000</v>
      </c>
      <c r="D404" t="s">
        <v>30</v>
      </c>
    </row>
    <row r="405" spans="1:4">
      <c r="A405" t="s">
        <v>22</v>
      </c>
      <c r="B405" t="s">
        <v>2006</v>
      </c>
      <c r="C405">
        <v>4560000</v>
      </c>
      <c r="D405" t="s">
        <v>2598</v>
      </c>
    </row>
    <row r="406" spans="1:4">
      <c r="A406" t="s">
        <v>33</v>
      </c>
      <c r="B406" t="s">
        <v>51</v>
      </c>
      <c r="C406">
        <v>4600000</v>
      </c>
      <c r="D406" t="s">
        <v>3</v>
      </c>
    </row>
    <row r="407" spans="1:4">
      <c r="A407" t="s">
        <v>22</v>
      </c>
      <c r="B407" t="s">
        <v>1743</v>
      </c>
      <c r="C407">
        <v>4670000</v>
      </c>
      <c r="D407" t="s">
        <v>3</v>
      </c>
    </row>
    <row r="408" spans="1:4">
      <c r="A408" t="s">
        <v>22</v>
      </c>
      <c r="B408" t="s">
        <v>1383</v>
      </c>
      <c r="C408">
        <v>4690000</v>
      </c>
      <c r="D408" t="s">
        <v>3054</v>
      </c>
    </row>
    <row r="409" spans="1:4">
      <c r="A409" t="s">
        <v>17</v>
      </c>
      <c r="B409" t="s">
        <v>1051</v>
      </c>
      <c r="C409">
        <v>4700000</v>
      </c>
      <c r="D409" t="s">
        <v>3</v>
      </c>
    </row>
    <row r="410" spans="1:4">
      <c r="A410" t="s">
        <v>27</v>
      </c>
      <c r="B410" t="s">
        <v>97</v>
      </c>
      <c r="C410">
        <v>4700000</v>
      </c>
      <c r="D410" t="s">
        <v>30</v>
      </c>
    </row>
    <row r="411" spans="1:4">
      <c r="A411" t="s">
        <v>26</v>
      </c>
      <c r="B411" t="s">
        <v>1793</v>
      </c>
      <c r="C411">
        <v>4700000</v>
      </c>
      <c r="D411" t="s">
        <v>4</v>
      </c>
    </row>
    <row r="412" spans="1:4">
      <c r="A412" t="s">
        <v>22</v>
      </c>
      <c r="B412" t="s">
        <v>1054</v>
      </c>
      <c r="C412">
        <v>4725000</v>
      </c>
      <c r="D412" t="s">
        <v>2582</v>
      </c>
    </row>
    <row r="413" spans="1:4">
      <c r="A413" t="s">
        <v>27</v>
      </c>
      <c r="B413" t="s">
        <v>887</v>
      </c>
      <c r="C413">
        <v>4750000</v>
      </c>
      <c r="D413" t="s">
        <v>2582</v>
      </c>
    </row>
    <row r="414" spans="1:4">
      <c r="A414" t="s">
        <v>17</v>
      </c>
      <c r="B414" t="s">
        <v>149</v>
      </c>
      <c r="C414">
        <v>4760000</v>
      </c>
      <c r="D414" t="s">
        <v>3055</v>
      </c>
    </row>
    <row r="415" spans="1:4">
      <c r="A415" t="s">
        <v>15</v>
      </c>
      <c r="B415" t="s">
        <v>898</v>
      </c>
      <c r="C415">
        <v>4780000</v>
      </c>
      <c r="D415" t="s">
        <v>4</v>
      </c>
    </row>
    <row r="416" spans="1:4">
      <c r="A416" t="s">
        <v>33</v>
      </c>
      <c r="B416" t="s">
        <v>716</v>
      </c>
      <c r="C416">
        <v>4780000</v>
      </c>
      <c r="D416" t="s">
        <v>30</v>
      </c>
    </row>
    <row r="417" spans="1:4">
      <c r="A417" t="s">
        <v>15</v>
      </c>
      <c r="B417" t="s">
        <v>501</v>
      </c>
      <c r="C417">
        <v>4800000</v>
      </c>
      <c r="D417" t="s">
        <v>4</v>
      </c>
    </row>
    <row r="418" spans="1:4">
      <c r="A418" t="s">
        <v>33</v>
      </c>
      <c r="B418" t="s">
        <v>2212</v>
      </c>
      <c r="C418">
        <v>4800000</v>
      </c>
      <c r="D418" t="s">
        <v>3</v>
      </c>
    </row>
    <row r="419" spans="1:4">
      <c r="A419" t="s">
        <v>20</v>
      </c>
      <c r="B419" t="s">
        <v>449</v>
      </c>
      <c r="C419">
        <v>4810000</v>
      </c>
      <c r="D419" t="s">
        <v>3</v>
      </c>
    </row>
    <row r="420" spans="1:4">
      <c r="A420" t="s">
        <v>17</v>
      </c>
      <c r="B420" t="s">
        <v>1572</v>
      </c>
      <c r="C420">
        <v>4830000</v>
      </c>
      <c r="D420" t="s">
        <v>4</v>
      </c>
    </row>
    <row r="421" spans="1:4">
      <c r="A421" t="s">
        <v>27</v>
      </c>
      <c r="B421" t="s">
        <v>1418</v>
      </c>
      <c r="C421">
        <v>4835000</v>
      </c>
      <c r="D421" t="s">
        <v>9</v>
      </c>
    </row>
    <row r="422" spans="1:4">
      <c r="A422" t="s">
        <v>34</v>
      </c>
      <c r="B422" t="s">
        <v>483</v>
      </c>
      <c r="C422">
        <v>4850000</v>
      </c>
      <c r="D422" t="s">
        <v>3054</v>
      </c>
    </row>
    <row r="423" spans="1:4">
      <c r="A423" t="s">
        <v>22</v>
      </c>
      <c r="B423" t="s">
        <v>2523</v>
      </c>
      <c r="C423">
        <v>4880000</v>
      </c>
      <c r="D423" t="s">
        <v>3054</v>
      </c>
    </row>
    <row r="424" spans="1:4">
      <c r="A424" t="s">
        <v>18</v>
      </c>
      <c r="B424" t="s">
        <v>1707</v>
      </c>
      <c r="C424">
        <v>4900000</v>
      </c>
      <c r="D424" t="s">
        <v>4</v>
      </c>
    </row>
    <row r="425" spans="1:4">
      <c r="A425" t="s">
        <v>22</v>
      </c>
      <c r="B425" t="s">
        <v>453</v>
      </c>
      <c r="C425">
        <v>4920000</v>
      </c>
      <c r="D425" t="s">
        <v>2598</v>
      </c>
    </row>
    <row r="426" spans="1:4">
      <c r="A426" t="s">
        <v>32</v>
      </c>
      <c r="B426" t="s">
        <v>1696</v>
      </c>
      <c r="C426">
        <v>4940000</v>
      </c>
      <c r="D426" t="s">
        <v>3054</v>
      </c>
    </row>
    <row r="427" spans="1:4">
      <c r="A427" t="s">
        <v>34</v>
      </c>
      <c r="B427" t="s">
        <v>1848</v>
      </c>
      <c r="C427">
        <v>4950000</v>
      </c>
      <c r="D427" t="s">
        <v>3054</v>
      </c>
    </row>
    <row r="428" spans="1:4">
      <c r="A428" t="s">
        <v>27</v>
      </c>
      <c r="B428" t="s">
        <v>1722</v>
      </c>
      <c r="C428">
        <v>4955000</v>
      </c>
      <c r="D428" t="s">
        <v>4</v>
      </c>
    </row>
    <row r="429" spans="1:4">
      <c r="A429" t="s">
        <v>20</v>
      </c>
      <c r="B429" t="s">
        <v>637</v>
      </c>
      <c r="C429">
        <v>4965000</v>
      </c>
      <c r="D429" t="s">
        <v>3054</v>
      </c>
    </row>
    <row r="430" spans="1:4">
      <c r="A430" t="s">
        <v>15</v>
      </c>
      <c r="B430" t="s">
        <v>2223</v>
      </c>
      <c r="C430">
        <v>4970000</v>
      </c>
      <c r="D430" t="s">
        <v>4</v>
      </c>
    </row>
    <row r="431" spans="1:4">
      <c r="A431" t="s">
        <v>20</v>
      </c>
      <c r="B431" t="s">
        <v>353</v>
      </c>
      <c r="C431">
        <v>4971907</v>
      </c>
      <c r="D431" t="s">
        <v>4</v>
      </c>
    </row>
    <row r="432" spans="1:4">
      <c r="A432" t="s">
        <v>17</v>
      </c>
      <c r="B432" t="s">
        <v>1774</v>
      </c>
      <c r="C432">
        <v>5015000</v>
      </c>
      <c r="D432" t="s">
        <v>2582</v>
      </c>
    </row>
    <row r="433" spans="1:4">
      <c r="A433" t="s">
        <v>34</v>
      </c>
      <c r="B433" t="s">
        <v>649</v>
      </c>
      <c r="C433">
        <v>5020000</v>
      </c>
      <c r="D433" t="s">
        <v>3</v>
      </c>
    </row>
    <row r="434" spans="1:4">
      <c r="A434" t="s">
        <v>28</v>
      </c>
      <c r="B434" t="s">
        <v>1210</v>
      </c>
      <c r="C434">
        <v>5032000</v>
      </c>
      <c r="D434" t="s">
        <v>4</v>
      </c>
    </row>
    <row r="435" spans="1:4">
      <c r="A435" t="s">
        <v>23</v>
      </c>
      <c r="B435" t="s">
        <v>1536</v>
      </c>
      <c r="C435">
        <v>5040000</v>
      </c>
      <c r="D435" t="s">
        <v>3</v>
      </c>
    </row>
    <row r="436" spans="1:4">
      <c r="A436" t="s">
        <v>27</v>
      </c>
      <c r="B436" t="s">
        <v>127</v>
      </c>
      <c r="C436">
        <v>5070000</v>
      </c>
      <c r="D436" t="s">
        <v>4</v>
      </c>
    </row>
    <row r="437" spans="1:4">
      <c r="A437" t="s">
        <v>17</v>
      </c>
      <c r="B437" t="s">
        <v>2140</v>
      </c>
      <c r="C437">
        <v>5080000</v>
      </c>
      <c r="D437" t="s">
        <v>4</v>
      </c>
    </row>
    <row r="438" spans="1:4">
      <c r="A438" t="s">
        <v>15</v>
      </c>
      <c r="B438" t="s">
        <v>2475</v>
      </c>
      <c r="C438">
        <v>5090000</v>
      </c>
      <c r="D438" t="s">
        <v>4</v>
      </c>
    </row>
    <row r="439" spans="1:4">
      <c r="A439" t="s">
        <v>19</v>
      </c>
      <c r="B439" t="s">
        <v>589</v>
      </c>
      <c r="C439">
        <v>5100000</v>
      </c>
      <c r="D439" t="s">
        <v>3055</v>
      </c>
    </row>
    <row r="440" spans="1:4">
      <c r="A440" t="s">
        <v>34</v>
      </c>
      <c r="B440" t="s">
        <v>340</v>
      </c>
      <c r="C440">
        <v>5115000</v>
      </c>
      <c r="D440" t="s">
        <v>3054</v>
      </c>
    </row>
    <row r="441" spans="1:4">
      <c r="A441" t="s">
        <v>25</v>
      </c>
      <c r="B441" t="s">
        <v>376</v>
      </c>
      <c r="C441">
        <v>5170000</v>
      </c>
      <c r="D441" t="s">
        <v>4</v>
      </c>
    </row>
    <row r="442" spans="1:4">
      <c r="A442" t="s">
        <v>29</v>
      </c>
      <c r="B442" t="s">
        <v>2863</v>
      </c>
      <c r="C442">
        <v>5180000</v>
      </c>
      <c r="D442" t="s">
        <v>3</v>
      </c>
    </row>
    <row r="443" spans="1:4">
      <c r="A443" t="s">
        <v>17</v>
      </c>
      <c r="B443" t="s">
        <v>237</v>
      </c>
      <c r="C443">
        <v>5190000</v>
      </c>
      <c r="D443" t="s">
        <v>3</v>
      </c>
    </row>
    <row r="444" spans="1:4">
      <c r="A444" t="s">
        <v>28</v>
      </c>
      <c r="B444" t="s">
        <v>2325</v>
      </c>
      <c r="C444">
        <v>5200000</v>
      </c>
      <c r="D444" t="s">
        <v>30</v>
      </c>
    </row>
    <row r="445" spans="1:4">
      <c r="A445" t="s">
        <v>25</v>
      </c>
      <c r="B445" t="s">
        <v>678</v>
      </c>
      <c r="C445">
        <v>5210000</v>
      </c>
      <c r="D445" t="s">
        <v>4</v>
      </c>
    </row>
    <row r="446" spans="1:4">
      <c r="A446" t="s">
        <v>16</v>
      </c>
      <c r="B446" t="s">
        <v>1487</v>
      </c>
      <c r="C446">
        <v>5210000</v>
      </c>
      <c r="D446" t="s">
        <v>30</v>
      </c>
    </row>
    <row r="447" spans="1:4">
      <c r="A447" t="s">
        <v>22</v>
      </c>
      <c r="B447" t="s">
        <v>489</v>
      </c>
      <c r="C447">
        <v>5235000</v>
      </c>
      <c r="D447" t="s">
        <v>4</v>
      </c>
    </row>
    <row r="448" spans="1:4">
      <c r="A448" t="s">
        <v>17</v>
      </c>
      <c r="B448" t="s">
        <v>1250</v>
      </c>
      <c r="C448">
        <v>5235000</v>
      </c>
      <c r="D448" t="s">
        <v>2598</v>
      </c>
    </row>
    <row r="449" spans="1:4">
      <c r="A449" t="s">
        <v>26</v>
      </c>
      <c r="B449" t="s">
        <v>833</v>
      </c>
      <c r="C449">
        <v>5240000</v>
      </c>
      <c r="D449" t="s">
        <v>4</v>
      </c>
    </row>
    <row r="450" spans="1:4">
      <c r="A450" t="s">
        <v>17</v>
      </c>
      <c r="B450" t="s">
        <v>2530</v>
      </c>
      <c r="C450">
        <v>5260000</v>
      </c>
      <c r="D450" t="s">
        <v>2598</v>
      </c>
    </row>
    <row r="451" spans="1:4">
      <c r="A451" t="s">
        <v>17</v>
      </c>
      <c r="B451" t="s">
        <v>2035</v>
      </c>
      <c r="C451">
        <v>5280000</v>
      </c>
      <c r="D451" t="s">
        <v>3</v>
      </c>
    </row>
    <row r="452" spans="1:4">
      <c r="A452" t="s">
        <v>33</v>
      </c>
      <c r="B452" t="s">
        <v>1815</v>
      </c>
      <c r="C452">
        <v>5300000</v>
      </c>
      <c r="D452" t="s">
        <v>3</v>
      </c>
    </row>
    <row r="453" spans="1:4">
      <c r="A453" t="s">
        <v>34</v>
      </c>
      <c r="B453" t="s">
        <v>607</v>
      </c>
      <c r="C453">
        <v>5360000</v>
      </c>
      <c r="D453" t="s">
        <v>3</v>
      </c>
    </row>
    <row r="454" spans="1:4">
      <c r="A454" t="s">
        <v>25</v>
      </c>
      <c r="B454" t="s">
        <v>225</v>
      </c>
      <c r="C454">
        <v>5410000</v>
      </c>
      <c r="D454" t="s">
        <v>4</v>
      </c>
    </row>
    <row r="455" spans="1:4">
      <c r="A455" t="s">
        <v>25</v>
      </c>
      <c r="B455" t="s">
        <v>1233</v>
      </c>
      <c r="C455">
        <v>5440000</v>
      </c>
      <c r="D455" t="s">
        <v>2582</v>
      </c>
    </row>
    <row r="456" spans="1:4">
      <c r="A456" t="s">
        <v>22</v>
      </c>
      <c r="B456" t="s">
        <v>1334</v>
      </c>
      <c r="C456">
        <v>5440000</v>
      </c>
      <c r="D456" t="s">
        <v>2598</v>
      </c>
    </row>
    <row r="457" spans="1:4">
      <c r="A457" t="s">
        <v>25</v>
      </c>
      <c r="B457" t="s">
        <v>643</v>
      </c>
      <c r="C457">
        <v>5440000</v>
      </c>
      <c r="D457" t="s">
        <v>30</v>
      </c>
    </row>
    <row r="458" spans="1:4">
      <c r="A458" t="s">
        <v>17</v>
      </c>
      <c r="B458" t="s">
        <v>665</v>
      </c>
      <c r="C458">
        <v>5460000</v>
      </c>
      <c r="D458" t="s">
        <v>3054</v>
      </c>
    </row>
    <row r="459" spans="1:4">
      <c r="A459" t="s">
        <v>14</v>
      </c>
      <c r="B459" t="s">
        <v>614</v>
      </c>
      <c r="C459">
        <v>5476000</v>
      </c>
      <c r="D459" t="s">
        <v>4</v>
      </c>
    </row>
    <row r="460" spans="1:4">
      <c r="A460" t="s">
        <v>25</v>
      </c>
      <c r="B460" t="s">
        <v>900</v>
      </c>
      <c r="C460">
        <v>5510000</v>
      </c>
      <c r="D460" t="s">
        <v>4</v>
      </c>
    </row>
    <row r="461" spans="1:4">
      <c r="A461" t="s">
        <v>26</v>
      </c>
      <c r="B461" t="s">
        <v>2071</v>
      </c>
      <c r="C461">
        <v>5530000</v>
      </c>
      <c r="D461" t="s">
        <v>4</v>
      </c>
    </row>
    <row r="462" spans="1:4">
      <c r="A462" t="s">
        <v>26</v>
      </c>
      <c r="B462" t="s">
        <v>1361</v>
      </c>
      <c r="C462">
        <v>5530000</v>
      </c>
      <c r="D462" t="s">
        <v>4</v>
      </c>
    </row>
    <row r="463" spans="1:4">
      <c r="A463" t="s">
        <v>17</v>
      </c>
      <c r="B463" t="s">
        <v>1002</v>
      </c>
      <c r="C463">
        <v>5540000</v>
      </c>
      <c r="D463" t="s">
        <v>3</v>
      </c>
    </row>
    <row r="464" spans="1:4">
      <c r="A464" t="s">
        <v>18</v>
      </c>
      <c r="B464" t="s">
        <v>271</v>
      </c>
      <c r="C464">
        <v>5570000</v>
      </c>
      <c r="D464" t="s">
        <v>23</v>
      </c>
    </row>
    <row r="465" spans="1:4">
      <c r="A465" t="s">
        <v>34</v>
      </c>
      <c r="B465" t="s">
        <v>837</v>
      </c>
      <c r="C465">
        <v>5590000</v>
      </c>
      <c r="D465" t="s">
        <v>2582</v>
      </c>
    </row>
    <row r="466" spans="1:4">
      <c r="A466" t="s">
        <v>22</v>
      </c>
      <c r="B466" t="s">
        <v>1130</v>
      </c>
      <c r="C466">
        <v>5670000</v>
      </c>
      <c r="D466" t="s">
        <v>2582</v>
      </c>
    </row>
    <row r="467" spans="1:4">
      <c r="A467" t="s">
        <v>17</v>
      </c>
      <c r="B467" t="s">
        <v>123</v>
      </c>
      <c r="C467">
        <v>5720000</v>
      </c>
      <c r="D467" t="s">
        <v>4</v>
      </c>
    </row>
    <row r="468" spans="1:4">
      <c r="A468" t="s">
        <v>26</v>
      </c>
      <c r="B468" t="s">
        <v>298</v>
      </c>
      <c r="C468">
        <v>5755000</v>
      </c>
      <c r="D468" t="s">
        <v>4</v>
      </c>
    </row>
    <row r="469" spans="1:4">
      <c r="A469" t="s">
        <v>20</v>
      </c>
      <c r="B469" t="s">
        <v>630</v>
      </c>
      <c r="C469">
        <v>5830000</v>
      </c>
      <c r="D469" t="s">
        <v>30</v>
      </c>
    </row>
    <row r="470" spans="1:4">
      <c r="A470" t="s">
        <v>23</v>
      </c>
      <c r="B470" t="s">
        <v>1258</v>
      </c>
      <c r="C470">
        <v>5870000</v>
      </c>
      <c r="D470" t="s">
        <v>4</v>
      </c>
    </row>
    <row r="471" spans="1:4">
      <c r="A471" t="s">
        <v>18</v>
      </c>
      <c r="B471" t="s">
        <v>852</v>
      </c>
      <c r="C471">
        <v>5880000</v>
      </c>
      <c r="D471" t="s">
        <v>30</v>
      </c>
    </row>
    <row r="472" spans="1:4">
      <c r="A472" t="s">
        <v>34</v>
      </c>
      <c r="B472" t="s">
        <v>994</v>
      </c>
      <c r="C472">
        <v>5890000</v>
      </c>
      <c r="D472" t="s">
        <v>4</v>
      </c>
    </row>
    <row r="473" spans="1:4">
      <c r="A473" t="s">
        <v>25</v>
      </c>
      <c r="B473" t="s">
        <v>802</v>
      </c>
      <c r="C473">
        <v>5910000</v>
      </c>
      <c r="D473" t="s">
        <v>4</v>
      </c>
    </row>
    <row r="474" spans="1:4">
      <c r="A474" t="s">
        <v>17</v>
      </c>
      <c r="B474" t="s">
        <v>434</v>
      </c>
      <c r="C474">
        <v>5930000</v>
      </c>
      <c r="D474" t="s">
        <v>2582</v>
      </c>
    </row>
    <row r="475" spans="1:4">
      <c r="A475" t="s">
        <v>25</v>
      </c>
      <c r="B475" t="s">
        <v>512</v>
      </c>
      <c r="C475">
        <v>5935000</v>
      </c>
      <c r="D475" t="s">
        <v>4</v>
      </c>
    </row>
    <row r="476" spans="1:4">
      <c r="A476" t="s">
        <v>15</v>
      </c>
      <c r="B476" t="s">
        <v>2516</v>
      </c>
      <c r="C476">
        <v>5940000</v>
      </c>
      <c r="D476" t="s">
        <v>30</v>
      </c>
    </row>
    <row r="477" spans="1:4">
      <c r="A477" t="s">
        <v>23</v>
      </c>
      <c r="B477" t="s">
        <v>2270</v>
      </c>
      <c r="C477">
        <v>6050000</v>
      </c>
      <c r="D477" t="s">
        <v>2598</v>
      </c>
    </row>
    <row r="478" spans="1:4">
      <c r="A478" t="s">
        <v>18</v>
      </c>
      <c r="B478" t="s">
        <v>707</v>
      </c>
      <c r="C478">
        <v>6070000</v>
      </c>
      <c r="D478" t="s">
        <v>4</v>
      </c>
    </row>
    <row r="479" spans="1:4">
      <c r="A479" t="s">
        <v>15</v>
      </c>
      <c r="B479" t="s">
        <v>1189</v>
      </c>
      <c r="C479">
        <v>6070000</v>
      </c>
      <c r="D479" t="s">
        <v>4</v>
      </c>
    </row>
    <row r="480" spans="1:4">
      <c r="A480" t="s">
        <v>18</v>
      </c>
      <c r="B480" t="s">
        <v>977</v>
      </c>
      <c r="C480">
        <v>6080000</v>
      </c>
      <c r="D480" t="s">
        <v>3054</v>
      </c>
    </row>
    <row r="481" spans="1:4">
      <c r="A481" t="s">
        <v>22</v>
      </c>
      <c r="B481" t="s">
        <v>1478</v>
      </c>
      <c r="C481">
        <v>6090000</v>
      </c>
      <c r="D481" t="s">
        <v>3055</v>
      </c>
    </row>
    <row r="482" spans="1:4">
      <c r="A482" t="s">
        <v>17</v>
      </c>
      <c r="B482" t="s">
        <v>310</v>
      </c>
      <c r="C482">
        <v>6100000</v>
      </c>
      <c r="D482" t="s">
        <v>2582</v>
      </c>
    </row>
    <row r="483" spans="1:4">
      <c r="A483" t="s">
        <v>27</v>
      </c>
      <c r="B483" t="s">
        <v>519</v>
      </c>
      <c r="C483">
        <v>6125000</v>
      </c>
      <c r="D483" t="s">
        <v>2582</v>
      </c>
    </row>
    <row r="484" spans="1:4">
      <c r="A484" t="s">
        <v>32</v>
      </c>
      <c r="B484" t="s">
        <v>936</v>
      </c>
      <c r="C484">
        <v>6140000</v>
      </c>
      <c r="D484" t="s">
        <v>3</v>
      </c>
    </row>
    <row r="485" spans="1:4">
      <c r="A485" t="s">
        <v>25</v>
      </c>
      <c r="B485" t="s">
        <v>737</v>
      </c>
      <c r="C485">
        <v>6150000</v>
      </c>
      <c r="D485" t="s">
        <v>4</v>
      </c>
    </row>
    <row r="486" spans="1:4">
      <c r="A486" t="s">
        <v>32</v>
      </c>
      <c r="B486" t="s">
        <v>415</v>
      </c>
      <c r="C486">
        <v>6160000</v>
      </c>
      <c r="D486" t="s">
        <v>2598</v>
      </c>
    </row>
    <row r="487" spans="1:4">
      <c r="A487" t="s">
        <v>14</v>
      </c>
      <c r="B487" t="s">
        <v>815</v>
      </c>
      <c r="C487">
        <v>6170000</v>
      </c>
      <c r="D487" t="s">
        <v>4</v>
      </c>
    </row>
    <row r="488" spans="1:4">
      <c r="A488" t="s">
        <v>34</v>
      </c>
      <c r="B488" t="s">
        <v>1529</v>
      </c>
      <c r="C488">
        <v>6190000</v>
      </c>
      <c r="D488" t="s">
        <v>2582</v>
      </c>
    </row>
    <row r="489" spans="1:4">
      <c r="A489" t="s">
        <v>20</v>
      </c>
      <c r="B489" t="s">
        <v>504</v>
      </c>
      <c r="C489">
        <v>6210000</v>
      </c>
      <c r="D489" t="s">
        <v>4</v>
      </c>
    </row>
    <row r="490" spans="1:4">
      <c r="A490" t="s">
        <v>22</v>
      </c>
      <c r="B490" t="s">
        <v>2031</v>
      </c>
      <c r="C490">
        <v>6220000</v>
      </c>
      <c r="D490" t="s">
        <v>3</v>
      </c>
    </row>
    <row r="491" spans="1:4">
      <c r="A491" t="s">
        <v>19</v>
      </c>
      <c r="B491" t="s">
        <v>844</v>
      </c>
      <c r="C491">
        <v>6250000</v>
      </c>
      <c r="D491" t="s">
        <v>2598</v>
      </c>
    </row>
    <row r="492" spans="1:4">
      <c r="A492" t="s">
        <v>25</v>
      </c>
      <c r="B492" t="s">
        <v>356</v>
      </c>
      <c r="C492">
        <v>6270000</v>
      </c>
      <c r="D492" t="s">
        <v>4</v>
      </c>
    </row>
    <row r="493" spans="1:4">
      <c r="A493" t="s">
        <v>25</v>
      </c>
      <c r="B493" t="s">
        <v>2299</v>
      </c>
      <c r="C493">
        <v>6290000</v>
      </c>
      <c r="D493" t="s">
        <v>4</v>
      </c>
    </row>
    <row r="494" spans="1:4">
      <c r="A494" t="s">
        <v>22</v>
      </c>
      <c r="B494" t="s">
        <v>2292</v>
      </c>
      <c r="C494">
        <v>6360000</v>
      </c>
      <c r="D494" t="s">
        <v>4</v>
      </c>
    </row>
    <row r="495" spans="1:4">
      <c r="A495" t="s">
        <v>17</v>
      </c>
      <c r="B495" t="s">
        <v>2426</v>
      </c>
      <c r="C495">
        <v>6370000</v>
      </c>
      <c r="D495" t="s">
        <v>2598</v>
      </c>
    </row>
    <row r="496" spans="1:4">
      <c r="A496" t="s">
        <v>20</v>
      </c>
      <c r="B496" t="s">
        <v>2004</v>
      </c>
      <c r="C496">
        <v>6370000</v>
      </c>
      <c r="D496" t="s">
        <v>3054</v>
      </c>
    </row>
    <row r="497" spans="1:4">
      <c r="A497" t="s">
        <v>17</v>
      </c>
      <c r="B497" t="s">
        <v>1976</v>
      </c>
      <c r="C497">
        <v>6385000</v>
      </c>
      <c r="D497" t="s">
        <v>3</v>
      </c>
    </row>
    <row r="498" spans="1:4">
      <c r="A498" t="s">
        <v>22</v>
      </c>
      <c r="B498" t="s">
        <v>1423</v>
      </c>
      <c r="C498">
        <v>6390000</v>
      </c>
      <c r="D498" t="s">
        <v>2598</v>
      </c>
    </row>
    <row r="499" spans="1:4">
      <c r="A499" t="s">
        <v>23</v>
      </c>
      <c r="B499" t="s">
        <v>1384</v>
      </c>
      <c r="C499">
        <v>6410000</v>
      </c>
      <c r="D499" t="s">
        <v>3055</v>
      </c>
    </row>
    <row r="500" spans="1:4">
      <c r="A500" t="s">
        <v>27</v>
      </c>
      <c r="B500" t="s">
        <v>1695</v>
      </c>
      <c r="C500">
        <v>6450000</v>
      </c>
      <c r="D500" t="s">
        <v>30</v>
      </c>
    </row>
    <row r="501" spans="1:4">
      <c r="A501" t="s">
        <v>20</v>
      </c>
      <c r="B501" t="s">
        <v>1099</v>
      </c>
      <c r="C501">
        <v>6460000</v>
      </c>
      <c r="D501" t="s">
        <v>3</v>
      </c>
    </row>
    <row r="502" spans="1:4">
      <c r="A502" t="s">
        <v>22</v>
      </c>
      <c r="B502" t="s">
        <v>143</v>
      </c>
      <c r="C502">
        <v>6500000</v>
      </c>
      <c r="D502" t="s">
        <v>4</v>
      </c>
    </row>
    <row r="503" spans="1:4">
      <c r="A503" t="s">
        <v>34</v>
      </c>
      <c r="B503" t="s">
        <v>1829</v>
      </c>
      <c r="C503">
        <v>6850000</v>
      </c>
      <c r="D503" t="s">
        <v>3055</v>
      </c>
    </row>
    <row r="504" spans="1:4">
      <c r="A504" t="s">
        <v>15</v>
      </c>
      <c r="B504" t="s">
        <v>1643</v>
      </c>
      <c r="C504">
        <v>6850000</v>
      </c>
      <c r="D504" t="s">
        <v>4</v>
      </c>
    </row>
    <row r="505" spans="1:4">
      <c r="A505" t="s">
        <v>27</v>
      </c>
      <c r="B505" t="s">
        <v>161</v>
      </c>
      <c r="C505">
        <v>6880000</v>
      </c>
      <c r="D505" t="s">
        <v>3055</v>
      </c>
    </row>
    <row r="506" spans="1:4">
      <c r="A506" t="s">
        <v>34</v>
      </c>
      <c r="B506" t="s">
        <v>2169</v>
      </c>
      <c r="C506">
        <v>6890000</v>
      </c>
      <c r="D506" t="s">
        <v>2598</v>
      </c>
    </row>
    <row r="507" spans="1:4">
      <c r="A507" t="s">
        <v>34</v>
      </c>
      <c r="B507" t="s">
        <v>317</v>
      </c>
      <c r="C507">
        <v>6969600</v>
      </c>
      <c r="D507" t="s">
        <v>2582</v>
      </c>
    </row>
    <row r="508" spans="1:4">
      <c r="A508" t="s">
        <v>34</v>
      </c>
      <c r="B508" t="s">
        <v>2204</v>
      </c>
      <c r="C508">
        <v>6970000</v>
      </c>
      <c r="D508" t="s">
        <v>3</v>
      </c>
    </row>
    <row r="509" spans="1:4">
      <c r="A509" t="s">
        <v>25</v>
      </c>
      <c r="B509" t="s">
        <v>175</v>
      </c>
      <c r="C509">
        <v>6990000</v>
      </c>
      <c r="D509" t="s">
        <v>2598</v>
      </c>
    </row>
    <row r="510" spans="1:4">
      <c r="A510" t="s">
        <v>27</v>
      </c>
      <c r="B510" t="s">
        <v>1245</v>
      </c>
      <c r="C510">
        <v>6990000</v>
      </c>
      <c r="D510" t="s">
        <v>4</v>
      </c>
    </row>
    <row r="511" spans="1:4">
      <c r="A511" t="s">
        <v>15</v>
      </c>
      <c r="B511" t="s">
        <v>2148</v>
      </c>
      <c r="C511">
        <v>6990000</v>
      </c>
      <c r="D511" t="s">
        <v>4</v>
      </c>
    </row>
    <row r="512" spans="1:4">
      <c r="A512" t="s">
        <v>27</v>
      </c>
      <c r="B512" t="s">
        <v>1279</v>
      </c>
      <c r="C512">
        <v>7030000</v>
      </c>
      <c r="D512" t="s">
        <v>3055</v>
      </c>
    </row>
    <row r="513" spans="1:4">
      <c r="A513" t="s">
        <v>26</v>
      </c>
      <c r="B513" t="s">
        <v>1377</v>
      </c>
      <c r="C513">
        <v>7040000</v>
      </c>
      <c r="D513" t="s">
        <v>4</v>
      </c>
    </row>
    <row r="514" spans="1:4">
      <c r="A514" t="s">
        <v>22</v>
      </c>
      <c r="B514" t="s">
        <v>906</v>
      </c>
      <c r="C514">
        <v>7045000</v>
      </c>
      <c r="D514" t="s">
        <v>3054</v>
      </c>
    </row>
    <row r="515" spans="1:4">
      <c r="A515" t="s">
        <v>25</v>
      </c>
      <c r="B515" t="s">
        <v>2290</v>
      </c>
      <c r="C515">
        <v>7060000</v>
      </c>
      <c r="D515" t="s">
        <v>4</v>
      </c>
    </row>
    <row r="516" spans="1:4">
      <c r="A516" t="s">
        <v>34</v>
      </c>
      <c r="B516" t="s">
        <v>818</v>
      </c>
      <c r="C516">
        <v>7155000</v>
      </c>
      <c r="D516" t="s">
        <v>2598</v>
      </c>
    </row>
    <row r="517" spans="1:4">
      <c r="A517" t="s">
        <v>17</v>
      </c>
      <c r="B517" t="s">
        <v>1314</v>
      </c>
      <c r="C517">
        <v>7160000</v>
      </c>
      <c r="D517" t="s">
        <v>30</v>
      </c>
    </row>
    <row r="518" spans="1:4">
      <c r="A518" t="s">
        <v>22</v>
      </c>
      <c r="B518" t="s">
        <v>1898</v>
      </c>
      <c r="C518">
        <v>7165000</v>
      </c>
      <c r="D518" t="s">
        <v>4</v>
      </c>
    </row>
    <row r="519" spans="1:4">
      <c r="A519" t="s">
        <v>27</v>
      </c>
      <c r="B519" t="s">
        <v>186</v>
      </c>
      <c r="C519">
        <v>7250000</v>
      </c>
      <c r="D519" t="s">
        <v>4</v>
      </c>
    </row>
    <row r="520" spans="1:4">
      <c r="A520" t="s">
        <v>18</v>
      </c>
      <c r="B520" t="s">
        <v>1923</v>
      </c>
      <c r="C520">
        <v>7280000</v>
      </c>
      <c r="D520" t="s">
        <v>3055</v>
      </c>
    </row>
    <row r="521" spans="1:4">
      <c r="A521" t="s">
        <v>21</v>
      </c>
      <c r="B521" t="s">
        <v>687</v>
      </c>
      <c r="C521">
        <v>7280000</v>
      </c>
      <c r="D521" t="s">
        <v>30</v>
      </c>
    </row>
    <row r="522" spans="1:4">
      <c r="A522" t="s">
        <v>29</v>
      </c>
      <c r="B522" t="s">
        <v>2912</v>
      </c>
      <c r="C522">
        <v>7300000</v>
      </c>
      <c r="D522" t="s">
        <v>3054</v>
      </c>
    </row>
    <row r="523" spans="1:4">
      <c r="A523" t="s">
        <v>15</v>
      </c>
      <c r="B523" t="s">
        <v>2123</v>
      </c>
      <c r="C523">
        <v>7370000</v>
      </c>
      <c r="D523" t="s">
        <v>4</v>
      </c>
    </row>
    <row r="524" spans="1:4">
      <c r="A524" t="s">
        <v>22</v>
      </c>
      <c r="B524" t="s">
        <v>1046</v>
      </c>
      <c r="C524">
        <v>7400000</v>
      </c>
      <c r="D524" t="s">
        <v>3</v>
      </c>
    </row>
    <row r="525" spans="1:4">
      <c r="A525" t="s">
        <v>34</v>
      </c>
      <c r="B525" t="s">
        <v>1905</v>
      </c>
      <c r="C525">
        <v>7490000</v>
      </c>
      <c r="D525" t="s">
        <v>4</v>
      </c>
    </row>
    <row r="526" spans="1:4">
      <c r="A526" t="s">
        <v>16</v>
      </c>
      <c r="B526" t="s">
        <v>704</v>
      </c>
      <c r="C526">
        <v>7575000</v>
      </c>
      <c r="D526" t="s">
        <v>30</v>
      </c>
    </row>
    <row r="527" spans="1:4">
      <c r="A527" t="s">
        <v>21</v>
      </c>
      <c r="B527" t="s">
        <v>1532</v>
      </c>
      <c r="C527">
        <v>7620000</v>
      </c>
      <c r="D527" t="s">
        <v>30</v>
      </c>
    </row>
    <row r="528" spans="1:4">
      <c r="A528" t="s">
        <v>27</v>
      </c>
      <c r="B528" t="s">
        <v>2345</v>
      </c>
      <c r="C528">
        <v>7665000</v>
      </c>
      <c r="D528" t="s">
        <v>4</v>
      </c>
    </row>
    <row r="529" spans="1:4">
      <c r="A529" t="s">
        <v>14</v>
      </c>
      <c r="B529" t="s">
        <v>2107</v>
      </c>
      <c r="C529">
        <v>7690000</v>
      </c>
      <c r="D529" t="s">
        <v>4</v>
      </c>
    </row>
    <row r="530" spans="1:4">
      <c r="A530" t="s">
        <v>14</v>
      </c>
      <c r="B530" t="s">
        <v>182</v>
      </c>
      <c r="C530">
        <v>7735000</v>
      </c>
      <c r="D530" t="s">
        <v>4</v>
      </c>
    </row>
    <row r="531" spans="1:4">
      <c r="A531" t="s">
        <v>33</v>
      </c>
      <c r="B531" t="s">
        <v>2198</v>
      </c>
      <c r="C531">
        <v>7760000</v>
      </c>
      <c r="D531" t="s">
        <v>30</v>
      </c>
    </row>
    <row r="532" spans="1:4">
      <c r="A532" t="s">
        <v>17</v>
      </c>
      <c r="B532" t="s">
        <v>294</v>
      </c>
      <c r="C532">
        <v>7780000</v>
      </c>
      <c r="D532" t="s">
        <v>2598</v>
      </c>
    </row>
    <row r="533" spans="1:4">
      <c r="A533" t="s">
        <v>15</v>
      </c>
      <c r="B533" t="s">
        <v>582</v>
      </c>
      <c r="C533">
        <v>7850000</v>
      </c>
      <c r="D533" t="s">
        <v>30</v>
      </c>
    </row>
    <row r="534" spans="1:4">
      <c r="A534" t="s">
        <v>26</v>
      </c>
      <c r="B534" t="s">
        <v>279</v>
      </c>
      <c r="C534">
        <v>7850000</v>
      </c>
      <c r="D534" t="s">
        <v>4</v>
      </c>
    </row>
    <row r="535" spans="1:4">
      <c r="A535" t="s">
        <v>17</v>
      </c>
      <c r="B535" t="s">
        <v>673</v>
      </c>
      <c r="C535">
        <v>7930000</v>
      </c>
      <c r="D535" t="s">
        <v>2582</v>
      </c>
    </row>
    <row r="536" spans="1:4">
      <c r="A536" t="s">
        <v>25</v>
      </c>
      <c r="B536" t="s">
        <v>1202</v>
      </c>
      <c r="C536">
        <v>7940000</v>
      </c>
      <c r="D536" t="s">
        <v>4</v>
      </c>
    </row>
    <row r="537" spans="1:4">
      <c r="A537" t="s">
        <v>16</v>
      </c>
      <c r="B537" t="s">
        <v>846</v>
      </c>
      <c r="C537">
        <v>7967000</v>
      </c>
      <c r="D537" t="s">
        <v>2582</v>
      </c>
    </row>
    <row r="538" spans="1:4">
      <c r="A538" t="s">
        <v>22</v>
      </c>
      <c r="B538" t="s">
        <v>1132</v>
      </c>
      <c r="C538">
        <v>8035000</v>
      </c>
      <c r="D538" t="s">
        <v>3</v>
      </c>
    </row>
    <row r="539" spans="1:4">
      <c r="A539" t="s">
        <v>23</v>
      </c>
      <c r="B539" t="s">
        <v>1495</v>
      </c>
      <c r="C539">
        <v>8090000</v>
      </c>
      <c r="D539" t="s">
        <v>4</v>
      </c>
    </row>
    <row r="540" spans="1:4">
      <c r="A540" t="s">
        <v>17</v>
      </c>
      <c r="B540" t="s">
        <v>1029</v>
      </c>
      <c r="C540">
        <v>8090000</v>
      </c>
      <c r="D540" t="s">
        <v>2598</v>
      </c>
    </row>
    <row r="541" spans="1:4">
      <c r="A541" t="s">
        <v>25</v>
      </c>
      <c r="B541" t="s">
        <v>1561</v>
      </c>
      <c r="C541">
        <v>8110000</v>
      </c>
      <c r="D541" t="s">
        <v>4</v>
      </c>
    </row>
    <row r="542" spans="1:4">
      <c r="A542" t="s">
        <v>17</v>
      </c>
      <c r="B542" t="s">
        <v>82</v>
      </c>
      <c r="C542">
        <v>8110000</v>
      </c>
      <c r="D542" t="s">
        <v>4</v>
      </c>
    </row>
    <row r="543" spans="1:4">
      <c r="A543" t="s">
        <v>25</v>
      </c>
      <c r="B543" t="s">
        <v>1560</v>
      </c>
      <c r="C543">
        <v>8115000</v>
      </c>
      <c r="D543" t="s">
        <v>4</v>
      </c>
    </row>
    <row r="544" spans="1:4">
      <c r="A544" t="s">
        <v>23</v>
      </c>
      <c r="B544" t="s">
        <v>1194</v>
      </c>
      <c r="C544">
        <v>8140000</v>
      </c>
      <c r="D544" t="s">
        <v>2598</v>
      </c>
    </row>
    <row r="545" spans="1:4">
      <c r="A545" t="s">
        <v>26</v>
      </c>
      <c r="B545" t="s">
        <v>2243</v>
      </c>
      <c r="C545">
        <v>8150000</v>
      </c>
      <c r="D545" t="s">
        <v>4</v>
      </c>
    </row>
    <row r="546" spans="1:4">
      <c r="A546" t="s">
        <v>23</v>
      </c>
      <c r="B546" t="s">
        <v>1554</v>
      </c>
      <c r="C546">
        <v>8160000</v>
      </c>
      <c r="D546" t="s">
        <v>3</v>
      </c>
    </row>
    <row r="547" spans="1:4">
      <c r="A547" t="s">
        <v>22</v>
      </c>
      <c r="B547" t="s">
        <v>847</v>
      </c>
      <c r="C547">
        <v>8200000</v>
      </c>
      <c r="D547" t="s">
        <v>30</v>
      </c>
    </row>
    <row r="548" spans="1:4">
      <c r="A548" t="s">
        <v>25</v>
      </c>
      <c r="B548" t="s">
        <v>2385</v>
      </c>
      <c r="C548">
        <v>8215000</v>
      </c>
      <c r="D548" t="s">
        <v>3054</v>
      </c>
    </row>
    <row r="549" spans="1:4">
      <c r="A549" t="s">
        <v>34</v>
      </c>
      <c r="B549" t="s">
        <v>694</v>
      </c>
      <c r="C549">
        <v>8240000</v>
      </c>
      <c r="D549" t="s">
        <v>3055</v>
      </c>
    </row>
    <row r="550" spans="1:4">
      <c r="A550" t="s">
        <v>22</v>
      </c>
      <c r="B550" t="s">
        <v>2077</v>
      </c>
      <c r="C550">
        <v>8265000</v>
      </c>
      <c r="D550" t="s">
        <v>4</v>
      </c>
    </row>
    <row r="551" spans="1:4">
      <c r="A551" t="s">
        <v>34</v>
      </c>
      <c r="B551" t="s">
        <v>1153</v>
      </c>
      <c r="C551">
        <v>8305000</v>
      </c>
      <c r="D551" t="s">
        <v>2582</v>
      </c>
    </row>
    <row r="552" spans="1:4">
      <c r="A552" t="s">
        <v>14</v>
      </c>
      <c r="B552" t="s">
        <v>323</v>
      </c>
      <c r="C552">
        <v>8310000</v>
      </c>
      <c r="D552" t="s">
        <v>2598</v>
      </c>
    </row>
    <row r="553" spans="1:4">
      <c r="A553" t="s">
        <v>25</v>
      </c>
      <c r="B553" t="s">
        <v>1959</v>
      </c>
      <c r="C553">
        <v>8350000</v>
      </c>
      <c r="D553" t="s">
        <v>4</v>
      </c>
    </row>
    <row r="554" spans="1:4">
      <c r="A554" t="s">
        <v>15</v>
      </c>
      <c r="B554" t="s">
        <v>1109</v>
      </c>
      <c r="C554">
        <v>8375000</v>
      </c>
      <c r="D554" t="s">
        <v>4</v>
      </c>
    </row>
    <row r="555" spans="1:4">
      <c r="A555" t="s">
        <v>33</v>
      </c>
      <c r="B555" t="s">
        <v>2263</v>
      </c>
      <c r="C555">
        <v>8390000</v>
      </c>
      <c r="D555" t="s">
        <v>2598</v>
      </c>
    </row>
    <row r="556" spans="1:4">
      <c r="A556" t="s">
        <v>15</v>
      </c>
      <c r="B556" t="s">
        <v>326</v>
      </c>
      <c r="C556">
        <v>8400000</v>
      </c>
      <c r="D556" t="s">
        <v>4</v>
      </c>
    </row>
    <row r="557" spans="1:4">
      <c r="A557" t="s">
        <v>33</v>
      </c>
      <c r="B557" t="s">
        <v>507</v>
      </c>
      <c r="C557">
        <v>8420000</v>
      </c>
      <c r="D557" t="s">
        <v>2582</v>
      </c>
    </row>
    <row r="558" spans="1:4">
      <c r="A558" t="s">
        <v>34</v>
      </c>
      <c r="B558" t="s">
        <v>325</v>
      </c>
      <c r="C558">
        <v>8454404</v>
      </c>
      <c r="D558" t="s">
        <v>3054</v>
      </c>
    </row>
    <row r="559" spans="1:4">
      <c r="A559" t="s">
        <v>33</v>
      </c>
      <c r="B559" t="s">
        <v>845</v>
      </c>
      <c r="C559">
        <v>8475000</v>
      </c>
      <c r="D559" t="s">
        <v>3</v>
      </c>
    </row>
    <row r="560" spans="1:4">
      <c r="A560" t="s">
        <v>17</v>
      </c>
      <c r="B560" t="s">
        <v>1755</v>
      </c>
      <c r="C560">
        <v>8496000</v>
      </c>
      <c r="D560" t="s">
        <v>2582</v>
      </c>
    </row>
    <row r="561" spans="1:4">
      <c r="A561" t="s">
        <v>20</v>
      </c>
      <c r="B561" t="s">
        <v>1850</v>
      </c>
      <c r="C561">
        <v>8520000</v>
      </c>
      <c r="D561" t="s">
        <v>2598</v>
      </c>
    </row>
    <row r="562" spans="1:4">
      <c r="A562" t="s">
        <v>27</v>
      </c>
      <c r="B562" t="s">
        <v>1406</v>
      </c>
      <c r="C562">
        <v>8520000</v>
      </c>
      <c r="D562" t="s">
        <v>4</v>
      </c>
    </row>
    <row r="563" spans="1:4">
      <c r="A563" t="s">
        <v>17</v>
      </c>
      <c r="B563" t="s">
        <v>1041</v>
      </c>
      <c r="C563">
        <v>8590000</v>
      </c>
      <c r="D563" t="s">
        <v>2598</v>
      </c>
    </row>
    <row r="564" spans="1:4">
      <c r="A564" t="s">
        <v>15</v>
      </c>
      <c r="B564" t="s">
        <v>1811</v>
      </c>
      <c r="C564">
        <v>8615000</v>
      </c>
      <c r="D564" t="s">
        <v>30</v>
      </c>
    </row>
    <row r="565" spans="1:4">
      <c r="A565" t="s">
        <v>16</v>
      </c>
      <c r="B565" t="s">
        <v>705</v>
      </c>
      <c r="C565">
        <v>8700000</v>
      </c>
      <c r="D565" t="s">
        <v>3</v>
      </c>
    </row>
    <row r="566" spans="1:4">
      <c r="A566" t="s">
        <v>28</v>
      </c>
      <c r="B566" t="s">
        <v>2246</v>
      </c>
      <c r="C566">
        <v>8733000</v>
      </c>
      <c r="D566" t="s">
        <v>2598</v>
      </c>
    </row>
    <row r="567" spans="1:4">
      <c r="A567" t="s">
        <v>22</v>
      </c>
      <c r="B567" t="s">
        <v>743</v>
      </c>
      <c r="C567">
        <v>8830000</v>
      </c>
      <c r="D567" t="s">
        <v>4</v>
      </c>
    </row>
    <row r="568" spans="1:4">
      <c r="A568" t="s">
        <v>34</v>
      </c>
      <c r="B568" t="s">
        <v>1344</v>
      </c>
      <c r="C568">
        <v>8890000</v>
      </c>
      <c r="D568" t="s">
        <v>4</v>
      </c>
    </row>
    <row r="569" spans="1:4">
      <c r="A569" t="s">
        <v>25</v>
      </c>
      <c r="B569" t="s">
        <v>68</v>
      </c>
      <c r="C569">
        <v>8920000</v>
      </c>
      <c r="D569" t="s">
        <v>3</v>
      </c>
    </row>
    <row r="570" spans="1:4">
      <c r="A570" t="s">
        <v>17</v>
      </c>
      <c r="B570" t="s">
        <v>1840</v>
      </c>
      <c r="C570">
        <v>8970000</v>
      </c>
      <c r="D570" t="s">
        <v>2598</v>
      </c>
    </row>
    <row r="571" spans="1:4">
      <c r="A571" t="s">
        <v>25</v>
      </c>
      <c r="B571" t="s">
        <v>2281</v>
      </c>
      <c r="C571">
        <v>9040000</v>
      </c>
      <c r="D571" t="s">
        <v>4</v>
      </c>
    </row>
    <row r="572" spans="1:4">
      <c r="A572" t="s">
        <v>17</v>
      </c>
      <c r="B572" t="s">
        <v>1395</v>
      </c>
      <c r="C572">
        <v>9070000</v>
      </c>
      <c r="D572" t="s">
        <v>4</v>
      </c>
    </row>
    <row r="573" spans="1:4">
      <c r="A573" t="s">
        <v>17</v>
      </c>
      <c r="B573" t="s">
        <v>583</v>
      </c>
      <c r="C573">
        <v>9070000</v>
      </c>
      <c r="D573" t="s">
        <v>2598</v>
      </c>
    </row>
    <row r="574" spans="1:4">
      <c r="A574" t="s">
        <v>34</v>
      </c>
      <c r="B574" t="s">
        <v>2213</v>
      </c>
      <c r="C574">
        <v>9170000</v>
      </c>
      <c r="D574" t="s">
        <v>3055</v>
      </c>
    </row>
    <row r="575" spans="1:4">
      <c r="A575" t="s">
        <v>15</v>
      </c>
      <c r="B575" t="s">
        <v>1152</v>
      </c>
      <c r="C575">
        <v>9180000</v>
      </c>
      <c r="D575" t="s">
        <v>4</v>
      </c>
    </row>
    <row r="576" spans="1:4">
      <c r="A576" t="s">
        <v>20</v>
      </c>
      <c r="B576" t="s">
        <v>2224</v>
      </c>
      <c r="C576">
        <v>9183000</v>
      </c>
      <c r="D576" t="s">
        <v>2582</v>
      </c>
    </row>
    <row r="577" spans="1:4">
      <c r="A577" t="s">
        <v>17</v>
      </c>
      <c r="B577" t="s">
        <v>2121</v>
      </c>
      <c r="C577">
        <v>9190000</v>
      </c>
      <c r="D577" t="s">
        <v>17</v>
      </c>
    </row>
    <row r="578" spans="1:4">
      <c r="A578" t="s">
        <v>33</v>
      </c>
      <c r="B578" t="s">
        <v>1434</v>
      </c>
      <c r="C578">
        <v>9245000</v>
      </c>
      <c r="D578" t="s">
        <v>3055</v>
      </c>
    </row>
    <row r="579" spans="1:4">
      <c r="A579" t="s">
        <v>25</v>
      </c>
      <c r="B579" t="s">
        <v>368</v>
      </c>
      <c r="C579">
        <v>9330000</v>
      </c>
      <c r="D579" t="s">
        <v>4</v>
      </c>
    </row>
    <row r="580" spans="1:4">
      <c r="A580" t="s">
        <v>14</v>
      </c>
      <c r="B580" t="s">
        <v>454</v>
      </c>
      <c r="C580">
        <v>9338800</v>
      </c>
      <c r="D580" t="s">
        <v>4</v>
      </c>
    </row>
    <row r="581" spans="1:4">
      <c r="A581" t="s">
        <v>25</v>
      </c>
      <c r="B581" t="s">
        <v>1750</v>
      </c>
      <c r="C581">
        <v>9350000</v>
      </c>
      <c r="D581" t="s">
        <v>3054</v>
      </c>
    </row>
    <row r="582" spans="1:4">
      <c r="A582" t="s">
        <v>17</v>
      </c>
      <c r="B582" t="s">
        <v>1057</v>
      </c>
      <c r="C582">
        <v>9350000</v>
      </c>
      <c r="D582" t="s">
        <v>3055</v>
      </c>
    </row>
    <row r="583" spans="1:4">
      <c r="A583" t="s">
        <v>34</v>
      </c>
      <c r="B583" t="s">
        <v>1889</v>
      </c>
      <c r="C583">
        <v>9400000</v>
      </c>
      <c r="D583" t="s">
        <v>3055</v>
      </c>
    </row>
    <row r="584" spans="1:4">
      <c r="A584" t="s">
        <v>25</v>
      </c>
      <c r="B584" t="s">
        <v>94</v>
      </c>
      <c r="C584">
        <v>9510000</v>
      </c>
      <c r="D584" t="s">
        <v>2598</v>
      </c>
    </row>
    <row r="585" spans="1:4">
      <c r="A585" t="s">
        <v>33</v>
      </c>
      <c r="B585" t="s">
        <v>1049</v>
      </c>
      <c r="C585">
        <v>9590000</v>
      </c>
      <c r="D585" t="s">
        <v>3055</v>
      </c>
    </row>
    <row r="586" spans="1:4">
      <c r="A586" t="s">
        <v>17</v>
      </c>
      <c r="B586" t="s">
        <v>95</v>
      </c>
      <c r="C586">
        <v>9590000</v>
      </c>
      <c r="D586" t="s">
        <v>3</v>
      </c>
    </row>
    <row r="587" spans="1:4">
      <c r="A587" t="s">
        <v>28</v>
      </c>
      <c r="B587" t="s">
        <v>1843</v>
      </c>
      <c r="C587">
        <v>9610000</v>
      </c>
      <c r="D587" t="s">
        <v>2582</v>
      </c>
    </row>
    <row r="588" spans="1:4">
      <c r="A588" t="s">
        <v>28</v>
      </c>
      <c r="B588" t="s">
        <v>795</v>
      </c>
      <c r="C588">
        <v>9615000</v>
      </c>
      <c r="D588" t="s">
        <v>4</v>
      </c>
    </row>
    <row r="589" spans="1:4">
      <c r="A589" t="s">
        <v>17</v>
      </c>
      <c r="B589" t="s">
        <v>1182</v>
      </c>
      <c r="C589">
        <v>9620000</v>
      </c>
      <c r="D589" t="s">
        <v>2582</v>
      </c>
    </row>
    <row r="590" spans="1:4">
      <c r="A590" t="s">
        <v>17</v>
      </c>
      <c r="B590" t="s">
        <v>2323</v>
      </c>
      <c r="C590">
        <v>9710000</v>
      </c>
      <c r="D590" t="s">
        <v>3055</v>
      </c>
    </row>
    <row r="591" spans="1:4">
      <c r="A591" t="s">
        <v>17</v>
      </c>
      <c r="B591" t="s">
        <v>2399</v>
      </c>
      <c r="C591">
        <v>9800000</v>
      </c>
      <c r="D591" t="s">
        <v>2582</v>
      </c>
    </row>
    <row r="592" spans="1:4">
      <c r="A592" t="s">
        <v>20</v>
      </c>
      <c r="B592" t="s">
        <v>581</v>
      </c>
      <c r="C592">
        <v>9810900</v>
      </c>
      <c r="D592" t="s">
        <v>30</v>
      </c>
    </row>
    <row r="593" spans="1:4">
      <c r="A593" t="s">
        <v>26</v>
      </c>
      <c r="B593" t="s">
        <v>604</v>
      </c>
      <c r="C593">
        <v>9870000</v>
      </c>
      <c r="D593" t="s">
        <v>4</v>
      </c>
    </row>
    <row r="594" spans="1:4">
      <c r="A594" t="s">
        <v>22</v>
      </c>
      <c r="B594" t="s">
        <v>1255</v>
      </c>
      <c r="C594">
        <v>9870000</v>
      </c>
      <c r="D594" t="s">
        <v>4</v>
      </c>
    </row>
    <row r="595" spans="1:4">
      <c r="A595" t="s">
        <v>34</v>
      </c>
      <c r="B595" t="s">
        <v>1033</v>
      </c>
      <c r="C595">
        <v>9880000</v>
      </c>
      <c r="D595" t="s">
        <v>3</v>
      </c>
    </row>
    <row r="596" spans="1:4">
      <c r="A596" t="s">
        <v>14</v>
      </c>
      <c r="B596" t="s">
        <v>2039</v>
      </c>
      <c r="C596">
        <v>9915000</v>
      </c>
      <c r="D596" t="s">
        <v>4</v>
      </c>
    </row>
    <row r="597" spans="1:4">
      <c r="A597" t="s">
        <v>34</v>
      </c>
      <c r="B597" t="s">
        <v>1523</v>
      </c>
      <c r="C597">
        <v>9921200</v>
      </c>
      <c r="D597" t="s">
        <v>4</v>
      </c>
    </row>
    <row r="598" spans="1:4">
      <c r="A598" t="s">
        <v>19</v>
      </c>
      <c r="B598" t="s">
        <v>1535</v>
      </c>
      <c r="C598">
        <v>9950000</v>
      </c>
      <c r="D598" t="s">
        <v>3</v>
      </c>
    </row>
    <row r="599" spans="1:4">
      <c r="A599" t="s">
        <v>33</v>
      </c>
      <c r="B599" t="s">
        <v>982</v>
      </c>
      <c r="C599">
        <v>10000000</v>
      </c>
      <c r="D599" t="s">
        <v>4</v>
      </c>
    </row>
    <row r="600" spans="1:4">
      <c r="A600" t="s">
        <v>27</v>
      </c>
      <c r="B600" t="s">
        <v>1155</v>
      </c>
      <c r="C600">
        <v>10050000</v>
      </c>
      <c r="D600" t="s">
        <v>3</v>
      </c>
    </row>
    <row r="601" spans="1:4">
      <c r="A601" t="s">
        <v>17</v>
      </c>
      <c r="B601" t="s">
        <v>1291</v>
      </c>
      <c r="C601">
        <v>10090000</v>
      </c>
      <c r="D601" t="s">
        <v>4</v>
      </c>
    </row>
    <row r="602" spans="1:4">
      <c r="A602" t="s">
        <v>33</v>
      </c>
      <c r="B602" t="s">
        <v>853</v>
      </c>
      <c r="C602">
        <v>10100000</v>
      </c>
      <c r="D602" t="s">
        <v>3055</v>
      </c>
    </row>
    <row r="603" spans="1:4">
      <c r="A603" t="s">
        <v>17</v>
      </c>
      <c r="B603" t="s">
        <v>2185</v>
      </c>
      <c r="C603">
        <v>10120000</v>
      </c>
      <c r="D603" t="s">
        <v>2598</v>
      </c>
    </row>
    <row r="604" spans="1:4">
      <c r="A604" t="s">
        <v>21</v>
      </c>
      <c r="B604" t="s">
        <v>2319</v>
      </c>
      <c r="C604">
        <v>10360000</v>
      </c>
      <c r="D604" t="s">
        <v>4</v>
      </c>
    </row>
    <row r="605" spans="1:4">
      <c r="A605" t="s">
        <v>25</v>
      </c>
      <c r="B605" t="s">
        <v>67</v>
      </c>
      <c r="C605">
        <v>10410000</v>
      </c>
      <c r="D605" t="s">
        <v>30</v>
      </c>
    </row>
    <row r="606" spans="1:4">
      <c r="A606" t="s">
        <v>16</v>
      </c>
      <c r="B606" t="s">
        <v>1938</v>
      </c>
      <c r="C606">
        <v>10430000</v>
      </c>
      <c r="D606" t="s">
        <v>4</v>
      </c>
    </row>
    <row r="607" spans="1:4">
      <c r="A607" t="s">
        <v>29</v>
      </c>
      <c r="B607" t="s">
        <v>2765</v>
      </c>
      <c r="C607">
        <v>10440000</v>
      </c>
      <c r="D607" t="s">
        <v>2582</v>
      </c>
    </row>
    <row r="608" spans="1:4">
      <c r="A608" t="s">
        <v>33</v>
      </c>
      <c r="B608" t="s">
        <v>2309</v>
      </c>
      <c r="C608">
        <v>10520000</v>
      </c>
      <c r="D608" t="s">
        <v>4</v>
      </c>
    </row>
    <row r="609" spans="1:4">
      <c r="A609" t="s">
        <v>33</v>
      </c>
      <c r="B609" t="s">
        <v>918</v>
      </c>
      <c r="C609">
        <v>10520000</v>
      </c>
      <c r="D609" t="s">
        <v>3</v>
      </c>
    </row>
    <row r="610" spans="1:4">
      <c r="A610" t="s">
        <v>32</v>
      </c>
      <c r="B610" t="s">
        <v>231</v>
      </c>
      <c r="C610">
        <v>10543760</v>
      </c>
      <c r="D610" t="s">
        <v>2582</v>
      </c>
    </row>
    <row r="611" spans="1:4">
      <c r="A611" t="s">
        <v>22</v>
      </c>
      <c r="B611" t="s">
        <v>112</v>
      </c>
      <c r="C611">
        <v>10575000</v>
      </c>
      <c r="D611" t="s">
        <v>3055</v>
      </c>
    </row>
    <row r="612" spans="1:4">
      <c r="A612" t="s">
        <v>22</v>
      </c>
      <c r="B612" t="s">
        <v>56</v>
      </c>
      <c r="C612">
        <v>10575000</v>
      </c>
      <c r="D612" t="s">
        <v>3054</v>
      </c>
    </row>
    <row r="613" spans="1:4">
      <c r="A613" t="s">
        <v>20</v>
      </c>
      <c r="B613" t="s">
        <v>939</v>
      </c>
      <c r="C613">
        <v>10744427</v>
      </c>
      <c r="D613" t="s">
        <v>2582</v>
      </c>
    </row>
    <row r="614" spans="1:4">
      <c r="A614" t="s">
        <v>22</v>
      </c>
      <c r="B614" t="s">
        <v>144</v>
      </c>
      <c r="C614">
        <v>10765000</v>
      </c>
      <c r="D614" t="s">
        <v>4</v>
      </c>
    </row>
    <row r="615" spans="1:4">
      <c r="A615" t="s">
        <v>17</v>
      </c>
      <c r="B615" t="s">
        <v>1838</v>
      </c>
      <c r="C615">
        <v>10810000</v>
      </c>
      <c r="D615" t="s">
        <v>3</v>
      </c>
    </row>
    <row r="616" spans="1:4">
      <c r="A616" t="s">
        <v>23</v>
      </c>
      <c r="B616" t="s">
        <v>2132</v>
      </c>
      <c r="C616">
        <v>10860000</v>
      </c>
      <c r="D616" t="s">
        <v>2582</v>
      </c>
    </row>
    <row r="617" spans="1:4">
      <c r="A617" t="s">
        <v>20</v>
      </c>
      <c r="B617" t="s">
        <v>820</v>
      </c>
      <c r="C617">
        <v>10895000</v>
      </c>
      <c r="D617" t="s">
        <v>2582</v>
      </c>
    </row>
    <row r="618" spans="1:4">
      <c r="A618" t="s">
        <v>17</v>
      </c>
      <c r="B618" t="s">
        <v>949</v>
      </c>
      <c r="C618">
        <v>10905000</v>
      </c>
      <c r="D618" t="s">
        <v>3</v>
      </c>
    </row>
    <row r="619" spans="1:4">
      <c r="A619" t="s">
        <v>25</v>
      </c>
      <c r="B619" t="s">
        <v>1873</v>
      </c>
      <c r="C619">
        <v>10930000</v>
      </c>
      <c r="D619" t="s">
        <v>4</v>
      </c>
    </row>
    <row r="620" spans="1:4">
      <c r="A620" t="s">
        <v>17</v>
      </c>
      <c r="B620" t="s">
        <v>1777</v>
      </c>
      <c r="C620">
        <v>11030000</v>
      </c>
      <c r="D620" t="s">
        <v>3</v>
      </c>
    </row>
    <row r="621" spans="1:4">
      <c r="A621" t="s">
        <v>17</v>
      </c>
      <c r="B621" t="s">
        <v>1874</v>
      </c>
      <c r="C621">
        <v>11110000</v>
      </c>
      <c r="D621" t="s">
        <v>3</v>
      </c>
    </row>
    <row r="622" spans="1:4">
      <c r="A622" t="s">
        <v>23</v>
      </c>
      <c r="B622" t="s">
        <v>983</v>
      </c>
      <c r="C622">
        <v>11340000</v>
      </c>
      <c r="D622" t="s">
        <v>2598</v>
      </c>
    </row>
    <row r="623" spans="1:4">
      <c r="A623" t="s">
        <v>22</v>
      </c>
      <c r="B623" t="s">
        <v>98</v>
      </c>
      <c r="C623">
        <v>11345000</v>
      </c>
      <c r="D623" t="s">
        <v>2598</v>
      </c>
    </row>
    <row r="624" spans="1:4">
      <c r="A624" t="s">
        <v>17</v>
      </c>
      <c r="B624" t="s">
        <v>1086</v>
      </c>
      <c r="C624">
        <v>11375000</v>
      </c>
      <c r="D624" t="s">
        <v>30</v>
      </c>
    </row>
    <row r="625" spans="1:4">
      <c r="A625" t="s">
        <v>17</v>
      </c>
      <c r="B625" t="s">
        <v>528</v>
      </c>
      <c r="C625">
        <v>11420000</v>
      </c>
      <c r="D625" t="s">
        <v>4</v>
      </c>
    </row>
    <row r="626" spans="1:4">
      <c r="A626" t="s">
        <v>27</v>
      </c>
      <c r="B626" t="s">
        <v>136</v>
      </c>
      <c r="C626">
        <v>11575000</v>
      </c>
      <c r="D626" t="s">
        <v>3055</v>
      </c>
    </row>
    <row r="627" spans="1:4">
      <c r="A627" t="s">
        <v>20</v>
      </c>
      <c r="B627" t="s">
        <v>697</v>
      </c>
      <c r="C627">
        <v>11590000</v>
      </c>
      <c r="D627" t="s">
        <v>3</v>
      </c>
    </row>
    <row r="628" spans="1:4">
      <c r="A628" t="s">
        <v>17</v>
      </c>
      <c r="B628" t="s">
        <v>400</v>
      </c>
      <c r="C628">
        <v>11600000</v>
      </c>
      <c r="D628" t="s">
        <v>3055</v>
      </c>
    </row>
    <row r="629" spans="1:4">
      <c r="A629" t="s">
        <v>27</v>
      </c>
      <c r="B629" t="s">
        <v>1197</v>
      </c>
      <c r="C629">
        <v>11735000</v>
      </c>
      <c r="D629" t="s">
        <v>30</v>
      </c>
    </row>
    <row r="630" spans="1:4">
      <c r="A630" t="s">
        <v>16</v>
      </c>
      <c r="B630" t="s">
        <v>77</v>
      </c>
      <c r="C630">
        <v>11800000</v>
      </c>
      <c r="D630" t="s">
        <v>3</v>
      </c>
    </row>
    <row r="631" spans="1:4">
      <c r="A631" t="s">
        <v>17</v>
      </c>
      <c r="B631" t="s">
        <v>1891</v>
      </c>
      <c r="C631">
        <v>11825000</v>
      </c>
      <c r="D631" t="s">
        <v>2582</v>
      </c>
    </row>
    <row r="632" spans="1:4">
      <c r="A632" t="s">
        <v>20</v>
      </c>
      <c r="B632" t="s">
        <v>122</v>
      </c>
      <c r="C632">
        <v>11924680</v>
      </c>
      <c r="D632" t="s">
        <v>3</v>
      </c>
    </row>
    <row r="633" spans="1:4">
      <c r="A633" t="s">
        <v>17</v>
      </c>
      <c r="B633" t="s">
        <v>2157</v>
      </c>
      <c r="C633">
        <v>11955000</v>
      </c>
      <c r="D633" t="s">
        <v>3054</v>
      </c>
    </row>
    <row r="634" spans="1:4">
      <c r="A634" t="s">
        <v>23</v>
      </c>
      <c r="B634" t="s">
        <v>484</v>
      </c>
      <c r="C634">
        <v>11990000</v>
      </c>
      <c r="D634" t="s">
        <v>2582</v>
      </c>
    </row>
    <row r="635" spans="1:4">
      <c r="A635" t="s">
        <v>23</v>
      </c>
      <c r="B635" t="s">
        <v>1016</v>
      </c>
      <c r="C635">
        <v>12030000</v>
      </c>
      <c r="D635" t="s">
        <v>4</v>
      </c>
    </row>
    <row r="636" spans="1:4">
      <c r="A636" t="s">
        <v>17</v>
      </c>
      <c r="B636" t="s">
        <v>543</v>
      </c>
      <c r="C636">
        <v>12120000</v>
      </c>
      <c r="D636" t="s">
        <v>4</v>
      </c>
    </row>
    <row r="637" spans="1:4">
      <c r="A637" t="s">
        <v>25</v>
      </c>
      <c r="B637" t="s">
        <v>1566</v>
      </c>
      <c r="C637">
        <v>12170000</v>
      </c>
      <c r="D637" t="s">
        <v>4</v>
      </c>
    </row>
    <row r="638" spans="1:4">
      <c r="A638" t="s">
        <v>34</v>
      </c>
      <c r="B638" t="s">
        <v>1281</v>
      </c>
      <c r="C638">
        <v>12270000</v>
      </c>
      <c r="D638" t="s">
        <v>30</v>
      </c>
    </row>
    <row r="639" spans="1:4">
      <c r="A639" t="s">
        <v>22</v>
      </c>
      <c r="B639" t="s">
        <v>573</v>
      </c>
      <c r="C639">
        <v>12345000</v>
      </c>
      <c r="D639" t="s">
        <v>3</v>
      </c>
    </row>
    <row r="640" spans="1:4">
      <c r="A640" t="s">
        <v>33</v>
      </c>
      <c r="B640" t="s">
        <v>1074</v>
      </c>
      <c r="C640">
        <v>12375000</v>
      </c>
      <c r="D640" t="s">
        <v>2598</v>
      </c>
    </row>
    <row r="641" spans="1:4">
      <c r="A641" t="s">
        <v>28</v>
      </c>
      <c r="B641" t="s">
        <v>1091</v>
      </c>
      <c r="C641">
        <v>12500000</v>
      </c>
      <c r="D641" t="s">
        <v>4</v>
      </c>
    </row>
    <row r="642" spans="1:4">
      <c r="A642" t="s">
        <v>33</v>
      </c>
      <c r="B642" t="s">
        <v>2115</v>
      </c>
      <c r="C642">
        <v>12620000</v>
      </c>
      <c r="D642" t="s">
        <v>4</v>
      </c>
    </row>
    <row r="643" spans="1:4">
      <c r="A643" t="s">
        <v>22</v>
      </c>
      <c r="B643" t="s">
        <v>1687</v>
      </c>
      <c r="C643">
        <v>12630000</v>
      </c>
      <c r="D643" t="s">
        <v>2598</v>
      </c>
    </row>
    <row r="644" spans="1:4">
      <c r="A644" t="s">
        <v>25</v>
      </c>
      <c r="B644" t="s">
        <v>805</v>
      </c>
      <c r="C644">
        <v>12910000</v>
      </c>
      <c r="D644" t="s">
        <v>4</v>
      </c>
    </row>
    <row r="645" spans="1:4">
      <c r="A645" t="s">
        <v>20</v>
      </c>
      <c r="B645" t="s">
        <v>1448</v>
      </c>
      <c r="C645">
        <v>12920000</v>
      </c>
      <c r="D645" t="s">
        <v>2598</v>
      </c>
    </row>
    <row r="646" spans="1:4">
      <c r="A646" t="s">
        <v>34</v>
      </c>
      <c r="B646" t="s">
        <v>1319</v>
      </c>
      <c r="C646">
        <v>12970000</v>
      </c>
      <c r="D646" t="s">
        <v>4</v>
      </c>
    </row>
    <row r="647" spans="1:4">
      <c r="A647" t="s">
        <v>14</v>
      </c>
      <c r="B647" t="s">
        <v>216</v>
      </c>
      <c r="C647">
        <v>13052000</v>
      </c>
      <c r="D647" t="s">
        <v>4</v>
      </c>
    </row>
    <row r="648" spans="1:4">
      <c r="A648" t="s">
        <v>22</v>
      </c>
      <c r="B648" t="s">
        <v>2173</v>
      </c>
      <c r="C648">
        <v>13378000</v>
      </c>
      <c r="D648" t="s">
        <v>2598</v>
      </c>
    </row>
    <row r="649" spans="1:4">
      <c r="A649" t="s">
        <v>33</v>
      </c>
      <c r="B649" t="s">
        <v>165</v>
      </c>
      <c r="C649">
        <v>13419800</v>
      </c>
      <c r="D649" t="s">
        <v>30</v>
      </c>
    </row>
    <row r="650" spans="1:4">
      <c r="A650" t="s">
        <v>22</v>
      </c>
      <c r="B650" t="s">
        <v>1399</v>
      </c>
      <c r="C650">
        <v>13530000</v>
      </c>
      <c r="D650" t="s">
        <v>4</v>
      </c>
    </row>
    <row r="651" spans="1:4">
      <c r="A651" t="s">
        <v>23</v>
      </c>
      <c r="B651" t="s">
        <v>1410</v>
      </c>
      <c r="C651">
        <v>13820000</v>
      </c>
      <c r="D651" t="s">
        <v>2598</v>
      </c>
    </row>
    <row r="652" spans="1:4">
      <c r="A652" t="s">
        <v>31</v>
      </c>
      <c r="B652" t="s">
        <v>252</v>
      </c>
      <c r="C652">
        <v>13939200</v>
      </c>
      <c r="D652" t="s">
        <v>2582</v>
      </c>
    </row>
    <row r="653" spans="1:4">
      <c r="A653" t="s">
        <v>25</v>
      </c>
      <c r="B653" t="s">
        <v>1555</v>
      </c>
      <c r="C653">
        <v>13965000</v>
      </c>
      <c r="D653" t="s">
        <v>4</v>
      </c>
    </row>
    <row r="654" spans="1:4">
      <c r="A654" t="s">
        <v>27</v>
      </c>
      <c r="B654" t="s">
        <v>1801</v>
      </c>
      <c r="C654">
        <v>14020000</v>
      </c>
      <c r="D654" t="s">
        <v>4</v>
      </c>
    </row>
    <row r="655" spans="1:4">
      <c r="A655" t="s">
        <v>20</v>
      </c>
      <c r="B655" t="s">
        <v>856</v>
      </c>
      <c r="C655">
        <v>14030000</v>
      </c>
      <c r="D655" t="s">
        <v>3055</v>
      </c>
    </row>
    <row r="656" spans="1:4">
      <c r="A656" t="s">
        <v>22</v>
      </c>
      <c r="B656" t="s">
        <v>1172</v>
      </c>
      <c r="C656">
        <v>14060000</v>
      </c>
      <c r="D656" t="s">
        <v>3</v>
      </c>
    </row>
    <row r="657" spans="1:4">
      <c r="A657" t="s">
        <v>29</v>
      </c>
      <c r="B657" t="s">
        <v>3008</v>
      </c>
      <c r="C657">
        <v>14250000</v>
      </c>
      <c r="D657" t="s">
        <v>3</v>
      </c>
    </row>
    <row r="658" spans="1:4">
      <c r="A658" t="s">
        <v>20</v>
      </c>
      <c r="B658" t="s">
        <v>1936</v>
      </c>
      <c r="C658">
        <v>14300000</v>
      </c>
      <c r="D658" t="s">
        <v>3</v>
      </c>
    </row>
    <row r="659" spans="1:4">
      <c r="A659" t="s">
        <v>25</v>
      </c>
      <c r="B659" t="s">
        <v>2183</v>
      </c>
      <c r="C659">
        <v>14540000</v>
      </c>
      <c r="D659" t="s">
        <v>3055</v>
      </c>
    </row>
    <row r="660" spans="1:4">
      <c r="A660" t="s">
        <v>34</v>
      </c>
      <c r="B660" t="s">
        <v>668</v>
      </c>
      <c r="C660">
        <v>14605000</v>
      </c>
      <c r="D660" t="s">
        <v>2582</v>
      </c>
    </row>
    <row r="661" spans="1:4">
      <c r="A661" t="s">
        <v>25</v>
      </c>
      <c r="B661" t="s">
        <v>2466</v>
      </c>
      <c r="C661">
        <v>14610000</v>
      </c>
      <c r="D661" t="s">
        <v>4</v>
      </c>
    </row>
    <row r="662" spans="1:4">
      <c r="A662" t="s">
        <v>25</v>
      </c>
      <c r="B662" t="s">
        <v>2381</v>
      </c>
      <c r="C662">
        <v>14790000</v>
      </c>
      <c r="D662" t="s">
        <v>30</v>
      </c>
    </row>
    <row r="663" spans="1:4">
      <c r="A663" t="s">
        <v>23</v>
      </c>
      <c r="B663" t="s">
        <v>1063</v>
      </c>
      <c r="C663">
        <v>14806000</v>
      </c>
      <c r="D663" t="s">
        <v>2582</v>
      </c>
    </row>
    <row r="664" spans="1:4">
      <c r="A664" t="s">
        <v>20</v>
      </c>
      <c r="B664" t="s">
        <v>1116</v>
      </c>
      <c r="C664">
        <v>14883170</v>
      </c>
      <c r="D664" t="s">
        <v>3</v>
      </c>
    </row>
    <row r="665" spans="1:4">
      <c r="A665" t="s">
        <v>23</v>
      </c>
      <c r="B665" t="s">
        <v>354</v>
      </c>
      <c r="C665">
        <v>14965000</v>
      </c>
      <c r="D665" t="s">
        <v>3055</v>
      </c>
    </row>
    <row r="666" spans="1:4">
      <c r="A666" t="s">
        <v>26</v>
      </c>
      <c r="B666" t="s">
        <v>47</v>
      </c>
      <c r="C666">
        <v>14975000</v>
      </c>
      <c r="D666" t="s">
        <v>4</v>
      </c>
    </row>
    <row r="667" spans="1:4">
      <c r="A667" t="s">
        <v>22</v>
      </c>
      <c r="B667" t="s">
        <v>1716</v>
      </c>
      <c r="C667">
        <v>15000000</v>
      </c>
      <c r="D667" t="s">
        <v>4</v>
      </c>
    </row>
    <row r="668" spans="1:4">
      <c r="A668" t="s">
        <v>28</v>
      </c>
      <c r="B668" t="s">
        <v>1930</v>
      </c>
      <c r="C668">
        <v>15000000</v>
      </c>
      <c r="D668" t="s">
        <v>2582</v>
      </c>
    </row>
    <row r="669" spans="1:4">
      <c r="A669" t="s">
        <v>19</v>
      </c>
      <c r="B669" t="s">
        <v>2177</v>
      </c>
      <c r="C669">
        <v>15029000</v>
      </c>
      <c r="D669" t="s">
        <v>30</v>
      </c>
    </row>
    <row r="670" spans="1:4">
      <c r="A670" t="s">
        <v>16</v>
      </c>
      <c r="B670" t="s">
        <v>2181</v>
      </c>
      <c r="C670">
        <v>15095000</v>
      </c>
      <c r="D670" t="s">
        <v>22</v>
      </c>
    </row>
    <row r="671" spans="1:4">
      <c r="A671" t="s">
        <v>14</v>
      </c>
      <c r="B671" t="s">
        <v>684</v>
      </c>
      <c r="C671">
        <v>15110000</v>
      </c>
      <c r="D671" t="s">
        <v>4</v>
      </c>
    </row>
    <row r="672" spans="1:4">
      <c r="A672" t="s">
        <v>17</v>
      </c>
      <c r="B672" t="s">
        <v>1820</v>
      </c>
      <c r="C672">
        <v>15130000</v>
      </c>
      <c r="D672" t="s">
        <v>2598</v>
      </c>
    </row>
    <row r="673" spans="1:4">
      <c r="A673" t="s">
        <v>19</v>
      </c>
      <c r="B673" t="s">
        <v>1887</v>
      </c>
      <c r="C673">
        <v>15180000</v>
      </c>
      <c r="D673" t="s">
        <v>2598</v>
      </c>
    </row>
    <row r="674" spans="1:4">
      <c r="A674" t="s">
        <v>27</v>
      </c>
      <c r="B674" t="s">
        <v>2222</v>
      </c>
      <c r="C674">
        <v>15195000</v>
      </c>
      <c r="D674" t="s">
        <v>3</v>
      </c>
    </row>
    <row r="675" spans="1:4">
      <c r="A675" t="s">
        <v>25</v>
      </c>
      <c r="B675" t="s">
        <v>482</v>
      </c>
      <c r="C675">
        <v>15200000</v>
      </c>
      <c r="D675" t="s">
        <v>4</v>
      </c>
    </row>
    <row r="676" spans="1:4">
      <c r="A676" t="s">
        <v>25</v>
      </c>
      <c r="B676" t="s">
        <v>1863</v>
      </c>
      <c r="C676">
        <v>15200000</v>
      </c>
      <c r="D676" t="s">
        <v>3054</v>
      </c>
    </row>
    <row r="677" spans="1:4">
      <c r="A677" t="s">
        <v>29</v>
      </c>
      <c r="B677" t="s">
        <v>3010</v>
      </c>
      <c r="C677">
        <v>15200000</v>
      </c>
      <c r="D677" t="s">
        <v>3</v>
      </c>
    </row>
    <row r="678" spans="1:4">
      <c r="A678" t="s">
        <v>20</v>
      </c>
      <c r="B678" t="s">
        <v>1977</v>
      </c>
      <c r="C678">
        <v>15210000</v>
      </c>
      <c r="D678" t="s">
        <v>4</v>
      </c>
    </row>
    <row r="679" spans="1:4">
      <c r="A679" t="s">
        <v>22</v>
      </c>
      <c r="B679" t="s">
        <v>812</v>
      </c>
      <c r="C679">
        <v>15295000</v>
      </c>
      <c r="D679" t="s">
        <v>3054</v>
      </c>
    </row>
    <row r="680" spans="1:4">
      <c r="A680" t="s">
        <v>20</v>
      </c>
      <c r="B680" t="s">
        <v>1901</v>
      </c>
      <c r="C680">
        <v>15304415</v>
      </c>
      <c r="D680" t="s">
        <v>4</v>
      </c>
    </row>
    <row r="681" spans="1:4">
      <c r="A681" t="s">
        <v>26</v>
      </c>
      <c r="B681" t="s">
        <v>2104</v>
      </c>
      <c r="C681">
        <v>15305000</v>
      </c>
      <c r="D681" t="s">
        <v>2598</v>
      </c>
    </row>
    <row r="682" spans="1:4">
      <c r="A682" t="s">
        <v>25</v>
      </c>
      <c r="B682" t="s">
        <v>929</v>
      </c>
      <c r="C682">
        <v>15313000</v>
      </c>
      <c r="D682" t="s">
        <v>4</v>
      </c>
    </row>
    <row r="683" spans="1:4">
      <c r="A683" t="s">
        <v>17</v>
      </c>
      <c r="B683" t="s">
        <v>1267</v>
      </c>
      <c r="C683">
        <v>15680000</v>
      </c>
      <c r="D683" t="s">
        <v>2598</v>
      </c>
    </row>
    <row r="684" spans="1:4">
      <c r="A684" t="s">
        <v>34</v>
      </c>
      <c r="B684" t="s">
        <v>2379</v>
      </c>
      <c r="C684">
        <v>15700000</v>
      </c>
      <c r="D684" t="s">
        <v>30</v>
      </c>
    </row>
    <row r="685" spans="1:4">
      <c r="A685" t="s">
        <v>17</v>
      </c>
      <c r="B685" t="s">
        <v>1845</v>
      </c>
      <c r="C685">
        <v>15950000</v>
      </c>
      <c r="D685" t="s">
        <v>2598</v>
      </c>
    </row>
    <row r="686" spans="1:4">
      <c r="A686" t="s">
        <v>17</v>
      </c>
      <c r="B686" t="s">
        <v>2069</v>
      </c>
      <c r="C686">
        <v>16050000</v>
      </c>
      <c r="D686" t="s">
        <v>2582</v>
      </c>
    </row>
    <row r="687" spans="1:4">
      <c r="A687" t="s">
        <v>25</v>
      </c>
      <c r="B687" t="s">
        <v>1524</v>
      </c>
      <c r="C687">
        <v>16180000</v>
      </c>
      <c r="D687" t="s">
        <v>4</v>
      </c>
    </row>
    <row r="688" spans="1:4">
      <c r="A688" t="s">
        <v>25</v>
      </c>
      <c r="B688" t="s">
        <v>1796</v>
      </c>
      <c r="C688">
        <v>16300000</v>
      </c>
      <c r="D688" t="s">
        <v>4</v>
      </c>
    </row>
    <row r="689" spans="1:4">
      <c r="A689" t="s">
        <v>23</v>
      </c>
      <c r="B689" t="s">
        <v>142</v>
      </c>
      <c r="C689">
        <v>16310000</v>
      </c>
      <c r="D689" t="s">
        <v>3</v>
      </c>
    </row>
    <row r="690" spans="1:4">
      <c r="A690" t="s">
        <v>33</v>
      </c>
      <c r="B690" t="s">
        <v>2424</v>
      </c>
      <c r="C690">
        <v>16315000</v>
      </c>
      <c r="D690" t="s">
        <v>4</v>
      </c>
    </row>
    <row r="691" spans="1:4">
      <c r="A691" t="s">
        <v>23</v>
      </c>
      <c r="B691" t="s">
        <v>2152</v>
      </c>
      <c r="C691">
        <v>16340000</v>
      </c>
      <c r="D691" t="s">
        <v>2598</v>
      </c>
    </row>
    <row r="692" spans="1:4">
      <c r="A692" t="s">
        <v>17</v>
      </c>
      <c r="B692" t="s">
        <v>1466</v>
      </c>
      <c r="C692">
        <v>16340000</v>
      </c>
      <c r="D692" t="s">
        <v>3</v>
      </c>
    </row>
    <row r="693" spans="1:4">
      <c r="A693" t="s">
        <v>15</v>
      </c>
      <c r="B693" t="s">
        <v>1175</v>
      </c>
      <c r="C693">
        <v>16355000</v>
      </c>
      <c r="D693" t="s">
        <v>3</v>
      </c>
    </row>
    <row r="694" spans="1:4">
      <c r="A694" t="s">
        <v>20</v>
      </c>
      <c r="B694" t="s">
        <v>2407</v>
      </c>
      <c r="C694">
        <v>16615900</v>
      </c>
      <c r="D694" t="s">
        <v>3</v>
      </c>
    </row>
    <row r="695" spans="1:4">
      <c r="A695" t="s">
        <v>20</v>
      </c>
      <c r="B695" t="s">
        <v>397</v>
      </c>
      <c r="C695">
        <v>16630000</v>
      </c>
      <c r="D695" t="s">
        <v>2582</v>
      </c>
    </row>
    <row r="696" spans="1:4">
      <c r="A696" t="s">
        <v>26</v>
      </c>
      <c r="B696" t="s">
        <v>1262</v>
      </c>
      <c r="C696">
        <v>16687000</v>
      </c>
      <c r="D696" t="s">
        <v>4</v>
      </c>
    </row>
    <row r="697" spans="1:4">
      <c r="A697" t="s">
        <v>32</v>
      </c>
      <c r="B697" t="s">
        <v>800</v>
      </c>
      <c r="C697">
        <v>16870000</v>
      </c>
      <c r="D697" t="s">
        <v>3</v>
      </c>
    </row>
    <row r="698" spans="1:4">
      <c r="A698" t="s">
        <v>23</v>
      </c>
      <c r="B698" t="s">
        <v>1939</v>
      </c>
      <c r="C698">
        <v>17050000</v>
      </c>
      <c r="D698" t="s">
        <v>30</v>
      </c>
    </row>
    <row r="699" spans="1:4">
      <c r="A699" t="s">
        <v>17</v>
      </c>
      <c r="B699" t="s">
        <v>865</v>
      </c>
      <c r="C699">
        <v>17315000</v>
      </c>
      <c r="D699" t="s">
        <v>4</v>
      </c>
    </row>
    <row r="700" spans="1:4">
      <c r="A700" t="s">
        <v>17</v>
      </c>
      <c r="B700" t="s">
        <v>1426</v>
      </c>
      <c r="C700">
        <v>17450000</v>
      </c>
      <c r="D700" t="s">
        <v>2598</v>
      </c>
    </row>
    <row r="701" spans="1:4">
      <c r="A701" t="s">
        <v>25</v>
      </c>
      <c r="B701" t="s">
        <v>1982</v>
      </c>
      <c r="C701">
        <v>17480000</v>
      </c>
      <c r="D701" t="s">
        <v>4</v>
      </c>
    </row>
    <row r="702" spans="1:4">
      <c r="A702" t="s">
        <v>17</v>
      </c>
      <c r="B702" t="s">
        <v>1674</v>
      </c>
      <c r="C702">
        <v>17485000</v>
      </c>
      <c r="D702" t="s">
        <v>3055</v>
      </c>
    </row>
    <row r="703" spans="1:4">
      <c r="A703" t="s">
        <v>33</v>
      </c>
      <c r="B703" t="s">
        <v>1442</v>
      </c>
      <c r="C703">
        <v>17562000</v>
      </c>
      <c r="D703" t="s">
        <v>3054</v>
      </c>
    </row>
    <row r="704" spans="1:4">
      <c r="A704" t="s">
        <v>25</v>
      </c>
      <c r="B704" t="s">
        <v>986</v>
      </c>
      <c r="C704">
        <v>17870000</v>
      </c>
      <c r="D704" t="s">
        <v>4</v>
      </c>
    </row>
    <row r="705" spans="1:4">
      <c r="A705" t="s">
        <v>22</v>
      </c>
      <c r="B705" t="s">
        <v>2462</v>
      </c>
      <c r="C705">
        <v>18320000</v>
      </c>
      <c r="D705" t="s">
        <v>3</v>
      </c>
    </row>
    <row r="706" spans="1:4">
      <c r="A706" t="s">
        <v>27</v>
      </c>
      <c r="B706" t="s">
        <v>2390</v>
      </c>
      <c r="C706">
        <v>18745000</v>
      </c>
      <c r="D706" t="s">
        <v>4</v>
      </c>
    </row>
    <row r="707" spans="1:4">
      <c r="A707" t="s">
        <v>27</v>
      </c>
      <c r="B707" t="s">
        <v>1254</v>
      </c>
      <c r="C707">
        <v>18785000</v>
      </c>
      <c r="D707" t="s">
        <v>4</v>
      </c>
    </row>
    <row r="708" spans="1:4">
      <c r="A708" t="s">
        <v>20</v>
      </c>
      <c r="B708" t="s">
        <v>1451</v>
      </c>
      <c r="C708">
        <v>19105000</v>
      </c>
      <c r="D708" t="s">
        <v>3055</v>
      </c>
    </row>
    <row r="709" spans="1:4">
      <c r="A709" t="s">
        <v>22</v>
      </c>
      <c r="B709" t="s">
        <v>418</v>
      </c>
      <c r="C709">
        <v>19285000</v>
      </c>
      <c r="D709" t="s">
        <v>3054</v>
      </c>
    </row>
    <row r="710" spans="1:4">
      <c r="A710" t="s">
        <v>17</v>
      </c>
      <c r="B710" t="s">
        <v>1208</v>
      </c>
      <c r="C710">
        <v>19655000</v>
      </c>
      <c r="D710" t="s">
        <v>4</v>
      </c>
    </row>
    <row r="711" spans="1:4">
      <c r="A711" t="s">
        <v>28</v>
      </c>
      <c r="B711" t="s">
        <v>872</v>
      </c>
      <c r="C711">
        <v>19699000</v>
      </c>
      <c r="D711" t="s">
        <v>4</v>
      </c>
    </row>
    <row r="712" spans="1:4">
      <c r="A712" t="s">
        <v>27</v>
      </c>
      <c r="B712" t="s">
        <v>2386</v>
      </c>
      <c r="C712">
        <v>19740000</v>
      </c>
      <c r="D712" t="s">
        <v>4</v>
      </c>
    </row>
    <row r="713" spans="1:4">
      <c r="A713" t="s">
        <v>25</v>
      </c>
      <c r="B713" t="s">
        <v>831</v>
      </c>
      <c r="C713">
        <v>19770000</v>
      </c>
      <c r="D713" t="s">
        <v>4</v>
      </c>
    </row>
    <row r="714" spans="1:4">
      <c r="A714" t="s">
        <v>33</v>
      </c>
      <c r="B714" t="s">
        <v>1005</v>
      </c>
      <c r="C714">
        <v>19787543</v>
      </c>
      <c r="D714" t="s">
        <v>3054</v>
      </c>
    </row>
    <row r="715" spans="1:4">
      <c r="A715" t="s">
        <v>25</v>
      </c>
      <c r="B715" t="s">
        <v>1633</v>
      </c>
      <c r="C715">
        <v>19935000</v>
      </c>
      <c r="D715" t="s">
        <v>3054</v>
      </c>
    </row>
    <row r="716" spans="1:4">
      <c r="A716" t="s">
        <v>25</v>
      </c>
      <c r="B716" t="s">
        <v>1401</v>
      </c>
      <c r="C716">
        <v>19965000</v>
      </c>
      <c r="D716" t="s">
        <v>4</v>
      </c>
    </row>
    <row r="717" spans="1:4">
      <c r="A717" t="s">
        <v>23</v>
      </c>
      <c r="B717" t="s">
        <v>2070</v>
      </c>
      <c r="C717">
        <v>20000000</v>
      </c>
      <c r="D717" t="s">
        <v>2582</v>
      </c>
    </row>
    <row r="718" spans="1:4">
      <c r="A718" t="s">
        <v>25</v>
      </c>
      <c r="B718" t="s">
        <v>784</v>
      </c>
      <c r="C718">
        <v>20000000</v>
      </c>
      <c r="D718" t="s">
        <v>6</v>
      </c>
    </row>
    <row r="719" spans="1:4">
      <c r="A719" t="s">
        <v>23</v>
      </c>
      <c r="B719" t="s">
        <v>1545</v>
      </c>
      <c r="C719">
        <v>20000000</v>
      </c>
      <c r="D719" t="s">
        <v>3055</v>
      </c>
    </row>
    <row r="720" spans="1:4">
      <c r="A720" t="s">
        <v>20</v>
      </c>
      <c r="B720" t="s">
        <v>2293</v>
      </c>
      <c r="C720">
        <v>20000000</v>
      </c>
      <c r="D720" t="s">
        <v>4</v>
      </c>
    </row>
    <row r="721" spans="1:4">
      <c r="A721" t="s">
        <v>33</v>
      </c>
      <c r="B721" t="s">
        <v>256</v>
      </c>
      <c r="C721">
        <v>20000000</v>
      </c>
      <c r="D721" t="s">
        <v>4</v>
      </c>
    </row>
    <row r="722" spans="1:4">
      <c r="A722" t="s">
        <v>20</v>
      </c>
      <c r="B722" t="s">
        <v>1271</v>
      </c>
      <c r="C722">
        <v>20111000</v>
      </c>
      <c r="D722" t="s">
        <v>2582</v>
      </c>
    </row>
    <row r="723" spans="1:4">
      <c r="A723" t="s">
        <v>22</v>
      </c>
      <c r="B723" t="s">
        <v>313</v>
      </c>
      <c r="C723">
        <v>20250000</v>
      </c>
      <c r="D723" t="s">
        <v>4</v>
      </c>
    </row>
    <row r="724" spans="1:4">
      <c r="A724" t="s">
        <v>33</v>
      </c>
      <c r="B724" t="s">
        <v>533</v>
      </c>
      <c r="C724">
        <v>20408000</v>
      </c>
      <c r="D724" t="s">
        <v>3</v>
      </c>
    </row>
    <row r="725" spans="1:4">
      <c r="A725" t="s">
        <v>22</v>
      </c>
      <c r="B725" t="s">
        <v>337</v>
      </c>
      <c r="C725">
        <v>20660000</v>
      </c>
      <c r="D725" t="s">
        <v>2598</v>
      </c>
    </row>
    <row r="726" spans="1:4">
      <c r="A726" t="s">
        <v>20</v>
      </c>
      <c r="B726" t="s">
        <v>870</v>
      </c>
      <c r="C726">
        <v>20865000</v>
      </c>
      <c r="D726" t="s">
        <v>2598</v>
      </c>
    </row>
    <row r="727" spans="1:4">
      <c r="A727" t="s">
        <v>20</v>
      </c>
      <c r="B727" t="s">
        <v>893</v>
      </c>
      <c r="C727">
        <v>20915000</v>
      </c>
      <c r="D727" t="s">
        <v>3054</v>
      </c>
    </row>
    <row r="728" spans="1:4">
      <c r="A728" t="s">
        <v>17</v>
      </c>
      <c r="B728" t="s">
        <v>941</v>
      </c>
      <c r="C728">
        <v>21050000</v>
      </c>
      <c r="D728" t="s">
        <v>4</v>
      </c>
    </row>
    <row r="729" spans="1:4">
      <c r="A729" t="s">
        <v>27</v>
      </c>
      <c r="B729" t="s">
        <v>525</v>
      </c>
      <c r="C729">
        <v>21172000</v>
      </c>
      <c r="D729" t="s">
        <v>4</v>
      </c>
    </row>
    <row r="730" spans="1:4">
      <c r="A730" t="s">
        <v>15</v>
      </c>
      <c r="B730" t="s">
        <v>849</v>
      </c>
      <c r="C730">
        <v>21550000</v>
      </c>
      <c r="D730" t="s">
        <v>30</v>
      </c>
    </row>
    <row r="731" spans="1:4">
      <c r="A731" t="s">
        <v>27</v>
      </c>
      <c r="B731" t="s">
        <v>1795</v>
      </c>
      <c r="C731">
        <v>21650000</v>
      </c>
      <c r="D731" t="s">
        <v>4</v>
      </c>
    </row>
    <row r="732" spans="1:4">
      <c r="A732" t="s">
        <v>22</v>
      </c>
      <c r="B732" t="s">
        <v>1430</v>
      </c>
      <c r="C732">
        <v>21760000</v>
      </c>
      <c r="D732" t="s">
        <v>2582</v>
      </c>
    </row>
    <row r="733" spans="1:4">
      <c r="A733" t="s">
        <v>27</v>
      </c>
      <c r="B733" t="s">
        <v>194</v>
      </c>
      <c r="C733">
        <v>22080000</v>
      </c>
      <c r="D733" t="s">
        <v>4</v>
      </c>
    </row>
    <row r="734" spans="1:4">
      <c r="A734" t="s">
        <v>23</v>
      </c>
      <c r="B734" t="s">
        <v>821</v>
      </c>
      <c r="C734">
        <v>22280000</v>
      </c>
      <c r="D734" t="s">
        <v>3055</v>
      </c>
    </row>
    <row r="735" spans="1:4">
      <c r="A735" t="s">
        <v>22</v>
      </c>
      <c r="B735" t="s">
        <v>645</v>
      </c>
      <c r="C735">
        <v>22402292</v>
      </c>
      <c r="D735" t="s">
        <v>3</v>
      </c>
    </row>
    <row r="736" spans="1:4">
      <c r="A736" t="s">
        <v>20</v>
      </c>
      <c r="B736" t="s">
        <v>2159</v>
      </c>
      <c r="C736">
        <v>22412600</v>
      </c>
      <c r="D736" t="s">
        <v>2598</v>
      </c>
    </row>
    <row r="737" spans="1:4">
      <c r="A737" t="s">
        <v>34</v>
      </c>
      <c r="B737" t="s">
        <v>1126</v>
      </c>
      <c r="C737">
        <v>22540000</v>
      </c>
      <c r="D737" t="s">
        <v>4</v>
      </c>
    </row>
    <row r="738" spans="1:4">
      <c r="A738" t="s">
        <v>23</v>
      </c>
      <c r="B738" t="s">
        <v>2266</v>
      </c>
      <c r="C738">
        <v>22800000</v>
      </c>
      <c r="D738" t="s">
        <v>4</v>
      </c>
    </row>
    <row r="739" spans="1:4">
      <c r="A739" t="s">
        <v>33</v>
      </c>
      <c r="B739" t="s">
        <v>2231</v>
      </c>
      <c r="C739">
        <v>23000000</v>
      </c>
      <c r="D739" t="s">
        <v>33</v>
      </c>
    </row>
    <row r="740" spans="1:4">
      <c r="A740" t="s">
        <v>20</v>
      </c>
      <c r="B740" t="s">
        <v>1157</v>
      </c>
      <c r="C740">
        <v>23240000</v>
      </c>
      <c r="D740" t="s">
        <v>2598</v>
      </c>
    </row>
    <row r="741" spans="1:4">
      <c r="A741" t="s">
        <v>27</v>
      </c>
      <c r="B741" t="s">
        <v>995</v>
      </c>
      <c r="C741">
        <v>23254000</v>
      </c>
      <c r="D741" t="s">
        <v>6</v>
      </c>
    </row>
    <row r="742" spans="1:4">
      <c r="A742" t="s">
        <v>27</v>
      </c>
      <c r="B742" t="s">
        <v>241</v>
      </c>
      <c r="C742">
        <v>23585000</v>
      </c>
      <c r="D742" t="s">
        <v>4</v>
      </c>
    </row>
    <row r="743" spans="1:4">
      <c r="A743" t="s">
        <v>34</v>
      </c>
      <c r="B743" t="s">
        <v>766</v>
      </c>
      <c r="C743">
        <v>23865000</v>
      </c>
      <c r="D743" t="s">
        <v>3</v>
      </c>
    </row>
    <row r="744" spans="1:4">
      <c r="A744" t="s">
        <v>25</v>
      </c>
      <c r="B744" t="s">
        <v>1288</v>
      </c>
      <c r="C744">
        <v>23990000</v>
      </c>
      <c r="D744" t="s">
        <v>4</v>
      </c>
    </row>
    <row r="745" spans="1:4">
      <c r="A745" t="s">
        <v>25</v>
      </c>
      <c r="B745" t="s">
        <v>562</v>
      </c>
      <c r="C745">
        <v>24210000</v>
      </c>
      <c r="D745" t="s">
        <v>3</v>
      </c>
    </row>
    <row r="746" spans="1:4">
      <c r="A746" t="s">
        <v>23</v>
      </c>
      <c r="B746" t="s">
        <v>89</v>
      </c>
      <c r="C746">
        <v>24510000</v>
      </c>
      <c r="D746" t="s">
        <v>4</v>
      </c>
    </row>
    <row r="747" spans="1:4">
      <c r="A747" t="s">
        <v>28</v>
      </c>
      <c r="B747" t="s">
        <v>374</v>
      </c>
      <c r="C747">
        <v>24580000</v>
      </c>
      <c r="D747" t="s">
        <v>30</v>
      </c>
    </row>
    <row r="748" spans="1:4">
      <c r="A748" t="s">
        <v>20</v>
      </c>
      <c r="B748" t="s">
        <v>414</v>
      </c>
      <c r="C748">
        <v>24715000</v>
      </c>
      <c r="D748" t="s">
        <v>3055</v>
      </c>
    </row>
    <row r="749" spans="1:4">
      <c r="A749" t="s">
        <v>23</v>
      </c>
      <c r="B749" t="s">
        <v>2203</v>
      </c>
      <c r="C749">
        <v>24760000</v>
      </c>
      <c r="D749" t="s">
        <v>3</v>
      </c>
    </row>
    <row r="750" spans="1:4">
      <c r="A750" t="s">
        <v>23</v>
      </c>
      <c r="B750" t="s">
        <v>1690</v>
      </c>
      <c r="C750">
        <v>24770000</v>
      </c>
      <c r="D750" t="s">
        <v>4</v>
      </c>
    </row>
    <row r="751" spans="1:4">
      <c r="A751" t="s">
        <v>25</v>
      </c>
      <c r="B751" t="s">
        <v>2351</v>
      </c>
      <c r="C751">
        <v>25000000</v>
      </c>
      <c r="D751" t="s">
        <v>4</v>
      </c>
    </row>
    <row r="752" spans="1:4">
      <c r="A752" t="s">
        <v>17</v>
      </c>
      <c r="B752" t="s">
        <v>1225</v>
      </c>
      <c r="C752">
        <v>25020000</v>
      </c>
      <c r="D752" t="s">
        <v>3055</v>
      </c>
    </row>
    <row r="753" spans="1:4">
      <c r="A753" t="s">
        <v>33</v>
      </c>
      <c r="B753" t="s">
        <v>1183</v>
      </c>
      <c r="C753">
        <v>25550000</v>
      </c>
      <c r="D753" t="s">
        <v>3</v>
      </c>
    </row>
    <row r="754" spans="1:4">
      <c r="A754" t="s">
        <v>23</v>
      </c>
      <c r="B754" t="s">
        <v>2504</v>
      </c>
      <c r="C754">
        <v>26120000</v>
      </c>
      <c r="D754" t="s">
        <v>2598</v>
      </c>
    </row>
    <row r="755" spans="1:4">
      <c r="A755" t="s">
        <v>25</v>
      </c>
      <c r="B755" t="s">
        <v>1512</v>
      </c>
      <c r="C755">
        <v>26320000</v>
      </c>
      <c r="D755" t="s">
        <v>4</v>
      </c>
    </row>
    <row r="756" spans="1:4">
      <c r="A756" t="s">
        <v>25</v>
      </c>
      <c r="B756" t="s">
        <v>1704</v>
      </c>
      <c r="C756">
        <v>26480000</v>
      </c>
      <c r="D756" t="s">
        <v>4</v>
      </c>
    </row>
    <row r="757" spans="1:4">
      <c r="A757" t="s">
        <v>23</v>
      </c>
      <c r="B757" t="s">
        <v>1978</v>
      </c>
      <c r="C757">
        <v>26700000</v>
      </c>
      <c r="D757" t="s">
        <v>4</v>
      </c>
    </row>
    <row r="758" spans="1:4">
      <c r="A758" t="s">
        <v>27</v>
      </c>
      <c r="B758" t="s">
        <v>938</v>
      </c>
      <c r="C758">
        <v>27060000</v>
      </c>
      <c r="D758" t="s">
        <v>3</v>
      </c>
    </row>
    <row r="759" spans="1:4">
      <c r="A759" t="s">
        <v>33</v>
      </c>
      <c r="B759" t="s">
        <v>1950</v>
      </c>
      <c r="C759">
        <v>27330000</v>
      </c>
      <c r="D759" t="s">
        <v>3</v>
      </c>
    </row>
    <row r="760" spans="1:4">
      <c r="A760" t="s">
        <v>23</v>
      </c>
      <c r="B760" t="s">
        <v>710</v>
      </c>
      <c r="C760">
        <v>27385000</v>
      </c>
      <c r="D760" t="s">
        <v>2582</v>
      </c>
    </row>
    <row r="761" spans="1:4">
      <c r="A761" t="s">
        <v>23</v>
      </c>
      <c r="B761" t="s">
        <v>111</v>
      </c>
      <c r="C761">
        <v>27400000</v>
      </c>
      <c r="D761" t="s">
        <v>2598</v>
      </c>
    </row>
    <row r="762" spans="1:4">
      <c r="A762" t="s">
        <v>33</v>
      </c>
      <c r="B762" t="s">
        <v>2129</v>
      </c>
      <c r="C762">
        <v>27520000</v>
      </c>
      <c r="D762" t="s">
        <v>2598</v>
      </c>
    </row>
    <row r="763" spans="1:4">
      <c r="A763" t="s">
        <v>26</v>
      </c>
      <c r="B763" t="s">
        <v>1895</v>
      </c>
      <c r="C763">
        <v>27620000</v>
      </c>
      <c r="D763" t="s">
        <v>4</v>
      </c>
    </row>
    <row r="764" spans="1:4">
      <c r="A764" t="s">
        <v>23</v>
      </c>
      <c r="B764" t="s">
        <v>1678</v>
      </c>
      <c r="C764">
        <v>27720000</v>
      </c>
      <c r="D764" t="s">
        <v>2582</v>
      </c>
    </row>
    <row r="765" spans="1:4">
      <c r="A765" t="s">
        <v>25</v>
      </c>
      <c r="B765" t="s">
        <v>2254</v>
      </c>
      <c r="C765">
        <v>27950000</v>
      </c>
      <c r="D765" t="s">
        <v>4</v>
      </c>
    </row>
    <row r="766" spans="1:4">
      <c r="A766" t="s">
        <v>23</v>
      </c>
      <c r="B766" t="s">
        <v>359</v>
      </c>
      <c r="C766">
        <v>27955000</v>
      </c>
      <c r="D766" t="s">
        <v>3055</v>
      </c>
    </row>
    <row r="767" spans="1:4">
      <c r="A767" t="s">
        <v>23</v>
      </c>
      <c r="B767" t="s">
        <v>962</v>
      </c>
      <c r="C767">
        <v>27955480</v>
      </c>
      <c r="D767" t="s">
        <v>3</v>
      </c>
    </row>
    <row r="768" spans="1:4">
      <c r="A768" t="s">
        <v>22</v>
      </c>
      <c r="B768" t="s">
        <v>1967</v>
      </c>
      <c r="C768">
        <v>28535000</v>
      </c>
      <c r="D768" t="s">
        <v>22</v>
      </c>
    </row>
    <row r="769" spans="1:4">
      <c r="A769" t="s">
        <v>20</v>
      </c>
      <c r="B769" t="s">
        <v>1139</v>
      </c>
      <c r="C769">
        <v>29180000</v>
      </c>
      <c r="D769" t="s">
        <v>2582</v>
      </c>
    </row>
    <row r="770" spans="1:4">
      <c r="A770" t="s">
        <v>33</v>
      </c>
      <c r="B770" t="s">
        <v>1264</v>
      </c>
      <c r="C770">
        <v>29323080</v>
      </c>
      <c r="D770" t="s">
        <v>3</v>
      </c>
    </row>
    <row r="771" spans="1:4">
      <c r="A771" t="s">
        <v>25</v>
      </c>
      <c r="B771" t="s">
        <v>37</v>
      </c>
      <c r="C771">
        <v>29459600</v>
      </c>
      <c r="D771" t="s">
        <v>4</v>
      </c>
    </row>
    <row r="772" spans="1:4">
      <c r="A772" t="s">
        <v>20</v>
      </c>
      <c r="B772" t="s">
        <v>169</v>
      </c>
      <c r="C772">
        <v>29750000</v>
      </c>
      <c r="D772" t="s">
        <v>4</v>
      </c>
    </row>
    <row r="773" spans="1:4">
      <c r="A773" t="s">
        <v>17</v>
      </c>
      <c r="B773" t="s">
        <v>2375</v>
      </c>
      <c r="C773">
        <v>29890000</v>
      </c>
      <c r="D773" t="s">
        <v>3</v>
      </c>
    </row>
    <row r="774" spans="1:4">
      <c r="A774" t="s">
        <v>34</v>
      </c>
      <c r="B774" t="s">
        <v>203</v>
      </c>
      <c r="C774">
        <v>29944563</v>
      </c>
      <c r="D774" t="s">
        <v>3055</v>
      </c>
    </row>
    <row r="775" spans="1:4">
      <c r="A775" t="s">
        <v>34</v>
      </c>
      <c r="B775" t="s">
        <v>1812</v>
      </c>
      <c r="C775">
        <v>30000000</v>
      </c>
      <c r="D775" t="s">
        <v>2582</v>
      </c>
    </row>
    <row r="776" spans="1:4">
      <c r="A776" t="s">
        <v>25</v>
      </c>
      <c r="B776" t="s">
        <v>79</v>
      </c>
      <c r="C776">
        <v>30240000</v>
      </c>
      <c r="D776" t="s">
        <v>4</v>
      </c>
    </row>
    <row r="777" spans="1:4">
      <c r="A777" t="s">
        <v>20</v>
      </c>
      <c r="B777" t="s">
        <v>657</v>
      </c>
      <c r="C777">
        <v>30470000</v>
      </c>
      <c r="D777" t="s">
        <v>4</v>
      </c>
    </row>
    <row r="778" spans="1:4">
      <c r="A778" t="s">
        <v>33</v>
      </c>
      <c r="B778" t="s">
        <v>1785</v>
      </c>
      <c r="C778">
        <v>30700000</v>
      </c>
      <c r="D778" t="s">
        <v>4</v>
      </c>
    </row>
    <row r="779" spans="1:4">
      <c r="A779" t="s">
        <v>25</v>
      </c>
      <c r="B779" t="s">
        <v>2447</v>
      </c>
      <c r="C779">
        <v>30800000</v>
      </c>
      <c r="D779" t="s">
        <v>4</v>
      </c>
    </row>
    <row r="780" spans="1:4">
      <c r="A780" t="s">
        <v>25</v>
      </c>
      <c r="B780" t="s">
        <v>2139</v>
      </c>
      <c r="C780">
        <v>31080000</v>
      </c>
      <c r="D780" t="s">
        <v>4</v>
      </c>
    </row>
    <row r="781" spans="1:4">
      <c r="A781" t="s">
        <v>22</v>
      </c>
      <c r="B781" t="s">
        <v>214</v>
      </c>
      <c r="C781">
        <v>31350000</v>
      </c>
      <c r="D781" t="s">
        <v>2582</v>
      </c>
    </row>
    <row r="782" spans="1:4">
      <c r="A782" t="s">
        <v>33</v>
      </c>
      <c r="B782" t="s">
        <v>2419</v>
      </c>
      <c r="C782">
        <v>31795000</v>
      </c>
      <c r="D782" t="s">
        <v>2582</v>
      </c>
    </row>
    <row r="783" spans="1:4">
      <c r="A783" t="s">
        <v>23</v>
      </c>
      <c r="B783" t="s">
        <v>1505</v>
      </c>
      <c r="C783">
        <v>32036200</v>
      </c>
      <c r="D783" t="s">
        <v>3055</v>
      </c>
    </row>
    <row r="784" spans="1:4">
      <c r="A784" t="s">
        <v>23</v>
      </c>
      <c r="B784" t="s">
        <v>1682</v>
      </c>
      <c r="C784">
        <v>32650000</v>
      </c>
      <c r="D784" t="s">
        <v>2582</v>
      </c>
    </row>
    <row r="785" spans="1:4">
      <c r="A785" t="s">
        <v>20</v>
      </c>
      <c r="B785" t="s">
        <v>1914</v>
      </c>
      <c r="C785">
        <v>33230000</v>
      </c>
      <c r="D785" t="s">
        <v>3054</v>
      </c>
    </row>
    <row r="786" spans="1:4">
      <c r="A786" t="s">
        <v>20</v>
      </c>
      <c r="B786" t="s">
        <v>1000</v>
      </c>
      <c r="C786">
        <v>33810000</v>
      </c>
      <c r="D786" t="s">
        <v>3054</v>
      </c>
    </row>
    <row r="787" spans="1:4">
      <c r="A787" t="s">
        <v>20</v>
      </c>
      <c r="B787" t="s">
        <v>881</v>
      </c>
      <c r="C787">
        <v>33960000</v>
      </c>
      <c r="D787" t="s">
        <v>3</v>
      </c>
    </row>
    <row r="788" spans="1:4">
      <c r="A788" t="s">
        <v>23</v>
      </c>
      <c r="B788" t="s">
        <v>1660</v>
      </c>
      <c r="C788">
        <v>33970000</v>
      </c>
      <c r="D788" t="s">
        <v>3</v>
      </c>
    </row>
    <row r="789" spans="1:4">
      <c r="A789" t="s">
        <v>27</v>
      </c>
      <c r="B789" t="s">
        <v>1618</v>
      </c>
      <c r="C789">
        <v>34400000</v>
      </c>
      <c r="D789" t="s">
        <v>4</v>
      </c>
    </row>
    <row r="790" spans="1:4">
      <c r="A790" t="s">
        <v>28</v>
      </c>
      <c r="B790" t="s">
        <v>740</v>
      </c>
      <c r="C790">
        <v>34705000</v>
      </c>
      <c r="D790" t="s">
        <v>4</v>
      </c>
    </row>
    <row r="791" spans="1:4">
      <c r="A791" t="s">
        <v>20</v>
      </c>
      <c r="B791" t="s">
        <v>2431</v>
      </c>
      <c r="C791">
        <v>35164400</v>
      </c>
      <c r="D791" t="s">
        <v>3054</v>
      </c>
    </row>
    <row r="792" spans="1:4">
      <c r="A792" t="s">
        <v>19</v>
      </c>
      <c r="B792" t="s">
        <v>2334</v>
      </c>
      <c r="C792">
        <v>35327000</v>
      </c>
      <c r="D792" t="s">
        <v>3</v>
      </c>
    </row>
    <row r="793" spans="1:4">
      <c r="A793" t="s">
        <v>23</v>
      </c>
      <c r="B793" t="s">
        <v>2260</v>
      </c>
      <c r="C793">
        <v>35610000</v>
      </c>
      <c r="D793" t="s">
        <v>30</v>
      </c>
    </row>
    <row r="794" spans="1:4">
      <c r="A794" t="s">
        <v>23</v>
      </c>
      <c r="B794" t="s">
        <v>2327</v>
      </c>
      <c r="C794">
        <v>36460000</v>
      </c>
      <c r="D794" t="s">
        <v>3055</v>
      </c>
    </row>
    <row r="795" spans="1:4">
      <c r="A795" t="s">
        <v>22</v>
      </c>
      <c r="B795" t="s">
        <v>2022</v>
      </c>
      <c r="C795">
        <v>36655000</v>
      </c>
      <c r="D795" t="s">
        <v>4</v>
      </c>
    </row>
    <row r="796" spans="1:4">
      <c r="A796" t="s">
        <v>20</v>
      </c>
      <c r="B796" t="s">
        <v>2441</v>
      </c>
      <c r="C796">
        <v>37051840</v>
      </c>
      <c r="D796" t="s">
        <v>2598</v>
      </c>
    </row>
    <row r="797" spans="1:4">
      <c r="A797" t="s">
        <v>25</v>
      </c>
      <c r="B797" t="s">
        <v>345</v>
      </c>
      <c r="C797">
        <v>37499480</v>
      </c>
      <c r="D797" t="s">
        <v>4</v>
      </c>
    </row>
    <row r="798" spans="1:4">
      <c r="A798" t="s">
        <v>28</v>
      </c>
      <c r="B798" t="s">
        <v>1999</v>
      </c>
      <c r="C798">
        <v>37600000</v>
      </c>
      <c r="D798" t="s">
        <v>3054</v>
      </c>
    </row>
    <row r="799" spans="1:4">
      <c r="A799" t="s">
        <v>25</v>
      </c>
      <c r="B799" t="s">
        <v>2017</v>
      </c>
      <c r="C799">
        <v>37760000</v>
      </c>
      <c r="D799" t="s">
        <v>30</v>
      </c>
    </row>
    <row r="800" spans="1:4">
      <c r="A800" t="s">
        <v>20</v>
      </c>
      <c r="B800" t="s">
        <v>1669</v>
      </c>
      <c r="C800">
        <v>38725000</v>
      </c>
      <c r="D800" t="s">
        <v>2582</v>
      </c>
    </row>
    <row r="801" spans="1:4">
      <c r="A801" t="s">
        <v>27</v>
      </c>
      <c r="B801" t="s">
        <v>332</v>
      </c>
      <c r="C801">
        <v>38990000</v>
      </c>
      <c r="D801" t="s">
        <v>4</v>
      </c>
    </row>
    <row r="802" spans="1:4">
      <c r="A802" t="s">
        <v>17</v>
      </c>
      <c r="B802" t="s">
        <v>1324</v>
      </c>
      <c r="C802">
        <v>39965000</v>
      </c>
      <c r="D802" t="s">
        <v>2582</v>
      </c>
    </row>
    <row r="803" spans="1:4">
      <c r="A803" t="s">
        <v>23</v>
      </c>
      <c r="B803" t="s">
        <v>2151</v>
      </c>
      <c r="C803">
        <v>40405000</v>
      </c>
      <c r="D803" t="s">
        <v>2582</v>
      </c>
    </row>
    <row r="804" spans="1:4">
      <c r="A804" t="s">
        <v>23</v>
      </c>
      <c r="B804" t="s">
        <v>823</v>
      </c>
      <c r="C804">
        <v>40640000</v>
      </c>
      <c r="D804" t="s">
        <v>3</v>
      </c>
    </row>
    <row r="805" spans="1:4">
      <c r="A805" t="s">
        <v>20</v>
      </c>
      <c r="B805" t="s">
        <v>1093</v>
      </c>
      <c r="C805">
        <v>40827281</v>
      </c>
      <c r="D805" t="s">
        <v>4</v>
      </c>
    </row>
    <row r="806" spans="1:4">
      <c r="A806" t="s">
        <v>23</v>
      </c>
      <c r="B806" t="s">
        <v>2244</v>
      </c>
      <c r="C806">
        <v>41060000</v>
      </c>
      <c r="D806" t="s">
        <v>3</v>
      </c>
    </row>
    <row r="807" spans="1:4">
      <c r="A807" t="s">
        <v>20</v>
      </c>
      <c r="B807" t="s">
        <v>922</v>
      </c>
      <c r="C807">
        <v>41142400</v>
      </c>
      <c r="D807" t="s">
        <v>3055</v>
      </c>
    </row>
    <row r="808" spans="1:4">
      <c r="A808" t="s">
        <v>20</v>
      </c>
      <c r="B808" t="s">
        <v>862</v>
      </c>
      <c r="C808">
        <v>41356800</v>
      </c>
      <c r="D808" t="s">
        <v>2598</v>
      </c>
    </row>
    <row r="809" spans="1:4">
      <c r="A809" t="s">
        <v>20</v>
      </c>
      <c r="B809" t="s">
        <v>50</v>
      </c>
      <c r="C809">
        <v>41670000</v>
      </c>
      <c r="D809" t="s">
        <v>2598</v>
      </c>
    </row>
    <row r="810" spans="1:4">
      <c r="A810" t="s">
        <v>23</v>
      </c>
      <c r="B810" t="s">
        <v>2092</v>
      </c>
      <c r="C810">
        <v>42020000</v>
      </c>
      <c r="D810" t="s">
        <v>3</v>
      </c>
    </row>
    <row r="811" spans="1:4">
      <c r="A811" t="s">
        <v>22</v>
      </c>
      <c r="B811" t="s">
        <v>99</v>
      </c>
      <c r="C811">
        <v>42055000</v>
      </c>
      <c r="D811" t="s">
        <v>4</v>
      </c>
    </row>
    <row r="812" spans="1:4">
      <c r="A812" t="s">
        <v>20</v>
      </c>
      <c r="B812" t="s">
        <v>518</v>
      </c>
      <c r="C812">
        <v>42870000</v>
      </c>
      <c r="D812" t="s">
        <v>4</v>
      </c>
    </row>
    <row r="813" spans="1:4">
      <c r="A813" t="s">
        <v>23</v>
      </c>
      <c r="B813" t="s">
        <v>1128</v>
      </c>
      <c r="C813">
        <v>42905000</v>
      </c>
      <c r="D813" t="s">
        <v>3055</v>
      </c>
    </row>
    <row r="814" spans="1:4">
      <c r="A814" t="s">
        <v>27</v>
      </c>
      <c r="B814" t="s">
        <v>2340</v>
      </c>
      <c r="C814">
        <v>42985000</v>
      </c>
      <c r="D814" t="s">
        <v>3054</v>
      </c>
    </row>
    <row r="815" spans="1:4">
      <c r="A815" t="s">
        <v>25</v>
      </c>
      <c r="B815" t="s">
        <v>2275</v>
      </c>
      <c r="C815">
        <v>42990000</v>
      </c>
      <c r="D815" t="s">
        <v>4</v>
      </c>
    </row>
    <row r="816" spans="1:4">
      <c r="A816" t="s">
        <v>14</v>
      </c>
      <c r="B816" t="s">
        <v>155</v>
      </c>
      <c r="C816">
        <v>43079000</v>
      </c>
      <c r="D816" t="s">
        <v>4</v>
      </c>
    </row>
    <row r="817" spans="1:4">
      <c r="A817" t="s">
        <v>25</v>
      </c>
      <c r="B817" t="s">
        <v>950</v>
      </c>
      <c r="C817">
        <v>43095000</v>
      </c>
      <c r="D817" t="s">
        <v>2582</v>
      </c>
    </row>
    <row r="818" spans="1:4">
      <c r="A818" t="s">
        <v>25</v>
      </c>
      <c r="B818" t="s">
        <v>38</v>
      </c>
      <c r="C818">
        <v>43700000</v>
      </c>
      <c r="D818" t="s">
        <v>2582</v>
      </c>
    </row>
    <row r="819" spans="1:4">
      <c r="A819" t="s">
        <v>20</v>
      </c>
      <c r="B819" t="s">
        <v>1689</v>
      </c>
      <c r="C819">
        <v>45255476</v>
      </c>
      <c r="D819" t="s">
        <v>4</v>
      </c>
    </row>
    <row r="820" spans="1:4">
      <c r="A820" t="s">
        <v>25</v>
      </c>
      <c r="B820" t="s">
        <v>639</v>
      </c>
      <c r="C820">
        <v>45500000</v>
      </c>
      <c r="D820" t="s">
        <v>4</v>
      </c>
    </row>
    <row r="821" spans="1:4">
      <c r="A821" t="s">
        <v>33</v>
      </c>
      <c r="B821" t="s">
        <v>272</v>
      </c>
      <c r="C821">
        <v>45508081</v>
      </c>
      <c r="D821" t="s">
        <v>3</v>
      </c>
    </row>
    <row r="822" spans="1:4">
      <c r="A822" t="s">
        <v>28</v>
      </c>
      <c r="B822" t="s">
        <v>1851</v>
      </c>
      <c r="C822">
        <v>46604000</v>
      </c>
      <c r="D822" t="s">
        <v>4</v>
      </c>
    </row>
    <row r="823" spans="1:4">
      <c r="A823" t="s">
        <v>23</v>
      </c>
      <c r="B823" t="s">
        <v>688</v>
      </c>
      <c r="C823">
        <v>46850000</v>
      </c>
      <c r="D823" t="s">
        <v>3055</v>
      </c>
    </row>
    <row r="824" spans="1:4">
      <c r="A824" t="s">
        <v>33</v>
      </c>
      <c r="B824" t="s">
        <v>960</v>
      </c>
      <c r="C824">
        <v>47536000</v>
      </c>
      <c r="D824" t="s">
        <v>4</v>
      </c>
    </row>
    <row r="825" spans="1:4">
      <c r="A825" t="s">
        <v>22</v>
      </c>
      <c r="B825" t="s">
        <v>2099</v>
      </c>
      <c r="C825">
        <v>48860000</v>
      </c>
      <c r="D825" t="s">
        <v>3055</v>
      </c>
    </row>
    <row r="826" spans="1:4">
      <c r="A826" t="s">
        <v>20</v>
      </c>
      <c r="B826" t="s">
        <v>1326</v>
      </c>
      <c r="C826">
        <v>50000000</v>
      </c>
      <c r="D826" t="s">
        <v>3</v>
      </c>
    </row>
    <row r="827" spans="1:4">
      <c r="A827" t="s">
        <v>28</v>
      </c>
      <c r="B827" t="s">
        <v>282</v>
      </c>
      <c r="C827">
        <v>50000000</v>
      </c>
      <c r="D827" t="s">
        <v>2598</v>
      </c>
    </row>
    <row r="828" spans="1:4">
      <c r="A828" t="s">
        <v>25</v>
      </c>
      <c r="B828" t="s">
        <v>2316</v>
      </c>
      <c r="C828">
        <v>50040000</v>
      </c>
      <c r="D828" t="s">
        <v>4</v>
      </c>
    </row>
    <row r="829" spans="1:4">
      <c r="A829" t="s">
        <v>15</v>
      </c>
      <c r="B829" t="s">
        <v>2138</v>
      </c>
      <c r="C829">
        <v>52365000</v>
      </c>
      <c r="D829" t="s">
        <v>4</v>
      </c>
    </row>
    <row r="830" spans="1:4">
      <c r="A830" t="s">
        <v>23</v>
      </c>
      <c r="B830" t="s">
        <v>2371</v>
      </c>
      <c r="C830">
        <v>52670000</v>
      </c>
      <c r="D830" t="s">
        <v>2598</v>
      </c>
    </row>
    <row r="831" spans="1:4">
      <c r="A831" t="s">
        <v>33</v>
      </c>
      <c r="B831" t="s">
        <v>1991</v>
      </c>
      <c r="C831">
        <v>54171000</v>
      </c>
      <c r="D831" t="s">
        <v>3</v>
      </c>
    </row>
    <row r="832" spans="1:4">
      <c r="A832" t="s">
        <v>28</v>
      </c>
      <c r="B832" t="s">
        <v>594</v>
      </c>
      <c r="C832">
        <v>54193000</v>
      </c>
      <c r="D832" t="s">
        <v>3054</v>
      </c>
    </row>
    <row r="833" spans="1:4">
      <c r="A833" t="s">
        <v>20</v>
      </c>
      <c r="B833" t="s">
        <v>201</v>
      </c>
      <c r="C833">
        <v>56356800</v>
      </c>
      <c r="D833" t="s">
        <v>4</v>
      </c>
    </row>
    <row r="834" spans="1:4">
      <c r="A834" t="s">
        <v>28</v>
      </c>
      <c r="B834" t="s">
        <v>492</v>
      </c>
      <c r="C834">
        <v>56556000</v>
      </c>
      <c r="D834" t="s">
        <v>4</v>
      </c>
    </row>
    <row r="835" spans="1:4">
      <c r="A835" t="s">
        <v>33</v>
      </c>
      <c r="B835" t="s">
        <v>472</v>
      </c>
      <c r="C835">
        <v>57571000</v>
      </c>
      <c r="D835" t="s">
        <v>3</v>
      </c>
    </row>
    <row r="836" spans="1:4">
      <c r="A836" t="s">
        <v>27</v>
      </c>
      <c r="B836" t="s">
        <v>1729</v>
      </c>
      <c r="C836">
        <v>57576500</v>
      </c>
      <c r="D836" t="s">
        <v>4</v>
      </c>
    </row>
    <row r="837" spans="1:4">
      <c r="A837" t="s">
        <v>26</v>
      </c>
      <c r="B837" t="s">
        <v>411</v>
      </c>
      <c r="C837">
        <v>58575000</v>
      </c>
      <c r="D837" t="s">
        <v>4</v>
      </c>
    </row>
    <row r="838" spans="1:4">
      <c r="A838" t="s">
        <v>23</v>
      </c>
      <c r="B838" t="s">
        <v>57</v>
      </c>
      <c r="C838">
        <v>61000000</v>
      </c>
      <c r="D838" t="s">
        <v>3</v>
      </c>
    </row>
    <row r="839" spans="1:4">
      <c r="A839" t="s">
        <v>28</v>
      </c>
      <c r="B839" t="s">
        <v>1809</v>
      </c>
      <c r="C839">
        <v>61679000</v>
      </c>
      <c r="D839" t="s">
        <v>4</v>
      </c>
    </row>
    <row r="840" spans="1:4">
      <c r="A840" t="s">
        <v>27</v>
      </c>
      <c r="B840" t="s">
        <v>2170</v>
      </c>
      <c r="C840">
        <v>61800000</v>
      </c>
      <c r="D840" t="s">
        <v>4</v>
      </c>
    </row>
    <row r="841" spans="1:4">
      <c r="A841" t="s">
        <v>28</v>
      </c>
      <c r="B841" t="s">
        <v>1394</v>
      </c>
      <c r="C841">
        <v>62560000</v>
      </c>
      <c r="D841" t="s">
        <v>2582</v>
      </c>
    </row>
    <row r="842" spans="1:4">
      <c r="A842" t="s">
        <v>34</v>
      </c>
      <c r="B842" t="s">
        <v>2376</v>
      </c>
      <c r="C842">
        <v>63353000</v>
      </c>
      <c r="D842" t="s">
        <v>30</v>
      </c>
    </row>
    <row r="843" spans="1:4">
      <c r="A843" t="s">
        <v>28</v>
      </c>
      <c r="B843" t="s">
        <v>428</v>
      </c>
      <c r="C843">
        <v>63450000</v>
      </c>
      <c r="D843" t="s">
        <v>4</v>
      </c>
    </row>
    <row r="844" spans="1:4">
      <c r="A844" t="s">
        <v>20</v>
      </c>
      <c r="B844" t="s">
        <v>1348</v>
      </c>
      <c r="C844">
        <v>66276700</v>
      </c>
      <c r="D844" t="s">
        <v>3054</v>
      </c>
    </row>
    <row r="845" spans="1:4">
      <c r="A845" t="s">
        <v>23</v>
      </c>
      <c r="B845" t="s">
        <v>2179</v>
      </c>
      <c r="C845">
        <v>69094000</v>
      </c>
      <c r="D845" t="s">
        <v>4</v>
      </c>
    </row>
    <row r="846" spans="1:4">
      <c r="A846" t="s">
        <v>28</v>
      </c>
      <c r="B846" t="s">
        <v>751</v>
      </c>
      <c r="C846">
        <v>70788000</v>
      </c>
      <c r="D846" t="s">
        <v>2598</v>
      </c>
    </row>
    <row r="847" spans="1:4">
      <c r="A847" t="s">
        <v>20</v>
      </c>
      <c r="B847" t="s">
        <v>1123</v>
      </c>
      <c r="C847">
        <v>71880000</v>
      </c>
      <c r="D847" t="s">
        <v>3055</v>
      </c>
    </row>
    <row r="848" spans="1:4">
      <c r="A848" t="s">
        <v>20</v>
      </c>
      <c r="B848" t="s">
        <v>835</v>
      </c>
      <c r="C848">
        <v>76014000</v>
      </c>
      <c r="D848" t="s">
        <v>2598</v>
      </c>
    </row>
    <row r="849" spans="1:4">
      <c r="A849" t="s">
        <v>20</v>
      </c>
      <c r="B849" t="s">
        <v>1563</v>
      </c>
      <c r="C849">
        <v>76297260</v>
      </c>
      <c r="D849" t="s">
        <v>2598</v>
      </c>
    </row>
    <row r="850" spans="1:4">
      <c r="A850" t="s">
        <v>33</v>
      </c>
      <c r="B850" t="s">
        <v>779</v>
      </c>
      <c r="C850">
        <v>77690000</v>
      </c>
      <c r="D850" t="s">
        <v>2582</v>
      </c>
    </row>
    <row r="851" spans="1:4">
      <c r="A851" t="s">
        <v>20</v>
      </c>
      <c r="B851" t="s">
        <v>1781</v>
      </c>
      <c r="C851">
        <v>79290000</v>
      </c>
      <c r="D851" t="s">
        <v>30</v>
      </c>
    </row>
    <row r="852" spans="1:4">
      <c r="A852" t="s">
        <v>23</v>
      </c>
      <c r="B852" t="s">
        <v>1709</v>
      </c>
      <c r="C852">
        <v>80000000</v>
      </c>
      <c r="D852" t="s">
        <v>2582</v>
      </c>
    </row>
    <row r="853" spans="1:4">
      <c r="A853" t="s">
        <v>25</v>
      </c>
      <c r="B853" t="s">
        <v>1013</v>
      </c>
      <c r="C853">
        <v>93320000</v>
      </c>
      <c r="D853" t="s">
        <v>4</v>
      </c>
    </row>
    <row r="854" spans="1:4">
      <c r="A854" t="s">
        <v>28</v>
      </c>
      <c r="B854" t="s">
        <v>2096</v>
      </c>
      <c r="C854">
        <v>94239000</v>
      </c>
      <c r="D854" t="s">
        <v>2582</v>
      </c>
    </row>
    <row r="855" spans="1:4">
      <c r="A855" t="s">
        <v>23</v>
      </c>
      <c r="B855" t="s">
        <v>810</v>
      </c>
      <c r="C855">
        <v>95750000</v>
      </c>
      <c r="D855" t="s">
        <v>3054</v>
      </c>
    </row>
    <row r="856" spans="1:4">
      <c r="A856" t="s">
        <v>28</v>
      </c>
      <c r="B856" t="s">
        <v>64</v>
      </c>
      <c r="C856">
        <v>98472000</v>
      </c>
      <c r="D856" t="s">
        <v>3</v>
      </c>
    </row>
    <row r="857" spans="1:4">
      <c r="A857" t="s">
        <v>23</v>
      </c>
      <c r="B857" t="s">
        <v>1292</v>
      </c>
      <c r="C857">
        <v>101290000</v>
      </c>
      <c r="D857" t="s">
        <v>4</v>
      </c>
    </row>
    <row r="858" spans="1:4">
      <c r="A858" t="s">
        <v>25</v>
      </c>
      <c r="B858" t="s">
        <v>1935</v>
      </c>
      <c r="C858">
        <v>103590000</v>
      </c>
      <c r="D858" t="s">
        <v>3055</v>
      </c>
    </row>
    <row r="859" spans="1:4">
      <c r="A859" t="s">
        <v>23</v>
      </c>
      <c r="B859" t="s">
        <v>1092</v>
      </c>
      <c r="C859">
        <v>105302000</v>
      </c>
      <c r="D859" t="s">
        <v>2582</v>
      </c>
    </row>
    <row r="860" spans="1:4">
      <c r="A860" t="s">
        <v>25</v>
      </c>
      <c r="B860" t="s">
        <v>215</v>
      </c>
      <c r="C860">
        <v>106190000</v>
      </c>
      <c r="D860" t="s">
        <v>4</v>
      </c>
    </row>
    <row r="861" spans="1:4">
      <c r="A861" t="s">
        <v>18</v>
      </c>
      <c r="B861" t="s">
        <v>792</v>
      </c>
      <c r="C861">
        <v>109343000</v>
      </c>
      <c r="D861" t="s">
        <v>17</v>
      </c>
    </row>
    <row r="862" spans="1:4">
      <c r="A862" t="s">
        <v>34</v>
      </c>
      <c r="B862" t="s">
        <v>1953</v>
      </c>
      <c r="C862">
        <v>120267203</v>
      </c>
      <c r="D862" t="s">
        <v>3054</v>
      </c>
    </row>
    <row r="863" spans="1:4">
      <c r="A863" t="s">
        <v>28</v>
      </c>
      <c r="B863" t="s">
        <v>1513</v>
      </c>
      <c r="C863">
        <v>121572818</v>
      </c>
      <c r="D863" t="s">
        <v>3</v>
      </c>
    </row>
    <row r="864" spans="1:4">
      <c r="A864" t="s">
        <v>27</v>
      </c>
      <c r="B864" t="s">
        <v>1784</v>
      </c>
      <c r="C864">
        <v>131135000</v>
      </c>
      <c r="D864" t="s">
        <v>4</v>
      </c>
    </row>
    <row r="865" spans="1:4">
      <c r="A865" t="s">
        <v>28</v>
      </c>
      <c r="B865" t="s">
        <v>1273</v>
      </c>
      <c r="C865">
        <v>132469000</v>
      </c>
      <c r="D865" t="s">
        <v>4</v>
      </c>
    </row>
    <row r="866" spans="1:4">
      <c r="A866" t="s">
        <v>28</v>
      </c>
      <c r="B866" t="s">
        <v>803</v>
      </c>
      <c r="C866">
        <v>150050000</v>
      </c>
      <c r="D866" t="s">
        <v>3055</v>
      </c>
    </row>
    <row r="867" spans="1:4">
      <c r="A867" t="s">
        <v>28</v>
      </c>
      <c r="B867" t="s">
        <v>556</v>
      </c>
      <c r="C867">
        <v>153210000</v>
      </c>
      <c r="D867" t="s">
        <v>4</v>
      </c>
    </row>
    <row r="868" spans="1:4">
      <c r="A868" t="s">
        <v>28</v>
      </c>
      <c r="B868" t="s">
        <v>747</v>
      </c>
      <c r="C868">
        <v>157001000</v>
      </c>
      <c r="D868" t="s">
        <v>3</v>
      </c>
    </row>
    <row r="869" spans="1:4">
      <c r="A869" t="s">
        <v>27</v>
      </c>
      <c r="B869" t="s">
        <v>513</v>
      </c>
      <c r="C869">
        <v>182080000</v>
      </c>
      <c r="D869" t="s">
        <v>4</v>
      </c>
    </row>
    <row r="870" spans="1:4">
      <c r="A870" t="s">
        <v>27</v>
      </c>
      <c r="B870" t="s">
        <v>757</v>
      </c>
      <c r="C870">
        <v>188785000</v>
      </c>
      <c r="D870" t="s">
        <v>4</v>
      </c>
    </row>
    <row r="871" spans="1:4">
      <c r="A871" t="s">
        <v>34</v>
      </c>
      <c r="B871" t="s">
        <v>1088</v>
      </c>
      <c r="C871">
        <v>189755050</v>
      </c>
      <c r="D871" t="s">
        <v>2598</v>
      </c>
    </row>
    <row r="872" spans="1:4">
      <c r="A872" t="s">
        <v>28</v>
      </c>
      <c r="B872" t="s">
        <v>822</v>
      </c>
      <c r="C872">
        <v>204210000</v>
      </c>
      <c r="D872" t="s">
        <v>2582</v>
      </c>
    </row>
    <row r="873" spans="1:4">
      <c r="A873" t="s">
        <v>28</v>
      </c>
      <c r="B873" t="s">
        <v>732</v>
      </c>
      <c r="C873">
        <v>216412800</v>
      </c>
      <c r="D873" t="s">
        <v>4</v>
      </c>
    </row>
    <row r="874" spans="1:4">
      <c r="A874" t="s">
        <v>28</v>
      </c>
      <c r="B874" t="s">
        <v>2051</v>
      </c>
      <c r="C874">
        <v>230060000</v>
      </c>
      <c r="D874" t="s">
        <v>3</v>
      </c>
    </row>
    <row r="875" spans="1:4">
      <c r="A875" t="s">
        <v>25</v>
      </c>
      <c r="B875" t="s">
        <v>767</v>
      </c>
      <c r="C875">
        <v>238960000</v>
      </c>
      <c r="D875" t="s">
        <v>4</v>
      </c>
    </row>
    <row r="876" spans="1:4">
      <c r="A876" t="s">
        <v>27</v>
      </c>
      <c r="B876" t="s">
        <v>196</v>
      </c>
      <c r="C876">
        <v>273620000</v>
      </c>
      <c r="D876" t="s">
        <v>4</v>
      </c>
    </row>
    <row r="877" spans="1:4">
      <c r="A877" t="s">
        <v>13</v>
      </c>
      <c r="B877" t="s">
        <v>1239</v>
      </c>
      <c r="C877">
        <v>1547687000</v>
      </c>
      <c r="D877" t="s">
        <v>30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6"/>
  <sheetViews>
    <sheetView workbookViewId="0">
      <selection activeCell="B2" sqref="B2"/>
    </sheetView>
  </sheetViews>
  <sheetFormatPr defaultRowHeight="14.25"/>
  <cols>
    <col min="2" max="2" width="27.25" customWidth="1"/>
  </cols>
  <sheetData>
    <row r="2" spans="1:2" ht="15">
      <c r="A2">
        <v>1</v>
      </c>
      <c r="B2" s="21" t="s">
        <v>3060</v>
      </c>
    </row>
    <row r="3" spans="1:2" ht="15">
      <c r="A3">
        <v>2</v>
      </c>
      <c r="B3" s="21" t="s">
        <v>3061</v>
      </c>
    </row>
    <row r="4" spans="1:2" ht="15">
      <c r="A4">
        <v>3</v>
      </c>
      <c r="B4" s="21" t="s">
        <v>3062</v>
      </c>
    </row>
    <row r="5" spans="1:2" ht="15">
      <c r="A5">
        <v>4</v>
      </c>
      <c r="B5" s="21" t="s">
        <v>3063</v>
      </c>
    </row>
    <row r="6" spans="1:2" ht="15">
      <c r="A6">
        <v>5</v>
      </c>
      <c r="B6" s="21" t="s">
        <v>3059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>
      <selection sqref="A1:C20"/>
    </sheetView>
  </sheetViews>
  <sheetFormatPr defaultRowHeight="14.25"/>
  <cols>
    <col min="1" max="1" width="13.25" customWidth="1"/>
    <col min="2" max="2" width="23.75" customWidth="1"/>
    <col min="6" max="6" width="39.625" customWidth="1"/>
  </cols>
  <sheetData>
    <row r="1" spans="1:3">
      <c r="A1" s="19" t="s">
        <v>35</v>
      </c>
      <c r="B1" s="1" t="s">
        <v>14</v>
      </c>
      <c r="C1" s="19" t="s">
        <v>36</v>
      </c>
    </row>
    <row r="2" spans="1:3">
      <c r="A2" s="19" t="s">
        <v>35</v>
      </c>
      <c r="B2" s="1" t="s">
        <v>18</v>
      </c>
      <c r="C2" s="19" t="s">
        <v>36</v>
      </c>
    </row>
    <row r="3" spans="1:3">
      <c r="A3" s="19" t="s">
        <v>35</v>
      </c>
      <c r="B3" s="1" t="s">
        <v>32</v>
      </c>
      <c r="C3" s="19" t="s">
        <v>36</v>
      </c>
    </row>
    <row r="4" spans="1:3">
      <c r="A4" s="19" t="s">
        <v>35</v>
      </c>
      <c r="B4" s="1" t="s">
        <v>15</v>
      </c>
      <c r="C4" s="19" t="s">
        <v>36</v>
      </c>
    </row>
    <row r="5" spans="1:3">
      <c r="A5" s="19" t="s">
        <v>35</v>
      </c>
      <c r="B5" s="1" t="s">
        <v>29</v>
      </c>
      <c r="C5" s="19" t="s">
        <v>36</v>
      </c>
    </row>
    <row r="6" spans="1:3">
      <c r="A6" s="19" t="s">
        <v>35</v>
      </c>
      <c r="B6" s="1" t="s">
        <v>16</v>
      </c>
      <c r="C6" s="19" t="s">
        <v>36</v>
      </c>
    </row>
    <row r="7" spans="1:3">
      <c r="A7" s="19" t="s">
        <v>35</v>
      </c>
      <c r="B7" s="1" t="s">
        <v>26</v>
      </c>
      <c r="C7" s="19" t="s">
        <v>36</v>
      </c>
    </row>
    <row r="8" spans="1:3">
      <c r="A8" s="19" t="s">
        <v>35</v>
      </c>
      <c r="B8" s="1" t="s">
        <v>27</v>
      </c>
      <c r="C8" s="19" t="s">
        <v>36</v>
      </c>
    </row>
    <row r="9" spans="1:3">
      <c r="A9" s="19" t="s">
        <v>35</v>
      </c>
      <c r="B9" s="1" t="s">
        <v>22</v>
      </c>
      <c r="C9" s="19" t="s">
        <v>36</v>
      </c>
    </row>
    <row r="10" spans="1:3">
      <c r="A10" s="19" t="s">
        <v>35</v>
      </c>
      <c r="B10" s="1" t="s">
        <v>25</v>
      </c>
      <c r="C10" s="19" t="s">
        <v>36</v>
      </c>
    </row>
    <row r="11" spans="1:3">
      <c r="A11" s="19" t="s">
        <v>35</v>
      </c>
      <c r="B11" s="1" t="s">
        <v>13</v>
      </c>
      <c r="C11" s="19" t="s">
        <v>36</v>
      </c>
    </row>
    <row r="12" spans="1:3">
      <c r="A12" s="19" t="s">
        <v>35</v>
      </c>
      <c r="B12" s="1" t="s">
        <v>34</v>
      </c>
      <c r="C12" s="19" t="s">
        <v>36</v>
      </c>
    </row>
    <row r="13" spans="1:3">
      <c r="A13" s="19" t="s">
        <v>35</v>
      </c>
      <c r="B13" s="18" t="s">
        <v>21</v>
      </c>
      <c r="C13" s="19" t="s">
        <v>36</v>
      </c>
    </row>
    <row r="14" spans="1:3">
      <c r="A14" s="19" t="s">
        <v>35</v>
      </c>
      <c r="B14" s="1" t="s">
        <v>33</v>
      </c>
      <c r="C14" s="19" t="s">
        <v>36</v>
      </c>
    </row>
    <row r="15" spans="1:3">
      <c r="A15" s="19" t="s">
        <v>35</v>
      </c>
      <c r="B15" s="1" t="s">
        <v>31</v>
      </c>
      <c r="C15" s="19" t="s">
        <v>36</v>
      </c>
    </row>
    <row r="16" spans="1:3">
      <c r="A16" s="19" t="s">
        <v>35</v>
      </c>
      <c r="B16" s="1" t="s">
        <v>23</v>
      </c>
      <c r="C16" s="19" t="s">
        <v>36</v>
      </c>
    </row>
    <row r="17" spans="1:3">
      <c r="A17" s="19" t="s">
        <v>35</v>
      </c>
      <c r="B17" s="1" t="s">
        <v>19</v>
      </c>
      <c r="C17" s="19" t="s">
        <v>36</v>
      </c>
    </row>
    <row r="18" spans="1:3">
      <c r="A18" s="19" t="s">
        <v>35</v>
      </c>
      <c r="B18" s="1" t="s">
        <v>17</v>
      </c>
      <c r="C18" s="19" t="s">
        <v>36</v>
      </c>
    </row>
    <row r="19" spans="1:3">
      <c r="A19" s="19" t="s">
        <v>35</v>
      </c>
      <c r="B19" s="1" t="s">
        <v>28</v>
      </c>
      <c r="C19" s="19" t="s">
        <v>36</v>
      </c>
    </row>
    <row r="20" spans="1:3">
      <c r="A20" s="19" t="s">
        <v>35</v>
      </c>
      <c r="B20" s="11" t="s">
        <v>20</v>
      </c>
      <c r="C20" s="19" t="s">
        <v>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8"/>
  <sheetViews>
    <sheetView topLeftCell="A133" workbookViewId="0">
      <selection activeCell="B156" sqref="B156"/>
    </sheetView>
  </sheetViews>
  <sheetFormatPr defaultRowHeight="14.25"/>
  <cols>
    <col min="1" max="1" width="38.75" customWidth="1"/>
    <col min="2" max="2" width="44.75" customWidth="1"/>
    <col min="4" max="4" width="9" customWidth="1"/>
  </cols>
  <sheetData>
    <row r="1" spans="1:4" ht="15" thickBot="1">
      <c r="A1" s="23" t="s">
        <v>596</v>
      </c>
      <c r="B1" t="str">
        <f>VLOOKUP(A1,done!C:P,2,0)</f>
        <v>HT</v>
      </c>
      <c r="C1" t="str">
        <f>VLOOKUP(A1,done!C:Q,3,0)</f>
        <v>HT</v>
      </c>
      <c r="D1">
        <f>VLOOKUP(A1,done!C:R,12,0)</f>
        <v>23</v>
      </c>
    </row>
    <row r="2" spans="1:4" ht="15" thickBot="1">
      <c r="A2" s="24" t="s">
        <v>2203</v>
      </c>
      <c r="B2" t="str">
        <f>VLOOKUP(A2,done!C:P,2,0)</f>
        <v>Silver</v>
      </c>
      <c r="C2" t="str">
        <f>VLOOKUP(A2,done!C:Q,3,0)</f>
        <v>Silver</v>
      </c>
      <c r="D2">
        <f>VLOOKUP(A2,done!C:R,12,0)</f>
        <v>560</v>
      </c>
    </row>
    <row r="3" spans="1:4" ht="15" thickBot="1">
      <c r="A3" s="24" t="s">
        <v>2073</v>
      </c>
      <c r="B3" t="str">
        <f>VLOOKUP(A3,done!C:P,2,0)</f>
        <v>HT</v>
      </c>
      <c r="C3" t="str">
        <f>VLOOKUP(A3,done!C:Q,3,0)</f>
        <v>HT</v>
      </c>
      <c r="D3">
        <f>VLOOKUP(A3,done!C:R,12,0)</f>
        <v>33</v>
      </c>
    </row>
    <row r="4" spans="1:4" ht="15" thickBot="1">
      <c r="A4" s="24" t="s">
        <v>2159</v>
      </c>
      <c r="B4" t="str">
        <f>VLOOKUP(A4,done!C:P,2,0)</f>
        <v>Gold</v>
      </c>
      <c r="C4" t="str">
        <f>VLOOKUP(A4,done!C:Q,3,0)</f>
        <v>Gold</v>
      </c>
      <c r="D4">
        <f>VLOOKUP(A4,done!C:R,12,0)</f>
        <v>183</v>
      </c>
    </row>
    <row r="5" spans="1:4" ht="15" thickBot="1">
      <c r="A5" s="24" t="s">
        <v>2096</v>
      </c>
      <c r="B5" t="str">
        <f>VLOOKUP(A5,done!C:P,2,0)</f>
        <v>Titan</v>
      </c>
      <c r="C5" t="str">
        <f>VLOOKUP(A5,done!C:Q,3,0)</f>
        <v>Titan</v>
      </c>
      <c r="D5">
        <f>VLOOKUP(A5,done!C:R,12,0)</f>
        <v>1132</v>
      </c>
    </row>
    <row r="6" spans="1:4" ht="15.75" thickBot="1">
      <c r="A6" s="25" t="s">
        <v>89</v>
      </c>
      <c r="B6" t="str">
        <f>VLOOKUP(A6,done!C:P,2,0)</f>
        <v>Silver</v>
      </c>
      <c r="C6" t="str">
        <f>VLOOKUP(A6,done!C:Q,3,0)</f>
        <v>Silver</v>
      </c>
      <c r="D6">
        <f>VLOOKUP(A6,done!C:R,12,0)</f>
        <v>432</v>
      </c>
    </row>
    <row r="7" spans="1:4" ht="15" thickBot="1">
      <c r="A7" s="24" t="s">
        <v>1292</v>
      </c>
      <c r="B7" t="str">
        <f>VLOOKUP(A7,done!C:P,2,0)</f>
        <v>Gold</v>
      </c>
      <c r="C7" t="str">
        <f>VLOOKUP(A7,done!C:Q,3,0)</f>
        <v>Gold</v>
      </c>
      <c r="D7">
        <f>VLOOKUP(A7,done!C:R,12,0)</f>
        <v>1354</v>
      </c>
    </row>
    <row r="8" spans="1:4" ht="15" thickBot="1">
      <c r="A8" s="24" t="s">
        <v>424</v>
      </c>
      <c r="B8" t="str">
        <f>VLOOKUP(A8,done!C:P,2,0)</f>
        <v>HT</v>
      </c>
      <c r="C8" t="str">
        <f>VLOOKUP(A8,done!C:Q,3,0)</f>
        <v>HT</v>
      </c>
      <c r="D8">
        <f>VLOOKUP(A8,done!C:R,12,0)</f>
        <v>197</v>
      </c>
    </row>
    <row r="9" spans="1:4" ht="15" thickBot="1">
      <c r="A9" s="24" t="s">
        <v>1174</v>
      </c>
      <c r="B9" t="str">
        <f>VLOOKUP(A9,done!C:P,2,0)</f>
        <v>HT</v>
      </c>
      <c r="C9" t="str">
        <f>VLOOKUP(A9,done!C:Q,3,0)</f>
        <v>HT</v>
      </c>
      <c r="D9">
        <f>VLOOKUP(A9,done!C:R,12,0)</f>
        <v>35</v>
      </c>
    </row>
    <row r="10" spans="1:4" ht="15" thickBot="1">
      <c r="A10" s="24" t="s">
        <v>887</v>
      </c>
      <c r="B10" t="str">
        <f>VLOOKUP(A10,done!C:P,2,0)</f>
        <v>HT</v>
      </c>
      <c r="C10" t="str">
        <f>VLOOKUP(A10,done!C:Q,3,0)</f>
        <v>HT</v>
      </c>
      <c r="D10">
        <f>VLOOKUP(A10,done!C:R,12,0)</f>
        <v>93</v>
      </c>
    </row>
    <row r="11" spans="1:4" ht="15" thickBot="1">
      <c r="A11" s="24" t="s">
        <v>1991</v>
      </c>
      <c r="B11" t="str">
        <f>VLOOKUP(A11,done!C:P,2,0)</f>
        <v>HT</v>
      </c>
      <c r="C11" t="str">
        <f>VLOOKUP(A11,done!C:Q,3,0)</f>
        <v>HT</v>
      </c>
      <c r="D11">
        <f>VLOOKUP(A11,done!C:R,12,0)</f>
        <v>145</v>
      </c>
    </row>
    <row r="12" spans="1:4" ht="15" thickBot="1">
      <c r="A12" s="24" t="s">
        <v>810</v>
      </c>
      <c r="B12" t="str">
        <f>VLOOKUP(A12,done!C:P,2,0)</f>
        <v>Silver</v>
      </c>
      <c r="C12" t="str">
        <f>VLOOKUP(A12,done!C:Q,3,0)</f>
        <v>Silver</v>
      </c>
      <c r="D12">
        <f>VLOOKUP(A12,done!C:R,12,0)</f>
        <v>191</v>
      </c>
    </row>
    <row r="13" spans="1:4" ht="15" thickBot="1">
      <c r="A13" s="24" t="s">
        <v>872</v>
      </c>
      <c r="B13" t="str">
        <f>VLOOKUP(A13,done!C:P,2,0)</f>
        <v>Silver</v>
      </c>
      <c r="C13" t="str">
        <f>VLOOKUP(A13,done!C:Q,3,0)</f>
        <v>Silver</v>
      </c>
      <c r="D13">
        <f>VLOOKUP(A13,done!C:R,12,0)</f>
        <v>407</v>
      </c>
    </row>
    <row r="14" spans="1:4" ht="15" thickBot="1">
      <c r="A14" s="24" t="s">
        <v>1950</v>
      </c>
      <c r="B14" t="str">
        <f>VLOOKUP(A14,done!C:P,2,0)</f>
        <v>Titan</v>
      </c>
      <c r="C14" t="str">
        <f>VLOOKUP(A14,done!C:Q,3,0)</f>
        <v>Titan</v>
      </c>
      <c r="D14">
        <f>VLOOKUP(A14,done!C:R,12,0)</f>
        <v>896</v>
      </c>
    </row>
    <row r="15" spans="1:4" ht="15" thickBot="1">
      <c r="A15" s="24" t="s">
        <v>1718</v>
      </c>
      <c r="B15" t="str">
        <f>VLOOKUP(A15,done!C:P,2,0)</f>
        <v>HT</v>
      </c>
      <c r="C15" t="str">
        <f>VLOOKUP(A15,done!C:Q,3,0)</f>
        <v>HT</v>
      </c>
      <c r="D15">
        <f>VLOOKUP(A15,done!C:R,12,0)</f>
        <v>63</v>
      </c>
    </row>
    <row r="16" spans="1:4" ht="15" thickBot="1">
      <c r="A16" s="24" t="s">
        <v>104</v>
      </c>
      <c r="B16" t="str">
        <f>VLOOKUP(A16,done!C:P,2,0)</f>
        <v>Silver</v>
      </c>
      <c r="C16" t="str">
        <f>VLOOKUP(A16,done!C:Q,3,0)</f>
        <v>Silver</v>
      </c>
      <c r="D16">
        <f>VLOOKUP(A16,done!C:R,12,0)</f>
        <v>78</v>
      </c>
    </row>
    <row r="17" spans="1:4" ht="15" thickBot="1">
      <c r="A17" s="24" t="s">
        <v>300</v>
      </c>
      <c r="B17" t="str">
        <f>VLOOKUP(A17,done!C:P,2,0)</f>
        <v>HT</v>
      </c>
      <c r="C17" t="str">
        <f>VLOOKUP(A17,done!C:Q,3,0)</f>
        <v>HT</v>
      </c>
      <c r="D17">
        <f>VLOOKUP(A17,done!C:R,12,0)</f>
        <v>48</v>
      </c>
    </row>
    <row r="18" spans="1:4" ht="15" thickBot="1">
      <c r="A18" s="24" t="s">
        <v>922</v>
      </c>
      <c r="B18" t="str">
        <f>VLOOKUP(A18,done!C:P,2,0)</f>
        <v>Silver</v>
      </c>
      <c r="C18" t="str">
        <f>VLOOKUP(A18,done!C:Q,3,0)</f>
        <v>Silver</v>
      </c>
      <c r="D18">
        <f>VLOOKUP(A18,done!C:R,12,0)</f>
        <v>276</v>
      </c>
    </row>
    <row r="19" spans="1:4" ht="15" thickBot="1">
      <c r="A19" s="24" t="s">
        <v>1430</v>
      </c>
      <c r="B19" t="str">
        <f>VLOOKUP(A19,done!C:P,2,0)</f>
        <v>HT</v>
      </c>
      <c r="C19" t="str">
        <f>VLOOKUP(A19,done!C:Q,3,0)</f>
        <v>HT</v>
      </c>
      <c r="D19">
        <f>VLOOKUP(A19,done!C:R,12,0)</f>
        <v>243</v>
      </c>
    </row>
    <row r="20" spans="1:4" ht="15" thickBot="1">
      <c r="A20" s="24" t="s">
        <v>1695</v>
      </c>
      <c r="B20" t="str">
        <f>VLOOKUP(A20,done!C:P,2,0)</f>
        <v>HT</v>
      </c>
      <c r="C20" t="str">
        <f>VLOOKUP(A20,done!C:Q,3,0)</f>
        <v>HT</v>
      </c>
      <c r="D20">
        <f>VLOOKUP(A20,done!C:R,12,0)</f>
        <v>241</v>
      </c>
    </row>
    <row r="21" spans="1:4" ht="15" thickBot="1">
      <c r="A21" s="24" t="s">
        <v>950</v>
      </c>
      <c r="B21" t="str">
        <f>VLOOKUP(A21,done!C:P,2,0)</f>
        <v>Titan</v>
      </c>
      <c r="C21" t="str">
        <f>VLOOKUP(A21,done!C:Q,3,0)</f>
        <v>Titan</v>
      </c>
      <c r="D21">
        <f>VLOOKUP(A21,done!C:R,12,0)</f>
        <v>816</v>
      </c>
    </row>
    <row r="22" spans="1:4" ht="15" thickBot="1">
      <c r="A22" s="24" t="s">
        <v>1236</v>
      </c>
      <c r="B22" t="str">
        <f>VLOOKUP(A22,done!C:P,2,0)</f>
        <v>HT</v>
      </c>
      <c r="C22" t="str">
        <f>VLOOKUP(A22,done!C:Q,3,0)</f>
        <v>HT</v>
      </c>
      <c r="D22">
        <f>VLOOKUP(A22,done!C:R,12,0)</f>
        <v>56</v>
      </c>
    </row>
    <row r="23" spans="1:4" ht="15" thickBot="1">
      <c r="A23" s="24" t="s">
        <v>2138</v>
      </c>
      <c r="B23" t="str">
        <f>VLOOKUP(A23,done!C:P,2,0)</f>
        <v>Gold</v>
      </c>
      <c r="C23" t="str">
        <f>VLOOKUP(A23,done!C:Q,3,0)</f>
        <v>Gold</v>
      </c>
      <c r="D23">
        <f>VLOOKUP(A23,done!C:R,12,0)</f>
        <v>1608</v>
      </c>
    </row>
    <row r="24" spans="1:4" ht="15" thickBot="1">
      <c r="A24" s="24" t="s">
        <v>418</v>
      </c>
      <c r="B24" t="str">
        <f>VLOOKUP(A24,done!C:P,2,0)</f>
        <v>HT</v>
      </c>
      <c r="C24" t="str">
        <f>VLOOKUP(A24,done!C:Q,3,0)</f>
        <v>HT</v>
      </c>
      <c r="D24">
        <f>VLOOKUP(A24,done!C:R,12,0)</f>
        <v>140</v>
      </c>
    </row>
    <row r="25" spans="1:4" ht="15" thickBot="1">
      <c r="A25" s="24" t="s">
        <v>2246</v>
      </c>
      <c r="B25" t="str">
        <f>VLOOKUP(A25,done!C:P,2,0)</f>
        <v>HT</v>
      </c>
      <c r="C25" t="str">
        <f>VLOOKUP(A25,done!C:Q,3,0)</f>
        <v>HT</v>
      </c>
      <c r="D25">
        <f>VLOOKUP(A25,done!C:R,12,0)</f>
        <v>97</v>
      </c>
    </row>
    <row r="26" spans="1:4" ht="15" thickBot="1">
      <c r="A26" s="24" t="s">
        <v>1219</v>
      </c>
      <c r="B26" t="str">
        <f>VLOOKUP(A26,done!C:P,2,0)</f>
        <v>HT</v>
      </c>
      <c r="C26" t="str">
        <f>VLOOKUP(A26,done!C:Q,3,0)</f>
        <v>HT</v>
      </c>
      <c r="D26">
        <f>VLOOKUP(A26,done!C:R,12,0)</f>
        <v>8</v>
      </c>
    </row>
    <row r="27" spans="1:4" ht="15" thickBot="1">
      <c r="A27" s="24" t="s">
        <v>803</v>
      </c>
      <c r="B27" t="str">
        <f>VLOOKUP(A27,done!C:P,2,0)</f>
        <v>Platinum Member</v>
      </c>
      <c r="C27" t="str">
        <f>VLOOKUP(A27,done!C:Q,3,0)</f>
        <v>Platinum Member</v>
      </c>
      <c r="D27">
        <f>VLOOKUP(A27,done!C:R,12,0)</f>
        <v>2403</v>
      </c>
    </row>
    <row r="28" spans="1:4" ht="15" thickBot="1">
      <c r="A28" s="24" t="s">
        <v>2508</v>
      </c>
      <c r="B28" t="str">
        <f>VLOOKUP(A28,done!C:P,2,0)</f>
        <v>HT</v>
      </c>
      <c r="C28" t="str">
        <f>VLOOKUP(A28,done!C:Q,3,0)</f>
        <v>HT</v>
      </c>
      <c r="D28">
        <f>VLOOKUP(A28,done!C:R,12,0)</f>
        <v>248</v>
      </c>
    </row>
    <row r="29" spans="1:4" ht="15.75" thickBot="1">
      <c r="A29" s="25" t="s">
        <v>1783</v>
      </c>
      <c r="B29" t="str">
        <f>VLOOKUP(A29,done!C:P,2,0)</f>
        <v>Silver</v>
      </c>
      <c r="C29" t="str">
        <f>VLOOKUP(A29,done!C:Q,3,0)</f>
        <v>Silver</v>
      </c>
      <c r="D29">
        <f>VLOOKUP(A29,done!C:R,12,0)</f>
        <v>323</v>
      </c>
    </row>
    <row r="30" spans="1:4" ht="15" thickBot="1">
      <c r="A30" s="24" t="s">
        <v>2953</v>
      </c>
      <c r="B30" t="str">
        <f>VLOOKUP(A30,done!C:P,2,0)</f>
        <v>HT</v>
      </c>
      <c r="C30" t="str">
        <f>VLOOKUP(A30,done!C:Q,3,0)</f>
        <v>HT</v>
      </c>
      <c r="D30">
        <f>VLOOKUP(A30,done!C:R,12,0)</f>
        <v>69</v>
      </c>
    </row>
    <row r="31" spans="1:4" ht="15" thickBot="1">
      <c r="A31" s="24" t="s">
        <v>2280</v>
      </c>
      <c r="B31" t="str">
        <f>VLOOKUP(A31,done!C:P,2,0)</f>
        <v>HT</v>
      </c>
      <c r="C31" t="str">
        <f>VLOOKUP(A31,done!C:Q,3,0)</f>
        <v>HT</v>
      </c>
      <c r="D31">
        <f>VLOOKUP(A31,done!C:R,12,0)</f>
        <v>155</v>
      </c>
    </row>
    <row r="32" spans="1:4" ht="15" thickBot="1">
      <c r="A32" s="24" t="s">
        <v>2075</v>
      </c>
      <c r="B32" t="str">
        <f>VLOOKUP(A32,done!C:P,2,0)</f>
        <v>HT</v>
      </c>
      <c r="C32" t="str">
        <f>VLOOKUP(A32,done!C:Q,3,0)</f>
        <v>HT</v>
      </c>
      <c r="D32">
        <f>VLOOKUP(A32,done!C:R,12,0)</f>
        <v>68</v>
      </c>
    </row>
    <row r="33" spans="1:4" ht="15" thickBot="1">
      <c r="A33" s="24" t="s">
        <v>1513</v>
      </c>
      <c r="B33" t="str">
        <f>VLOOKUP(A33,done!C:P,2,0)</f>
        <v>Gold</v>
      </c>
      <c r="C33" t="str">
        <f>VLOOKUP(A33,done!C:Q,3,0)</f>
        <v>Gold</v>
      </c>
      <c r="D33">
        <f>VLOOKUP(A33,done!C:R,12,0)</f>
        <v>1830</v>
      </c>
    </row>
    <row r="34" spans="1:4" ht="15" thickBot="1">
      <c r="A34" s="24" t="s">
        <v>93</v>
      </c>
      <c r="B34" t="str">
        <f>VLOOKUP(A34,done!C:P,2,0)</f>
        <v>Silver</v>
      </c>
      <c r="C34" t="str">
        <f>VLOOKUP(A34,done!C:Q,3,0)</f>
        <v>Silver</v>
      </c>
      <c r="D34">
        <f>VLOOKUP(A34,done!C:R,12,0)</f>
        <v>465</v>
      </c>
    </row>
    <row r="35" spans="1:4" ht="15" thickBot="1">
      <c r="A35" s="24" t="s">
        <v>650</v>
      </c>
      <c r="B35" t="str">
        <f>VLOOKUP(A35,done!C:P,2,0)</f>
        <v>HT</v>
      </c>
      <c r="C35" t="str">
        <f>VLOOKUP(A35,done!C:Q,3,0)</f>
        <v>HT</v>
      </c>
      <c r="D35">
        <f>VLOOKUP(A35,done!C:R,12,0)</f>
        <v>17</v>
      </c>
    </row>
    <row r="36" spans="1:4" ht="15" thickBot="1">
      <c r="A36" s="24" t="s">
        <v>1208</v>
      </c>
      <c r="B36" t="str">
        <f>VLOOKUP(A36,done!C:P,2,0)</f>
        <v>HT</v>
      </c>
      <c r="C36" t="str">
        <f>VLOOKUP(A36,done!C:Q,3,0)</f>
        <v>HT</v>
      </c>
      <c r="D36">
        <f>VLOOKUP(A36,done!C:R,12,0)</f>
        <v>40</v>
      </c>
    </row>
    <row r="37" spans="1:4" ht="15" thickBot="1">
      <c r="A37" s="24" t="s">
        <v>865</v>
      </c>
      <c r="B37" t="str">
        <f>VLOOKUP(A37,done!C:P,2,0)</f>
        <v>HT</v>
      </c>
      <c r="C37" t="str">
        <f>VLOOKUP(A37,done!C:Q,3,0)</f>
        <v>HT</v>
      </c>
      <c r="D37">
        <f>VLOOKUP(A37,done!C:R,12,0)</f>
        <v>141</v>
      </c>
    </row>
    <row r="38" spans="1:4" ht="15.75" thickBot="1">
      <c r="A38" s="25" t="s">
        <v>710</v>
      </c>
      <c r="B38" t="str">
        <f>VLOOKUP(A38,done!C:P,2,0)</f>
        <v>Silver</v>
      </c>
      <c r="C38" t="str">
        <f>VLOOKUP(A38,done!C:Q,3,0)</f>
        <v>Silver</v>
      </c>
      <c r="D38">
        <f>VLOOKUP(A38,done!C:R,12,0)</f>
        <v>223</v>
      </c>
    </row>
    <row r="39" spans="1:4" ht="15" thickBot="1">
      <c r="A39" s="24" t="s">
        <v>2408</v>
      </c>
      <c r="B39" t="str">
        <f>VLOOKUP(A39,done!C:P,2,0)</f>
        <v>HT</v>
      </c>
      <c r="C39" t="str">
        <f>VLOOKUP(A39,done!C:Q,3,0)</f>
        <v>HT</v>
      </c>
      <c r="D39">
        <f>VLOOKUP(A39,done!C:R,12,0)</f>
        <v>4</v>
      </c>
    </row>
    <row r="40" spans="1:4" ht="15" thickBot="1">
      <c r="A40" s="24" t="s">
        <v>906</v>
      </c>
      <c r="B40" t="str">
        <f>VLOOKUP(A40,done!C:P,2,0)</f>
        <v>HT</v>
      </c>
      <c r="C40" t="str">
        <f>VLOOKUP(A40,done!C:Q,3,0)</f>
        <v>HT</v>
      </c>
      <c r="D40">
        <f>VLOOKUP(A40,done!C:R,12,0)</f>
        <v>122</v>
      </c>
    </row>
    <row r="41" spans="1:4" ht="15" thickBot="1">
      <c r="A41" s="24" t="s">
        <v>332</v>
      </c>
      <c r="B41" t="str">
        <f>VLOOKUP(A41,done!C:P,2,0)</f>
        <v>Silver</v>
      </c>
      <c r="C41" t="str">
        <f>VLOOKUP(A41,done!C:Q,3,0)</f>
        <v>Silver</v>
      </c>
      <c r="D41">
        <f>VLOOKUP(A41,done!C:R,12,0)</f>
        <v>489</v>
      </c>
    </row>
    <row r="42" spans="1:4" ht="15" thickBot="1">
      <c r="A42" s="24" t="s">
        <v>812</v>
      </c>
      <c r="B42" t="str">
        <f>VLOOKUP(A42,done!C:P,2,0)</f>
        <v>HT</v>
      </c>
      <c r="C42" t="str">
        <f>VLOOKUP(A42,done!C:Q,3,0)</f>
        <v>HT</v>
      </c>
      <c r="D42">
        <f>VLOOKUP(A42,done!C:R,12,0)</f>
        <v>165</v>
      </c>
    </row>
    <row r="43" spans="1:4" ht="15" thickBot="1">
      <c r="A43" s="24" t="s">
        <v>2419</v>
      </c>
      <c r="B43" t="str">
        <f>VLOOKUP(A43,done!C:P,2,0)</f>
        <v>HT</v>
      </c>
      <c r="C43" t="str">
        <f>VLOOKUP(A43,done!C:Q,3,0)</f>
        <v>HT</v>
      </c>
      <c r="D43">
        <f>VLOOKUP(A43,done!C:R,12,0)</f>
        <v>28</v>
      </c>
    </row>
    <row r="44" spans="1:4" ht="15" thickBot="1">
      <c r="A44" s="24" t="s">
        <v>1013</v>
      </c>
      <c r="B44" t="str">
        <f>VLOOKUP(A44,done!C:P,2,0)</f>
        <v>Gold</v>
      </c>
      <c r="C44" t="str">
        <f>VLOOKUP(A44,done!C:Q,3,0)</f>
        <v>Gold</v>
      </c>
      <c r="D44">
        <f>VLOOKUP(A44,done!C:R,12,0)</f>
        <v>1138</v>
      </c>
    </row>
    <row r="45" spans="1:4" ht="15" thickBot="1">
      <c r="A45" s="24" t="s">
        <v>1834</v>
      </c>
      <c r="B45" t="str">
        <f>VLOOKUP(A45,done!C:P,2,0)</f>
        <v>HT</v>
      </c>
      <c r="C45" t="str">
        <f>VLOOKUP(A45,done!C:Q,3,0)</f>
        <v>HT</v>
      </c>
      <c r="D45">
        <f>VLOOKUP(A45,done!C:R,12,0)</f>
        <v>39</v>
      </c>
    </row>
    <row r="46" spans="1:4" ht="15" thickBot="1">
      <c r="A46" s="24" t="s">
        <v>692</v>
      </c>
      <c r="B46" t="str">
        <f>VLOOKUP(A46,done!C:P,2,0)</f>
        <v>Silver</v>
      </c>
      <c r="C46" t="str">
        <f>VLOOKUP(A46,done!C:Q,3,0)</f>
        <v>Silver</v>
      </c>
      <c r="D46">
        <f>VLOOKUP(A46,done!C:R,12,0)</f>
        <v>208</v>
      </c>
    </row>
    <row r="47" spans="1:4" ht="15" thickBot="1">
      <c r="A47" s="24" t="s">
        <v>2463</v>
      </c>
      <c r="B47" t="str">
        <f>VLOOKUP(A47,done!C:P,2,0)</f>
        <v>HT</v>
      </c>
      <c r="C47" t="str">
        <f>VLOOKUP(A47,done!C:Q,3,0)</f>
        <v>HT</v>
      </c>
      <c r="D47">
        <f>VLOOKUP(A47,done!C:R,12,0)</f>
        <v>47</v>
      </c>
    </row>
    <row r="48" spans="1:4" ht="15" thickBot="1">
      <c r="A48" s="24" t="s">
        <v>1245</v>
      </c>
      <c r="B48" t="str">
        <f>VLOOKUP(A48,done!C:P,2,0)</f>
        <v>HT</v>
      </c>
      <c r="C48" t="str">
        <f>VLOOKUP(A48,done!C:Q,3,0)</f>
        <v>HT</v>
      </c>
      <c r="D48">
        <f>VLOOKUP(A48,done!C:R,12,0)</f>
        <v>244</v>
      </c>
    </row>
    <row r="49" spans="1:4" ht="15" thickBot="1">
      <c r="A49" s="24" t="s">
        <v>2946</v>
      </c>
      <c r="B49" t="s">
        <v>3073</v>
      </c>
    </row>
    <row r="50" spans="1:4" ht="15" thickBot="1">
      <c r="A50" s="24" t="s">
        <v>2121</v>
      </c>
      <c r="B50" t="str">
        <f>VLOOKUP(A50,done!C:P,2,0)</f>
        <v>HT</v>
      </c>
      <c r="C50" t="str">
        <f>VLOOKUP(A50,done!C:Q,3,0)</f>
        <v>HT</v>
      </c>
      <c r="D50">
        <f>VLOOKUP(A50,done!C:R,12,0)</f>
        <v>175</v>
      </c>
    </row>
    <row r="51" spans="1:4" ht="15" thickBot="1">
      <c r="A51" s="24" t="s">
        <v>2375</v>
      </c>
      <c r="B51" t="str">
        <f>VLOOKUP(A51,done!C:P,2,0)</f>
        <v>Silver</v>
      </c>
      <c r="C51" t="str">
        <f>VLOOKUP(A51,done!C:Q,3,0)</f>
        <v>Silver</v>
      </c>
      <c r="D51">
        <f>VLOOKUP(A51,done!C:R,12,0)</f>
        <v>249</v>
      </c>
    </row>
    <row r="52" spans="1:4" ht="15" thickBot="1">
      <c r="A52" s="24" t="s">
        <v>1434</v>
      </c>
      <c r="B52" t="str">
        <f>VLOOKUP(A52,done!C:P,2,0)</f>
        <v>HT</v>
      </c>
      <c r="C52" t="str">
        <f>VLOOKUP(A52,done!C:Q,3,0)</f>
        <v>HT</v>
      </c>
      <c r="D52">
        <f>VLOOKUP(A52,done!C:R,12,0)</f>
        <v>233</v>
      </c>
    </row>
    <row r="53" spans="1:4" ht="15" thickBot="1">
      <c r="A53" s="24" t="s">
        <v>1813</v>
      </c>
      <c r="B53" t="str">
        <f>VLOOKUP(A53,done!C:P,2,0)</f>
        <v>Silver</v>
      </c>
      <c r="C53" t="str">
        <f>VLOOKUP(A53,done!C:Q,3,0)</f>
        <v>Silver</v>
      </c>
      <c r="D53">
        <f>VLOOKUP(A53,done!C:R,12,0)</f>
        <v>465</v>
      </c>
    </row>
    <row r="54" spans="1:4" ht="15" thickBot="1">
      <c r="A54" s="24" t="s">
        <v>1049</v>
      </c>
      <c r="B54" t="str">
        <f>VLOOKUP(A54,done!C:P,2,0)</f>
        <v>HT</v>
      </c>
      <c r="C54" t="str">
        <f>VLOOKUP(A54,done!C:Q,3,0)</f>
        <v>HT</v>
      </c>
      <c r="D54">
        <f>VLOOKUP(A54,done!C:R,12,0)</f>
        <v>108</v>
      </c>
    </row>
    <row r="55" spans="1:4" ht="15" thickBot="1">
      <c r="A55" s="24" t="s">
        <v>1000</v>
      </c>
      <c r="B55" t="str">
        <f>VLOOKUP(A55,done!C:P,2,0)</f>
        <v>Silver</v>
      </c>
      <c r="C55" t="str">
        <f>VLOOKUP(A55,done!C:Q,3,0)</f>
        <v>Silver</v>
      </c>
      <c r="D55">
        <f>VLOOKUP(A55,done!C:R,12,0)</f>
        <v>344</v>
      </c>
    </row>
    <row r="56" spans="1:4" ht="15" thickBot="1">
      <c r="A56" s="24" t="s">
        <v>1845</v>
      </c>
      <c r="B56" t="str">
        <f>VLOOKUP(A56,done!C:P,2,0)</f>
        <v>Silver</v>
      </c>
      <c r="C56" t="str">
        <f>VLOOKUP(A56,done!C:Q,3,0)</f>
        <v>Silver</v>
      </c>
      <c r="D56">
        <f>VLOOKUP(A56,done!C:R,12,0)</f>
        <v>219</v>
      </c>
    </row>
    <row r="57" spans="1:4" ht="15" thickBot="1">
      <c r="A57" s="24" t="s">
        <v>630</v>
      </c>
      <c r="B57" t="str">
        <f>VLOOKUP(A57,done!C:P,2,0)</f>
        <v>HT</v>
      </c>
      <c r="C57" t="str">
        <f>VLOOKUP(A57,done!C:Q,3,0)</f>
        <v>HT</v>
      </c>
      <c r="D57">
        <f>VLOOKUP(A57,done!C:R,12,0)</f>
        <v>284</v>
      </c>
    </row>
    <row r="58" spans="1:4" ht="15" thickBot="1">
      <c r="A58" s="24" t="s">
        <v>2469</v>
      </c>
      <c r="B58" t="str">
        <f>VLOOKUP(A58,done!C:P,2,0)</f>
        <v>HT</v>
      </c>
      <c r="C58" t="str">
        <f>VLOOKUP(A58,done!C:Q,3,0)</f>
        <v>HT</v>
      </c>
      <c r="D58">
        <f>VLOOKUP(A58,done!C:R,12,0)</f>
        <v>21</v>
      </c>
    </row>
    <row r="59" spans="1:4" ht="15" thickBot="1">
      <c r="A59" s="24" t="s">
        <v>519</v>
      </c>
      <c r="B59" t="str">
        <f>VLOOKUP(A59,done!C:P,2,0)</f>
        <v>Silver</v>
      </c>
      <c r="C59" t="str">
        <f>VLOOKUP(A59,done!C:Q,3,0)</f>
        <v>Silver</v>
      </c>
      <c r="D59">
        <f>VLOOKUP(A59,done!C:R,12,0)</f>
        <v>50</v>
      </c>
    </row>
    <row r="60" spans="1:4" ht="15" thickBot="1">
      <c r="A60" s="24" t="s">
        <v>2390</v>
      </c>
      <c r="B60" t="str">
        <f>VLOOKUP(A60,done!C:P,2,0)</f>
        <v>HT</v>
      </c>
      <c r="C60" t="str">
        <f>VLOOKUP(A60,done!C:Q,3,0)</f>
        <v>HT</v>
      </c>
      <c r="D60">
        <f>VLOOKUP(A60,done!C:R,12,0)</f>
        <v>98</v>
      </c>
    </row>
    <row r="61" spans="1:4" ht="15" thickBot="1">
      <c r="A61" s="24" t="s">
        <v>186</v>
      </c>
      <c r="B61" t="str">
        <f>VLOOKUP(A61,done!C:P,2,0)</f>
        <v>HT</v>
      </c>
      <c r="C61" t="str">
        <f>VLOOKUP(A61,done!C:Q,3,0)</f>
        <v>HT</v>
      </c>
      <c r="D61">
        <f>VLOOKUP(A61,done!C:R,12,0)</f>
        <v>129</v>
      </c>
    </row>
    <row r="62" spans="1:4" ht="15.75" thickBot="1">
      <c r="A62" s="25" t="s">
        <v>2340</v>
      </c>
      <c r="B62" t="str">
        <f>VLOOKUP(A62,done!C:P,2,0)</f>
        <v>Silver</v>
      </c>
      <c r="C62" t="str">
        <f>VLOOKUP(A62,done!C:Q,3,0)</f>
        <v>Silver</v>
      </c>
      <c r="D62">
        <f>VLOOKUP(A62,done!C:R,12,0)</f>
        <v>247</v>
      </c>
    </row>
    <row r="63" spans="1:4" ht="15" thickBot="1">
      <c r="A63" s="24" t="s">
        <v>1326</v>
      </c>
      <c r="B63" t="str">
        <f>VLOOKUP(A63,done!C:P,2,0)</f>
        <v>Silver</v>
      </c>
      <c r="C63" t="str">
        <f>VLOOKUP(A63,done!C:Q,3,0)</f>
        <v>Silver</v>
      </c>
      <c r="D63">
        <f>VLOOKUP(A63,done!C:R,12,0)</f>
        <v>381</v>
      </c>
    </row>
    <row r="64" spans="1:4" ht="15" thickBot="1">
      <c r="A64" s="24" t="s">
        <v>1027</v>
      </c>
      <c r="B64" t="str">
        <f>VLOOKUP(A64,done!C:P,2,0)</f>
        <v>HT</v>
      </c>
      <c r="C64" t="str">
        <f>VLOOKUP(A64,done!C:Q,3,0)</f>
        <v>HT</v>
      </c>
      <c r="D64">
        <f>VLOOKUP(A64,done!C:R,12,0)</f>
        <v>48</v>
      </c>
    </row>
    <row r="65" spans="1:4" ht="15" thickBot="1">
      <c r="A65" s="24" t="s">
        <v>82</v>
      </c>
      <c r="B65" t="str">
        <f>VLOOKUP(A65,done!C:P,2,0)</f>
        <v>HT</v>
      </c>
      <c r="C65" t="str">
        <f>VLOOKUP(A65,done!C:Q,3,0)</f>
        <v>HT</v>
      </c>
      <c r="D65">
        <f>VLOOKUP(A65,done!C:R,12,0)</f>
        <v>110</v>
      </c>
    </row>
    <row r="66" spans="1:4" ht="15" thickBot="1">
      <c r="A66" s="24" t="s">
        <v>2371</v>
      </c>
      <c r="B66" t="str">
        <f>VLOOKUP(A66,done!C:P,2,0)</f>
        <v>Titan</v>
      </c>
      <c r="C66" t="str">
        <f>VLOOKUP(A66,done!C:Q,3,0)</f>
        <v>Titan</v>
      </c>
      <c r="D66">
        <f>VLOOKUP(A66,done!C:R,12,0)</f>
        <v>803</v>
      </c>
    </row>
    <row r="67" spans="1:4" ht="15" thickBot="1">
      <c r="A67" s="24" t="s">
        <v>2997</v>
      </c>
      <c r="B67" t="str">
        <f>VLOOKUP(A67,done!C:P,2,0)</f>
        <v>HT</v>
      </c>
      <c r="C67" t="str">
        <f>VLOOKUP(A67,done!C:Q,3,0)</f>
        <v>HT</v>
      </c>
      <c r="D67">
        <f>VLOOKUP(A67,done!C:R,12,0)</f>
        <v>76</v>
      </c>
    </row>
    <row r="68" spans="1:4" ht="15" thickBot="1">
      <c r="A68" s="24" t="s">
        <v>805</v>
      </c>
      <c r="B68" t="str">
        <f>VLOOKUP(A68,done!C:P,2,0)</f>
        <v>Titan</v>
      </c>
      <c r="C68" t="str">
        <f>VLOOKUP(A68,done!C:Q,3,0)</f>
        <v>Titan</v>
      </c>
      <c r="D68">
        <f>VLOOKUP(A68,done!C:R,12,0)</f>
        <v>572</v>
      </c>
    </row>
    <row r="69" spans="1:4" ht="15.75" thickBot="1">
      <c r="A69" s="25" t="s">
        <v>277</v>
      </c>
      <c r="B69" t="str">
        <f>VLOOKUP(A69,done!C:P,2,0)</f>
        <v>HT</v>
      </c>
      <c r="C69" t="str">
        <f>VLOOKUP(A69,done!C:Q,3,0)</f>
        <v>HT</v>
      </c>
      <c r="D69">
        <f>VLOOKUP(A69,done!C:R,12,0)</f>
        <v>17</v>
      </c>
    </row>
    <row r="70" spans="1:4" ht="15" thickBot="1">
      <c r="A70" s="24" t="s">
        <v>2316</v>
      </c>
      <c r="B70" t="str">
        <f>VLOOKUP(A70,done!C:P,2,0)</f>
        <v>Silver</v>
      </c>
      <c r="C70" t="str">
        <f>VLOOKUP(A70,done!C:Q,3,0)</f>
        <v>Silver</v>
      </c>
      <c r="D70">
        <f>VLOOKUP(A70,done!C:R,12,0)</f>
        <v>473</v>
      </c>
    </row>
    <row r="71" spans="1:4" ht="15" thickBot="1">
      <c r="A71" s="24" t="s">
        <v>1187</v>
      </c>
      <c r="B71" t="str">
        <f>VLOOKUP(A71,done!C:P,2,0)</f>
        <v>HT</v>
      </c>
      <c r="C71" t="str">
        <f>VLOOKUP(A71,done!C:Q,3,0)</f>
        <v>HT</v>
      </c>
      <c r="D71">
        <f>VLOOKUP(A71,done!C:R,12,0)</f>
        <v>44</v>
      </c>
    </row>
    <row r="72" spans="1:4" ht="15" thickBot="1">
      <c r="A72" s="24" t="s">
        <v>2263</v>
      </c>
      <c r="B72" t="str">
        <f>VLOOKUP(A72,done!C:P,2,0)</f>
        <v>HT</v>
      </c>
      <c r="C72" t="str">
        <f>VLOOKUP(A72,done!C:Q,3,0)</f>
        <v>HT</v>
      </c>
      <c r="D72">
        <f>VLOOKUP(A72,done!C:R,12,0)</f>
        <v>73</v>
      </c>
    </row>
    <row r="73" spans="1:4" ht="15" thickBot="1">
      <c r="A73" s="24" t="s">
        <v>1674</v>
      </c>
      <c r="B73" t="str">
        <f>VLOOKUP(A73,done!C:P,2,0)</f>
        <v>HT</v>
      </c>
      <c r="C73" t="str">
        <f>VLOOKUP(A73,done!C:Q,3,0)</f>
        <v>HT</v>
      </c>
      <c r="D73">
        <f>VLOOKUP(A73,done!C:R,12,0)</f>
        <v>117</v>
      </c>
    </row>
    <row r="74" spans="1:4" ht="15" thickBot="1">
      <c r="A74" s="24" t="s">
        <v>2466</v>
      </c>
      <c r="B74" t="str">
        <f>VLOOKUP(A74,done!C:P,2,0)</f>
        <v>Silver</v>
      </c>
      <c r="C74" t="str">
        <f>VLOOKUP(A74,done!C:Q,3,0)</f>
        <v>Silver</v>
      </c>
      <c r="D74">
        <f>VLOOKUP(A74,done!C:R,12,0)</f>
        <v>291</v>
      </c>
    </row>
    <row r="75" spans="1:4" ht="15" thickBot="1">
      <c r="A75" s="24" t="s">
        <v>161</v>
      </c>
      <c r="B75" t="str">
        <f>VLOOKUP(A75,done!C:P,2,0)</f>
        <v>HT</v>
      </c>
      <c r="C75" t="str">
        <f>VLOOKUP(A75,done!C:Q,3,0)</f>
        <v>HT</v>
      </c>
      <c r="D75">
        <f>VLOOKUP(A75,done!C:R,12,0)</f>
        <v>77</v>
      </c>
    </row>
    <row r="76" spans="1:4" ht="15" thickBot="1">
      <c r="A76" s="24" t="s">
        <v>2352</v>
      </c>
      <c r="B76" t="str">
        <f>VLOOKUP(A76,done!C:P,2,0)</f>
        <v>HT</v>
      </c>
      <c r="C76" t="str">
        <f>VLOOKUP(A76,done!C:Q,3,0)</f>
        <v>HT</v>
      </c>
      <c r="D76">
        <f>VLOOKUP(A76,done!C:R,12,0)</f>
        <v>32</v>
      </c>
    </row>
    <row r="77" spans="1:4" ht="15" thickBot="1">
      <c r="A77" s="24" t="s">
        <v>91</v>
      </c>
      <c r="B77" t="str">
        <f>VLOOKUP(A77,done!C:P,2,0)</f>
        <v>HT</v>
      </c>
      <c r="C77" t="str">
        <f>VLOOKUP(A77,done!C:Q,3,0)</f>
        <v>HT</v>
      </c>
      <c r="D77">
        <f>VLOOKUP(A77,done!C:R,12,0)</f>
        <v>121</v>
      </c>
    </row>
    <row r="78" spans="1:4" ht="15" thickBot="1">
      <c r="A78" s="24" t="s">
        <v>2240</v>
      </c>
      <c r="B78" t="str">
        <f>VLOOKUP(A78,done!C:P,2,0)</f>
        <v>HT</v>
      </c>
      <c r="C78" t="str">
        <f>VLOOKUP(A78,done!C:Q,3,0)</f>
        <v>HT</v>
      </c>
      <c r="D78">
        <f>VLOOKUP(A78,done!C:R,12,0)</f>
        <v>99</v>
      </c>
    </row>
    <row r="79" spans="1:4" ht="15.75" thickBot="1">
      <c r="A79" s="25" t="s">
        <v>3004</v>
      </c>
      <c r="B79" t="str">
        <f>VLOOKUP(A79,done!C:P,2,0)</f>
        <v>HT</v>
      </c>
      <c r="C79" t="str">
        <f>VLOOKUP(A79,done!C:Q,3,0)</f>
        <v>HT</v>
      </c>
      <c r="D79">
        <f>VLOOKUP(A79,done!C:R,12,0)</f>
        <v>119</v>
      </c>
    </row>
    <row r="80" spans="1:4" ht="15" thickBot="1">
      <c r="A80" s="24" t="s">
        <v>529</v>
      </c>
      <c r="B80" t="str">
        <f>VLOOKUP(A80,done!C:P,2,0)</f>
        <v>HT</v>
      </c>
      <c r="C80" t="str">
        <f>VLOOKUP(A80,done!C:Q,3,0)</f>
        <v>HT</v>
      </c>
      <c r="D80">
        <f>VLOOKUP(A80,done!C:R,12,0)</f>
        <v>74</v>
      </c>
    </row>
    <row r="81" spans="1:4" ht="15" thickBot="1">
      <c r="A81" s="24" t="s">
        <v>2251</v>
      </c>
      <c r="B81" t="str">
        <f>VLOOKUP(A81,done!C:P,2,0)</f>
        <v>HT</v>
      </c>
      <c r="C81" t="str">
        <f>VLOOKUP(A81,done!C:Q,3,0)</f>
        <v>HT</v>
      </c>
      <c r="D81">
        <f>VLOOKUP(A81,done!C:R,12,0)</f>
        <v>17</v>
      </c>
    </row>
    <row r="82" spans="1:4" ht="15" thickBot="1">
      <c r="A82" s="24" t="s">
        <v>1468</v>
      </c>
      <c r="B82" t="str">
        <f>VLOOKUP(A82,done!C:P,2,0)</f>
        <v>Silver</v>
      </c>
      <c r="C82" t="str">
        <f>VLOOKUP(A82,done!C:Q,3,0)</f>
        <v>Silver</v>
      </c>
      <c r="D82">
        <f>VLOOKUP(A82,done!C:R,12,0)</f>
        <v>317</v>
      </c>
    </row>
    <row r="83" spans="1:4" ht="15" thickBot="1">
      <c r="A83" s="24" t="s">
        <v>1074</v>
      </c>
      <c r="B83" t="str">
        <f>VLOOKUP(A83,done!C:P,2,0)</f>
        <v>HT</v>
      </c>
      <c r="C83" t="str">
        <f>VLOOKUP(A83,done!C:Q,3,0)</f>
        <v>HT</v>
      </c>
      <c r="D83">
        <f>VLOOKUP(A83,done!C:R,12,0)</f>
        <v>107</v>
      </c>
    </row>
    <row r="84" spans="1:4" ht="15" thickBot="1">
      <c r="A84" s="24" t="s">
        <v>1063</v>
      </c>
      <c r="B84" t="str">
        <f>VLOOKUP(A84,done!C:P,2,0)</f>
        <v>Titan</v>
      </c>
      <c r="C84" t="str">
        <f>VLOOKUP(A84,done!C:Q,3,0)</f>
        <v>Titan</v>
      </c>
      <c r="D84">
        <f>VLOOKUP(A84,done!C:R,12,0)</f>
        <v>716</v>
      </c>
    </row>
    <row r="85" spans="1:4" ht="15" thickBot="1">
      <c r="A85" s="24" t="s">
        <v>1267</v>
      </c>
      <c r="B85" t="str">
        <f>VLOOKUP(A85,done!C:P,2,0)</f>
        <v>HT</v>
      </c>
      <c r="C85" t="str">
        <f>VLOOKUP(A85,done!C:Q,3,0)</f>
        <v>HT</v>
      </c>
      <c r="D85">
        <f>VLOOKUP(A85,done!C:R,12,0)</f>
        <v>173</v>
      </c>
    </row>
    <row r="86" spans="1:4" ht="15" thickBot="1">
      <c r="A86" s="24" t="s">
        <v>614</v>
      </c>
      <c r="B86" t="str">
        <f>VLOOKUP(A86,done!C:P,2,0)</f>
        <v>HT</v>
      </c>
      <c r="C86" t="str">
        <f>VLOOKUP(A86,done!C:Q,3,0)</f>
        <v>HT</v>
      </c>
      <c r="D86">
        <f>VLOOKUP(A86,done!C:R,12,0)</f>
        <v>97</v>
      </c>
    </row>
    <row r="87" spans="1:4" ht="15" thickBot="1">
      <c r="A87" s="24" t="s">
        <v>2182</v>
      </c>
      <c r="B87" t="str">
        <f>VLOOKUP(A87,done!C:P,2,0)</f>
        <v>HT</v>
      </c>
      <c r="C87" t="str">
        <f>VLOOKUP(A87,done!C:Q,3,0)</f>
        <v>HT</v>
      </c>
      <c r="D87">
        <f>VLOOKUP(A87,done!C:R,12,0)</f>
        <v>64</v>
      </c>
    </row>
    <row r="88" spans="1:4" ht="15" thickBot="1">
      <c r="A88" s="24" t="s">
        <v>216</v>
      </c>
      <c r="B88" t="str">
        <f>VLOOKUP(A88,done!C:P,2,0)</f>
        <v>HT</v>
      </c>
      <c r="C88" t="str">
        <f>VLOOKUP(A88,done!C:Q,3,0)</f>
        <v>HT</v>
      </c>
      <c r="D88">
        <f>VLOOKUP(A88,done!C:R,12,0)</f>
        <v>143</v>
      </c>
    </row>
    <row r="89" spans="1:4" ht="15" thickBot="1">
      <c r="A89" s="24" t="s">
        <v>1108</v>
      </c>
      <c r="B89" t="str">
        <f>VLOOKUP(A89,done!C:P,2,0)</f>
        <v>HT</v>
      </c>
      <c r="C89" t="str">
        <f>VLOOKUP(A89,done!C:Q,3,0)</f>
        <v>HT</v>
      </c>
      <c r="D89">
        <f>VLOOKUP(A89,done!C:R,12,0)</f>
        <v>56</v>
      </c>
    </row>
    <row r="90" spans="1:4" ht="15.75" thickBot="1">
      <c r="A90" s="25" t="s">
        <v>142</v>
      </c>
      <c r="B90" t="str">
        <f>VLOOKUP(A90,done!C:P,2,0)</f>
        <v>HT</v>
      </c>
      <c r="C90" t="str">
        <f>VLOOKUP(A90,done!C:Q,3,0)</f>
        <v>HT</v>
      </c>
      <c r="D90">
        <f>VLOOKUP(A90,done!C:R,12,0)</f>
        <v>95</v>
      </c>
    </row>
    <row r="91" spans="1:4" ht="15" thickBot="1">
      <c r="A91" s="24" t="s">
        <v>740</v>
      </c>
      <c r="B91" t="str">
        <f>VLOOKUP(A91,done!C:P,2,0)</f>
        <v>Silver</v>
      </c>
      <c r="C91" t="str">
        <f>VLOOKUP(A91,done!C:Q,3,0)</f>
        <v>Silver</v>
      </c>
      <c r="D91">
        <f>VLOOKUP(A91,done!C:R,12,0)</f>
        <v>854</v>
      </c>
    </row>
    <row r="92" spans="1:4" ht="15.75" thickBot="1">
      <c r="A92" s="25" t="s">
        <v>2354</v>
      </c>
      <c r="B92" t="str">
        <f>VLOOKUP(A92,done!C:P,2,0)</f>
        <v>HT</v>
      </c>
      <c r="C92" t="str">
        <f>VLOOKUP(A92,done!C:Q,3,0)</f>
        <v>HT</v>
      </c>
      <c r="D92">
        <f>VLOOKUP(A92,done!C:R,12,0)</f>
        <v>0</v>
      </c>
    </row>
    <row r="93" spans="1:4" ht="16.5" thickBot="1">
      <c r="A93" s="26" t="s">
        <v>2179</v>
      </c>
      <c r="B93" t="str">
        <f>VLOOKUP(A93,done!C:P,2,0)</f>
        <v>Titan</v>
      </c>
      <c r="C93" t="str">
        <f>VLOOKUP(A93,done!C:Q,3,0)</f>
        <v>Titan</v>
      </c>
      <c r="D93">
        <f>VLOOKUP(A93,done!C:R,12,0)</f>
        <v>1010</v>
      </c>
    </row>
    <row r="94" spans="1:4" ht="15" thickBot="1">
      <c r="A94" s="24" t="s">
        <v>2180</v>
      </c>
      <c r="B94" t="str">
        <f>VLOOKUP(A94,done!C:P,2,0)</f>
        <v>HT</v>
      </c>
      <c r="C94" t="str">
        <f>VLOOKUP(A94,done!C:Q,3,0)</f>
        <v>HT</v>
      </c>
      <c r="D94">
        <f>VLOOKUP(A94,done!C:R,12,0)</f>
        <v>18</v>
      </c>
    </row>
    <row r="95" spans="1:4" ht="15.75" thickBot="1">
      <c r="A95" s="25" t="s">
        <v>1410</v>
      </c>
      <c r="B95" t="str">
        <f>VLOOKUP(A95,done!C:P,2,0)</f>
        <v>Silver</v>
      </c>
      <c r="C95" t="str">
        <f>VLOOKUP(A95,done!C:Q,3,0)</f>
        <v>Silver</v>
      </c>
      <c r="D95">
        <f>VLOOKUP(A95,done!C:R,12,0)</f>
        <v>160</v>
      </c>
    </row>
    <row r="96" spans="1:4" ht="15" thickBot="1">
      <c r="A96" s="24" t="s">
        <v>838</v>
      </c>
      <c r="B96" t="str">
        <f>VLOOKUP(A96,done!C:P,2,0)</f>
        <v>HT</v>
      </c>
      <c r="C96" t="str">
        <f>VLOOKUP(A96,done!C:Q,3,0)</f>
        <v>HT</v>
      </c>
      <c r="D96">
        <f>VLOOKUP(A96,done!C:R,12,0)</f>
        <v>0</v>
      </c>
    </row>
    <row r="97" spans="1:4" ht="15" thickBot="1">
      <c r="A97" s="24" t="s">
        <v>2031</v>
      </c>
      <c r="B97" t="str">
        <f>VLOOKUP(A97,done!C:P,2,0)</f>
        <v>HT</v>
      </c>
      <c r="C97" t="str">
        <f>VLOOKUP(A97,done!C:Q,3,0)</f>
        <v>HT</v>
      </c>
      <c r="D97">
        <f>VLOOKUP(A97,done!C:R,12,0)</f>
        <v>158</v>
      </c>
    </row>
    <row r="98" spans="1:4" ht="15" thickBot="1">
      <c r="A98" s="24" t="s">
        <v>794</v>
      </c>
      <c r="B98" t="str">
        <f>VLOOKUP(A98,done!C:P,2,0)</f>
        <v>HT</v>
      </c>
      <c r="C98" t="str">
        <f>VLOOKUP(A98,done!C:Q,3,0)</f>
        <v>HT</v>
      </c>
      <c r="D98">
        <f>VLOOKUP(A98,done!C:R,12,0)</f>
        <v>21</v>
      </c>
    </row>
    <row r="99" spans="1:4" ht="15" thickBot="1">
      <c r="A99" s="24" t="s">
        <v>802</v>
      </c>
      <c r="B99" t="str">
        <f>VLOOKUP(A99,done!C:P,2,0)</f>
        <v>HT</v>
      </c>
      <c r="C99" t="str">
        <f>VLOOKUP(A99,done!C:Q,3,0)</f>
        <v>HT</v>
      </c>
      <c r="D99">
        <f>VLOOKUP(A99,done!C:R,12,0)</f>
        <v>118</v>
      </c>
    </row>
    <row r="100" spans="1:4" ht="15" thickBot="1">
      <c r="A100" s="24" t="s">
        <v>2407</v>
      </c>
      <c r="B100" t="str">
        <f>VLOOKUP(A100,done!C:P,2,0)</f>
        <v>Titan</v>
      </c>
      <c r="C100" t="str">
        <f>VLOOKUP(A100,done!C:Q,3,0)</f>
        <v>Titan</v>
      </c>
      <c r="D100">
        <f>VLOOKUP(A100,done!C:R,12,0)</f>
        <v>572</v>
      </c>
    </row>
    <row r="101" spans="1:4" ht="15" thickBot="1">
      <c r="A101" s="24" t="s">
        <v>1233</v>
      </c>
      <c r="B101" t="str">
        <f>VLOOKUP(A101,done!C:P,2,0)</f>
        <v>HT</v>
      </c>
      <c r="C101" t="str">
        <f>VLOOKUP(A101,done!C:Q,3,0)</f>
        <v>HT</v>
      </c>
      <c r="D101">
        <f>VLOOKUP(A101,done!C:R,12,0)</f>
        <v>90</v>
      </c>
    </row>
    <row r="102" spans="1:4" ht="15" thickBot="1">
      <c r="A102" s="24" t="s">
        <v>2821</v>
      </c>
      <c r="B102" t="str">
        <f>VLOOKUP(A102,done!C:P,2,0)</f>
        <v>HT</v>
      </c>
      <c r="C102" t="str">
        <f>VLOOKUP(A102,done!C:Q,3,0)</f>
        <v>HT</v>
      </c>
      <c r="D102">
        <f>VLOOKUP(A102,done!C:R,12,0)</f>
        <v>0</v>
      </c>
    </row>
    <row r="103" spans="1:4" ht="15" thickBot="1">
      <c r="A103" s="24" t="s">
        <v>1536</v>
      </c>
      <c r="B103" t="str">
        <f>VLOOKUP(A103,done!C:P,2,0)</f>
        <v>HT</v>
      </c>
      <c r="C103" t="str">
        <f>VLOOKUP(A103,done!C:Q,3,0)</f>
        <v>HT</v>
      </c>
      <c r="D103">
        <f>VLOOKUP(A103,done!C:R,12,0)</f>
        <v>58</v>
      </c>
    </row>
    <row r="104" spans="1:4" ht="15" thickBot="1">
      <c r="A104" s="24" t="s">
        <v>1544</v>
      </c>
      <c r="B104" t="str">
        <f>VLOOKUP(A104,done!C:P,2,0)</f>
        <v>HT</v>
      </c>
      <c r="C104" t="str">
        <f>VLOOKUP(A104,done!C:Q,3,0)</f>
        <v>HT</v>
      </c>
      <c r="D104">
        <f>VLOOKUP(A104,done!C:R,12,0)</f>
        <v>4</v>
      </c>
    </row>
    <row r="105" spans="1:4" ht="15" thickBot="1">
      <c r="A105" s="24" t="s">
        <v>1240</v>
      </c>
      <c r="B105" t="str">
        <f>VLOOKUP(A105,done!C:P,2,0)</f>
        <v>HT</v>
      </c>
      <c r="C105" t="str">
        <f>VLOOKUP(A105,done!C:Q,3,0)</f>
        <v>HT</v>
      </c>
      <c r="D105">
        <f>VLOOKUP(A105,done!C:R,12,0)</f>
        <v>0</v>
      </c>
    </row>
    <row r="106" spans="1:4" ht="15" thickBot="1">
      <c r="A106" s="24" t="s">
        <v>1743</v>
      </c>
      <c r="B106" t="str">
        <f>VLOOKUP(A106,done!C:P,2,0)</f>
        <v>HT</v>
      </c>
      <c r="C106" t="str">
        <f>VLOOKUP(A106,done!C:Q,3,0)</f>
        <v>HT</v>
      </c>
      <c r="D106">
        <f>VLOOKUP(A106,done!C:R,12,0)</f>
        <v>68</v>
      </c>
    </row>
    <row r="107" spans="1:4" ht="15" thickBot="1">
      <c r="A107" s="24" t="s">
        <v>2848</v>
      </c>
      <c r="B107" t="str">
        <f>VLOOKUP(A107,done!C:P,2,0)</f>
        <v>HT</v>
      </c>
      <c r="C107" t="str">
        <f>VLOOKUP(A107,done!C:Q,3,0)</f>
        <v>HT</v>
      </c>
      <c r="D107">
        <f>VLOOKUP(A107,done!C:R,12,0)</f>
        <v>8</v>
      </c>
    </row>
    <row r="108" spans="1:4" ht="15" thickBot="1">
      <c r="A108" s="24" t="s">
        <v>1977</v>
      </c>
      <c r="B108" t="str">
        <f>VLOOKUP(A108,done!C:P,2,0)</f>
        <v>Silver</v>
      </c>
      <c r="C108" t="str">
        <f>VLOOKUP(A108,done!C:Q,3,0)</f>
        <v>Silver</v>
      </c>
      <c r="D108">
        <f>VLOOKUP(A108,done!C:R,12,0)</f>
        <v>346</v>
      </c>
    </row>
    <row r="109" spans="1:4" ht="15" thickBot="1">
      <c r="A109" s="24" t="s">
        <v>757</v>
      </c>
      <c r="B109" t="str">
        <f>VLOOKUP(A109,done!C:P,2,0)</f>
        <v>Titan</v>
      </c>
      <c r="C109" t="str">
        <f>VLOOKUP(A109,done!C:Q,3,0)</f>
        <v>Titan</v>
      </c>
      <c r="D109">
        <f>VLOOKUP(A109,done!C:R,12,0)</f>
        <v>876</v>
      </c>
    </row>
    <row r="110" spans="1:4" ht="15" thickBot="1">
      <c r="A110" s="24" t="s">
        <v>1549</v>
      </c>
      <c r="B110" t="str">
        <f>VLOOKUP(A110,done!C:P,2,0)</f>
        <v>HT</v>
      </c>
      <c r="C110" t="str">
        <f>VLOOKUP(A110,done!C:Q,3,0)</f>
        <v>HT</v>
      </c>
      <c r="D110">
        <f>VLOOKUP(A110,done!C:R,12,0)</f>
        <v>85</v>
      </c>
    </row>
    <row r="111" spans="1:4" ht="15" thickBot="1">
      <c r="A111" s="24" t="s">
        <v>1809</v>
      </c>
      <c r="B111" t="str">
        <f>VLOOKUP(A111,done!C:P,2,0)</f>
        <v>Gold</v>
      </c>
      <c r="C111" t="str">
        <f>VLOOKUP(A111,done!C:Q,3,0)</f>
        <v>Gold</v>
      </c>
      <c r="D111">
        <f>VLOOKUP(A111,done!C:R,12,0)</f>
        <v>1029</v>
      </c>
    </row>
    <row r="112" spans="1:4" ht="15" thickBot="1">
      <c r="A112" s="24" t="s">
        <v>1976</v>
      </c>
      <c r="B112" t="str">
        <f>VLOOKUP(A112,done!C:P,2,0)</f>
        <v>HT</v>
      </c>
      <c r="C112" t="str">
        <f>VLOOKUP(A112,done!C:Q,3,0)</f>
        <v>HT</v>
      </c>
      <c r="D112">
        <f>VLOOKUP(A112,done!C:R,12,0)</f>
        <v>111</v>
      </c>
    </row>
    <row r="113" spans="1:4" ht="15" thickBot="1">
      <c r="A113" s="24" t="s">
        <v>1057</v>
      </c>
      <c r="B113" t="str">
        <f>VLOOKUP(A113,done!C:P,2,0)</f>
        <v>HT</v>
      </c>
      <c r="C113" t="str">
        <f>VLOOKUP(A113,done!C:Q,3,0)</f>
        <v>HT</v>
      </c>
      <c r="D113">
        <f>VLOOKUP(A113,done!C:R,12,0)</f>
        <v>50</v>
      </c>
    </row>
    <row r="114" spans="1:4" ht="15" thickBot="1">
      <c r="A114" s="24" t="s">
        <v>676</v>
      </c>
      <c r="B114" t="str">
        <f>VLOOKUP(A114,done!C:P,2,0)</f>
        <v>HT</v>
      </c>
      <c r="C114" t="str">
        <f>VLOOKUP(A114,done!C:Q,3,0)</f>
        <v>HT</v>
      </c>
      <c r="D114">
        <f>VLOOKUP(A114,done!C:R,12,0)</f>
        <v>0</v>
      </c>
    </row>
    <row r="115" spans="1:4" ht="15" thickBot="1">
      <c r="A115" s="24" t="s">
        <v>215</v>
      </c>
      <c r="B115" t="str">
        <f>VLOOKUP(A115,done!C:P,2,0)</f>
        <v>Gold</v>
      </c>
      <c r="C115" t="str">
        <f>VLOOKUP(A115,done!C:Q,3,0)</f>
        <v>Gold</v>
      </c>
      <c r="D115">
        <f>VLOOKUP(A115,done!C:R,12,0)</f>
        <v>1141</v>
      </c>
    </row>
    <row r="116" spans="1:4" ht="15" thickBot="1">
      <c r="A116" s="24" t="s">
        <v>738</v>
      </c>
      <c r="B116" t="str">
        <f>VLOOKUP(A116,done!C:P,2,0)</f>
        <v>HT</v>
      </c>
      <c r="C116" t="str">
        <f>VLOOKUP(A116,done!C:Q,3,0)</f>
        <v>HT</v>
      </c>
      <c r="D116">
        <f>VLOOKUP(A116,done!C:R,12,0)</f>
        <v>23</v>
      </c>
    </row>
    <row r="117" spans="1:4" ht="15" thickBot="1">
      <c r="A117" s="24" t="s">
        <v>1220</v>
      </c>
      <c r="B117" t="str">
        <f>VLOOKUP(A117,done!C:P,2,0)</f>
        <v>HT</v>
      </c>
      <c r="C117" t="str">
        <f>VLOOKUP(A117,done!C:Q,3,0)</f>
        <v>HT</v>
      </c>
      <c r="D117">
        <f>VLOOKUP(A117,done!C:R,12,0)</f>
        <v>14</v>
      </c>
    </row>
    <row r="118" spans="1:4" ht="15" thickBot="1">
      <c r="A118" s="24" t="s">
        <v>1210</v>
      </c>
      <c r="B118" t="str">
        <f>VLOOKUP(A118,done!C:P,2,0)</f>
        <v>HT</v>
      </c>
      <c r="C118" t="str">
        <f>VLOOKUP(A118,done!C:Q,3,0)</f>
        <v>HT</v>
      </c>
      <c r="D118">
        <f>VLOOKUP(A118,done!C:R,12,0)</f>
        <v>72</v>
      </c>
    </row>
    <row r="119" spans="1:4" ht="15" thickBot="1">
      <c r="A119" s="24" t="s">
        <v>2965</v>
      </c>
      <c r="B119" t="str">
        <f>VLOOKUP(A119,done!C:P,2,0)</f>
        <v>HT</v>
      </c>
      <c r="C119" t="str">
        <f>VLOOKUP(A119,done!C:Q,3,0)</f>
        <v>HT</v>
      </c>
      <c r="D119">
        <f>VLOOKUP(A119,done!C:R,12,0)</f>
        <v>41</v>
      </c>
    </row>
    <row r="120" spans="1:4" ht="15" thickBot="1">
      <c r="A120" s="24" t="s">
        <v>1202</v>
      </c>
      <c r="B120" t="str">
        <f>VLOOKUP(A120,done!C:P,2,0)</f>
        <v>HT</v>
      </c>
      <c r="C120" t="str">
        <f>VLOOKUP(A120,done!C:Q,3,0)</f>
        <v>HT</v>
      </c>
      <c r="D120">
        <f>VLOOKUP(A120,done!C:R,12,0)</f>
        <v>225</v>
      </c>
    </row>
    <row r="121" spans="1:4" ht="15" thickBot="1">
      <c r="A121" s="24" t="s">
        <v>1451</v>
      </c>
      <c r="B121" t="str">
        <f>VLOOKUP(A121,done!C:P,2,0)</f>
        <v>Silver</v>
      </c>
      <c r="C121" t="str">
        <f>VLOOKUP(A121,done!C:Q,3,0)</f>
        <v>Silver</v>
      </c>
      <c r="D121">
        <f>VLOOKUP(A121,done!C:R,12,0)</f>
        <v>422</v>
      </c>
    </row>
    <row r="122" spans="1:4" ht="15" thickBot="1">
      <c r="A122" s="24" t="s">
        <v>1851</v>
      </c>
      <c r="B122" t="str">
        <f>VLOOKUP(A122,done!C:P,2,0)</f>
        <v>Silver</v>
      </c>
      <c r="C122" t="str">
        <f>VLOOKUP(A122,done!C:Q,3,0)</f>
        <v>Silver</v>
      </c>
      <c r="D122">
        <f>VLOOKUP(A122,done!C:R,12,0)</f>
        <v>576</v>
      </c>
    </row>
    <row r="123" spans="1:4" ht="15" thickBot="1">
      <c r="A123" s="24" t="s">
        <v>3000</v>
      </c>
      <c r="B123" t="str">
        <f>VLOOKUP(A123,done!C:P,2,0)</f>
        <v>HT</v>
      </c>
      <c r="C123" t="str">
        <f>VLOOKUP(A123,done!C:Q,3,0)</f>
        <v>HT</v>
      </c>
      <c r="D123">
        <f>VLOOKUP(A123,done!C:R,12,0)</f>
        <v>30</v>
      </c>
    </row>
    <row r="124" spans="1:4" ht="15" thickBot="1">
      <c r="A124" s="24" t="s">
        <v>2169</v>
      </c>
      <c r="B124" t="str">
        <f>VLOOKUP(A124,done!C:P,2,0)</f>
        <v>HT</v>
      </c>
      <c r="C124" t="str">
        <f>VLOOKUP(A124,done!C:Q,3,0)</f>
        <v>HT</v>
      </c>
      <c r="D124">
        <f>VLOOKUP(A124,done!C:R,12,0)</f>
        <v>141</v>
      </c>
    </row>
    <row r="125" spans="1:4" ht="15" thickBot="1">
      <c r="A125" s="24" t="s">
        <v>870</v>
      </c>
      <c r="B125" t="str">
        <f>VLOOKUP(A125,done!C:P,2,0)</f>
        <v>Silver</v>
      </c>
      <c r="C125" t="str">
        <f>VLOOKUP(A125,done!C:Q,3,0)</f>
        <v>Silver</v>
      </c>
      <c r="D125">
        <f>VLOOKUP(A125,done!C:R,12,0)</f>
        <v>252</v>
      </c>
    </row>
    <row r="126" spans="1:4" ht="15" thickBot="1">
      <c r="A126" s="24" t="s">
        <v>1183</v>
      </c>
      <c r="B126" t="str">
        <f>VLOOKUP(A126,done!C:P,2,0)</f>
        <v>HT</v>
      </c>
      <c r="C126" t="str">
        <f>VLOOKUP(A126,done!C:Q,3,0)</f>
        <v>HT</v>
      </c>
      <c r="D126">
        <f>VLOOKUP(A126,done!C:R,12,0)</f>
        <v>93</v>
      </c>
    </row>
    <row r="127" spans="1:4" ht="15" thickBot="1">
      <c r="A127" s="24" t="s">
        <v>583</v>
      </c>
      <c r="B127" t="str">
        <f>VLOOKUP(A127,done!C:P,2,0)</f>
        <v>HT</v>
      </c>
      <c r="C127" t="str">
        <f>VLOOKUP(A127,done!C:Q,3,0)</f>
        <v>HT</v>
      </c>
      <c r="D127">
        <f>VLOOKUP(A127,done!C:R,12,0)</f>
        <v>72</v>
      </c>
    </row>
    <row r="128" spans="1:4" ht="15" thickBot="1">
      <c r="A128" s="24" t="s">
        <v>747</v>
      </c>
      <c r="B128" t="str">
        <f>VLOOKUP(A128,done!C:P,2,0)</f>
        <v>Platinum Member</v>
      </c>
      <c r="C128" t="str">
        <f>VLOOKUP(A128,done!C:Q,3,0)</f>
        <v>Platinum Member</v>
      </c>
      <c r="D128">
        <f>VLOOKUP(A128,done!C:R,12,0)</f>
        <v>2545</v>
      </c>
    </row>
    <row r="129" spans="1:4" ht="15" thickBot="1">
      <c r="A129" s="24" t="s">
        <v>1347</v>
      </c>
      <c r="B129" t="str">
        <f>VLOOKUP(A129,done!C:P,2,0)</f>
        <v>Silver</v>
      </c>
      <c r="C129" t="str">
        <f>VLOOKUP(A129,done!C:Q,3,0)</f>
        <v>Silver</v>
      </c>
      <c r="D129">
        <f>VLOOKUP(A129,done!C:R,12,0)</f>
        <v>210</v>
      </c>
    </row>
    <row r="130" spans="1:4" ht="15" thickBot="1">
      <c r="A130" s="24" t="s">
        <v>1139</v>
      </c>
      <c r="B130" t="str">
        <f>VLOOKUP(A130,done!C:P,2,0)</f>
        <v>Titan</v>
      </c>
      <c r="C130" t="str">
        <f>VLOOKUP(A130,done!C:Q,3,0)</f>
        <v>Titan</v>
      </c>
      <c r="D130">
        <f>VLOOKUP(A130,done!C:R,12,0)</f>
        <v>585</v>
      </c>
    </row>
    <row r="131" spans="1:4" ht="15.75" thickBot="1">
      <c r="A131" s="25" t="s">
        <v>1103</v>
      </c>
      <c r="B131" t="str">
        <f>VLOOKUP(A131,done!C:P,2,0)</f>
        <v>HT</v>
      </c>
      <c r="C131" t="str">
        <f>VLOOKUP(A131,done!C:Q,3,0)</f>
        <v>HT</v>
      </c>
      <c r="D131">
        <f>VLOOKUP(A131,done!C:R,12,0)</f>
        <v>20</v>
      </c>
    </row>
    <row r="132" spans="1:4" ht="15" thickBot="1">
      <c r="A132" s="24" t="s">
        <v>1563</v>
      </c>
      <c r="B132" t="str">
        <f>VLOOKUP(A132,done!C:P,2,0)</f>
        <v>Titan</v>
      </c>
      <c r="C132" t="str">
        <f>VLOOKUP(A132,done!C:Q,3,0)</f>
        <v>Titan</v>
      </c>
      <c r="D132">
        <f>VLOOKUP(A132,done!C:R,12,0)</f>
        <v>685</v>
      </c>
    </row>
    <row r="133" spans="1:4" ht="15" thickBot="1">
      <c r="A133" s="24" t="s">
        <v>1194</v>
      </c>
      <c r="B133" t="str">
        <f>VLOOKUP(A133,done!C:P,2,0)</f>
        <v>Silver</v>
      </c>
      <c r="C133" t="str">
        <f>VLOOKUP(A133,done!C:Q,3,0)</f>
        <v>Silver</v>
      </c>
      <c r="D133">
        <f>VLOOKUP(A133,done!C:R,12,0)</f>
        <v>430</v>
      </c>
    </row>
    <row r="134" spans="1:4" ht="15" thickBot="1">
      <c r="A134" s="24" t="s">
        <v>454</v>
      </c>
      <c r="B134" t="str">
        <f>VLOOKUP(A134,done!C:P,2,0)</f>
        <v>HT</v>
      </c>
      <c r="C134" t="str">
        <f>VLOOKUP(A134,done!C:Q,3,0)</f>
        <v>HT</v>
      </c>
      <c r="D134">
        <f>VLOOKUP(A134,done!C:R,12,0)</f>
        <v>34</v>
      </c>
    </row>
    <row r="135" spans="1:4" ht="15" thickBot="1">
      <c r="A135" s="24" t="s">
        <v>815</v>
      </c>
      <c r="B135" t="str">
        <f>VLOOKUP(A135,done!C:P,2,0)</f>
        <v>HT</v>
      </c>
      <c r="C135" t="str">
        <f>VLOOKUP(A135,done!C:Q,3,0)</f>
        <v>HT</v>
      </c>
      <c r="D135">
        <f>VLOOKUP(A135,done!C:R,12,0)</f>
        <v>41</v>
      </c>
    </row>
    <row r="136" spans="1:4" ht="15" thickBot="1">
      <c r="A136" s="24" t="s">
        <v>2470</v>
      </c>
      <c r="B136" t="str">
        <f>VLOOKUP(A136,done!C:P,2,0)</f>
        <v>HT</v>
      </c>
      <c r="C136" t="str">
        <f>VLOOKUP(A136,done!C:Q,3,0)</f>
        <v>HT</v>
      </c>
      <c r="D136">
        <f>VLOOKUP(A136,done!C:R,12,0)</f>
        <v>2</v>
      </c>
    </row>
    <row r="137" spans="1:4" ht="15" thickBot="1">
      <c r="A137" s="24" t="s">
        <v>2529</v>
      </c>
      <c r="B137" t="str">
        <f>VLOOKUP(A137,done!C:P,2,0)</f>
        <v>HT</v>
      </c>
      <c r="C137" t="str">
        <f>VLOOKUP(A137,done!C:Q,3,0)</f>
        <v>HT</v>
      </c>
      <c r="D137">
        <f>VLOOKUP(A137,done!C:R,12,0)</f>
        <v>0</v>
      </c>
    </row>
    <row r="138" spans="1:4" ht="15" thickBot="1">
      <c r="A138" s="24" t="s">
        <v>1132</v>
      </c>
      <c r="B138" t="str">
        <f>VLOOKUP(A138,done!C:P,2,0)</f>
        <v>HT</v>
      </c>
      <c r="C138" t="str">
        <f>VLOOKUP(A138,done!C:Q,3,0)</f>
        <v>HT</v>
      </c>
      <c r="D138">
        <f>VLOOKUP(A138,done!C:R,12,0)</f>
        <v>133</v>
      </c>
    </row>
    <row r="139" spans="1:4" ht="15" thickBot="1">
      <c r="A139" s="24" t="s">
        <v>1377</v>
      </c>
      <c r="B139" t="str">
        <f>VLOOKUP(A139,done!C:P,2,0)</f>
        <v>HT</v>
      </c>
      <c r="C139" t="str">
        <f>VLOOKUP(A139,done!C:Q,3,0)</f>
        <v>HT</v>
      </c>
      <c r="D139">
        <f>VLOOKUP(A139,done!C:R,12,0)</f>
        <v>29</v>
      </c>
    </row>
    <row r="140" spans="1:4" ht="15" thickBot="1">
      <c r="A140" s="24" t="s">
        <v>1554</v>
      </c>
      <c r="B140" t="str">
        <f>VLOOKUP(A140,done!C:P,2,0)</f>
        <v>HT</v>
      </c>
      <c r="C140" t="str">
        <f>VLOOKUP(A140,done!C:Q,3,0)</f>
        <v>HT</v>
      </c>
      <c r="D140">
        <f>VLOOKUP(A140,done!C:R,12,0)</f>
        <v>165</v>
      </c>
    </row>
    <row r="141" spans="1:4" ht="15" thickBot="1">
      <c r="A141" s="24" t="s">
        <v>2070</v>
      </c>
      <c r="B141" t="str">
        <f>VLOOKUP(A141,done!C:P,2,0)</f>
        <v>Titan</v>
      </c>
      <c r="C141" t="str">
        <f>VLOOKUP(A141,done!C:Q,3,0)</f>
        <v>Titan</v>
      </c>
      <c r="D141">
        <f>VLOOKUP(A141,done!C:R,12,0)</f>
        <v>892</v>
      </c>
    </row>
    <row r="142" spans="1:4" ht="15" thickBot="1">
      <c r="A142" s="24" t="s">
        <v>326</v>
      </c>
      <c r="B142" t="str">
        <f>VLOOKUP(A142,done!C:P,2,0)</f>
        <v>HT</v>
      </c>
      <c r="C142" t="str">
        <f>VLOOKUP(A142,done!C:Q,3,0)</f>
        <v>HT</v>
      </c>
      <c r="D142">
        <f>VLOOKUP(A142,done!C:R,12,0)</f>
        <v>190</v>
      </c>
    </row>
    <row r="143" spans="1:4" ht="15" thickBot="1">
      <c r="A143" s="24" t="s">
        <v>599</v>
      </c>
      <c r="B143" t="str">
        <f>VLOOKUP(A143,done!C:P,2,0)</f>
        <v>HT</v>
      </c>
      <c r="C143" t="str">
        <f>VLOOKUP(A143,done!C:Q,3,0)</f>
        <v>HT</v>
      </c>
      <c r="D143">
        <f>VLOOKUP(A143,done!C:R,12,0)</f>
        <v>71</v>
      </c>
    </row>
    <row r="144" spans="1:4" ht="15" thickBot="1">
      <c r="A144" s="24" t="s">
        <v>1394</v>
      </c>
      <c r="B144" t="str">
        <f>VLOOKUP(A144,done!C:P,2,0)</f>
        <v>Titan</v>
      </c>
      <c r="C144" t="str">
        <f>VLOOKUP(A144,done!C:Q,3,0)</f>
        <v>Titan</v>
      </c>
      <c r="D144">
        <f>VLOOKUP(A144,done!C:R,12,0)</f>
        <v>1000</v>
      </c>
    </row>
    <row r="145" spans="1:4" ht="15" thickBot="1">
      <c r="A145" s="24" t="s">
        <v>1699</v>
      </c>
      <c r="B145" t="str">
        <f>VLOOKUP(A145,done!C:P,2,0)</f>
        <v>HT</v>
      </c>
      <c r="C145" t="str">
        <f>VLOOKUP(A145,done!C:Q,3,0)</f>
        <v>HT</v>
      </c>
      <c r="D145">
        <f>VLOOKUP(A145,done!C:R,12,0)</f>
        <v>58</v>
      </c>
    </row>
    <row r="146" spans="1:4" ht="15" thickBot="1">
      <c r="A146" s="24" t="s">
        <v>1033</v>
      </c>
      <c r="B146" t="str">
        <f>VLOOKUP(A146,done!C:P,2,0)</f>
        <v>Silver</v>
      </c>
      <c r="C146" t="str">
        <f>VLOOKUP(A146,done!C:Q,3,0)</f>
        <v>Silver</v>
      </c>
      <c r="D146">
        <f>VLOOKUP(A146,done!C:R,12,0)</f>
        <v>243</v>
      </c>
    </row>
    <row r="147" spans="1:4" ht="15" thickBot="1">
      <c r="A147" s="24" t="s">
        <v>1273</v>
      </c>
      <c r="B147" t="str">
        <f>VLOOKUP(A147,done!C:P,2,0)</f>
        <v>Platinum Member</v>
      </c>
      <c r="C147" t="str">
        <f>VLOOKUP(A147,done!C:Q,3,0)</f>
        <v>Platinum Member</v>
      </c>
      <c r="D147">
        <f>VLOOKUP(A147,done!C:R,12,0)</f>
        <v>3028</v>
      </c>
    </row>
    <row r="148" spans="1:4" ht="15" thickBot="1">
      <c r="A148" s="24" t="s">
        <v>2099</v>
      </c>
      <c r="B148" t="str">
        <f>VLOOKUP(A148,done!C:P,2,0)</f>
        <v>Titan</v>
      </c>
      <c r="C148" t="str">
        <f>VLOOKUP(A148,done!C:Q,3,0)</f>
        <v>Titan</v>
      </c>
      <c r="D148">
        <f>VLOOKUP(A148,done!C:R,12,0)</f>
        <v>518</v>
      </c>
    </row>
    <row r="149" spans="1:4" ht="15" thickBot="1">
      <c r="A149" s="24" t="s">
        <v>673</v>
      </c>
      <c r="B149" t="str">
        <f>VLOOKUP(A149,done!C:P,2,0)</f>
        <v>HT</v>
      </c>
      <c r="C149" t="str">
        <f>VLOOKUP(A149,done!C:Q,3,0)</f>
        <v>HT</v>
      </c>
      <c r="D149">
        <f>VLOOKUP(A149,done!C:R,12,0)</f>
        <v>73</v>
      </c>
    </row>
    <row r="150" spans="1:4" ht="15" thickBot="1">
      <c r="A150" s="24" t="s">
        <v>716</v>
      </c>
      <c r="B150" t="str">
        <f>VLOOKUP(A150,done!C:P,2,0)</f>
        <v>HT</v>
      </c>
      <c r="C150" t="str">
        <f>VLOOKUP(A150,done!C:Q,3,0)</f>
        <v>HT</v>
      </c>
      <c r="D150">
        <f>VLOOKUP(A150,done!C:R,12,0)</f>
        <v>23</v>
      </c>
    </row>
    <row r="151" spans="1:4" ht="15" thickBot="1">
      <c r="A151" s="24" t="s">
        <v>1289</v>
      </c>
      <c r="B151" t="str">
        <f>VLOOKUP(A151,done!C:P,2,0)</f>
        <v>HT</v>
      </c>
      <c r="C151" t="str">
        <f>VLOOKUP(A151,done!C:Q,3,0)</f>
        <v>HT</v>
      </c>
      <c r="D151">
        <f>VLOOKUP(A151,done!C:R,12,0)</f>
        <v>244</v>
      </c>
    </row>
    <row r="152" spans="1:4" ht="15" thickBot="1">
      <c r="A152" s="24" t="s">
        <v>1592</v>
      </c>
      <c r="B152" t="str">
        <f>VLOOKUP(A152,done!C:P,2,0)</f>
        <v>HT</v>
      </c>
      <c r="C152" t="str">
        <f>VLOOKUP(A152,done!C:Q,3,0)</f>
        <v>HT</v>
      </c>
      <c r="D152">
        <f>VLOOKUP(A152,done!C:R,12,0)</f>
        <v>0</v>
      </c>
    </row>
    <row r="153" spans="1:4" ht="15" thickBot="1">
      <c r="A153" s="24" t="s">
        <v>1917</v>
      </c>
      <c r="B153" t="str">
        <f>VLOOKUP(A153,done!C:P,2,0)</f>
        <v>HT</v>
      </c>
      <c r="C153" t="str">
        <f>VLOOKUP(A153,done!C:Q,3,0)</f>
        <v>HT</v>
      </c>
      <c r="D153">
        <f>VLOOKUP(A153,done!C:R,12,0)</f>
        <v>35</v>
      </c>
    </row>
    <row r="154" spans="1:4" ht="15" thickBot="1">
      <c r="A154" s="24" t="s">
        <v>1301</v>
      </c>
      <c r="B154" t="str">
        <f>VLOOKUP(A154,done!C:P,2,0)</f>
        <v>HT</v>
      </c>
      <c r="C154" t="str">
        <f>VLOOKUP(A154,done!C:Q,3,0)</f>
        <v>HT</v>
      </c>
      <c r="D154">
        <f>VLOOKUP(A154,done!C:R,12,0)</f>
        <v>2</v>
      </c>
    </row>
    <row r="155" spans="1:4" ht="15" thickBot="1">
      <c r="A155" s="24" t="s">
        <v>64</v>
      </c>
      <c r="B155" t="str">
        <f>VLOOKUP(A155,done!C:P,2,0)</f>
        <v>Gold</v>
      </c>
      <c r="C155" t="str">
        <f>VLOOKUP(A155,done!C:Q,3,0)</f>
        <v>Gold</v>
      </c>
      <c r="D155">
        <f>VLOOKUP(A155,done!C:R,12,0)</f>
        <v>1920</v>
      </c>
    </row>
    <row r="156" spans="1:4" ht="15.75" thickBot="1">
      <c r="A156" s="25" t="s">
        <v>1505</v>
      </c>
      <c r="B156" t="str">
        <f>VLOOKUP(A156,done!C:P,2,0)</f>
        <v>Silver</v>
      </c>
      <c r="C156" t="str">
        <f>VLOOKUP(A156,done!C:Q,3,0)</f>
        <v>Silver</v>
      </c>
      <c r="D156">
        <f>VLOOKUP(A156,done!C:R,12,0)</f>
        <v>401</v>
      </c>
    </row>
    <row r="157" spans="1:4" ht="15" thickBot="1">
      <c r="A157" s="24" t="s">
        <v>168</v>
      </c>
      <c r="B157" t="str">
        <f>VLOOKUP(A157,done!C:P,2,0)</f>
        <v>HT</v>
      </c>
      <c r="C157" t="str">
        <f>VLOOKUP(A157,done!C:Q,3,0)</f>
        <v>HT</v>
      </c>
      <c r="D157">
        <f>VLOOKUP(A157,done!C:R,12,0)</f>
        <v>35</v>
      </c>
    </row>
    <row r="158" spans="1:4" ht="15.75" thickBot="1">
      <c r="A158" s="25" t="s">
        <v>2244</v>
      </c>
      <c r="B158" t="str">
        <f>VLOOKUP(A158,done!C:P,2,0)</f>
        <v>Titan</v>
      </c>
      <c r="C158" t="str">
        <f>VLOOKUP(A158,done!C:Q,3,0)</f>
        <v>Titan</v>
      </c>
      <c r="D158">
        <f>VLOOKUP(A158,done!C:R,12,0)</f>
        <v>614</v>
      </c>
    </row>
    <row r="159" spans="1:4" ht="15" thickBot="1">
      <c r="A159" s="24" t="s">
        <v>2441</v>
      </c>
      <c r="B159" t="str">
        <f>VLOOKUP(A159,done!C:P,2,0)</f>
        <v>Gold</v>
      </c>
      <c r="C159" t="str">
        <f>VLOOKUP(A159,done!C:Q,3,0)</f>
        <v>Gold</v>
      </c>
      <c r="D159">
        <f>VLOOKUP(A159,done!C:R,12,0)</f>
        <v>918</v>
      </c>
    </row>
    <row r="160" spans="1:4" ht="15" thickBot="1">
      <c r="A160" s="24" t="s">
        <v>1071</v>
      </c>
      <c r="B160" t="str">
        <f>VLOOKUP(A160,done!C:P,2,0)</f>
        <v>Silver</v>
      </c>
      <c r="C160" t="str">
        <f>VLOOKUP(A160,done!C:Q,3,0)</f>
        <v>Silver</v>
      </c>
      <c r="D160">
        <f>VLOOKUP(A160,done!C:R,12,0)</f>
        <v>232</v>
      </c>
    </row>
    <row r="161" spans="1:4" ht="15" thickBot="1">
      <c r="A161" s="24" t="s">
        <v>504</v>
      </c>
      <c r="B161" t="str">
        <f>VLOOKUP(A161,done!C:P,2,0)</f>
        <v>HT</v>
      </c>
      <c r="C161" t="str">
        <f>VLOOKUP(A161,done!C:Q,3,0)</f>
        <v>HT</v>
      </c>
      <c r="D161">
        <f>VLOOKUP(A161,done!C:R,12,0)</f>
        <v>165</v>
      </c>
    </row>
    <row r="162" spans="1:4" ht="15.75" thickBot="1">
      <c r="A162" s="25" t="s">
        <v>136</v>
      </c>
      <c r="B162" t="str">
        <f>VLOOKUP(A162,done!C:P,2,0)</f>
        <v>HT</v>
      </c>
      <c r="C162" t="str">
        <f>VLOOKUP(A162,done!C:Q,3,0)</f>
        <v>HT</v>
      </c>
      <c r="D162">
        <f>VLOOKUP(A162,done!C:R,12,0)</f>
        <v>251</v>
      </c>
    </row>
    <row r="163" spans="1:4" ht="15" thickBot="1">
      <c r="A163" s="24" t="s">
        <v>637</v>
      </c>
      <c r="B163" t="str">
        <f>VLOOKUP(A163,done!C:P,2,0)</f>
        <v>HT</v>
      </c>
      <c r="C163" t="str">
        <f>VLOOKUP(A163,done!C:Q,3,0)</f>
        <v>HT</v>
      </c>
      <c r="D163">
        <f>VLOOKUP(A163,done!C:R,12,0)</f>
        <v>134</v>
      </c>
    </row>
    <row r="164" spans="1:4" ht="15" thickBot="1">
      <c r="A164" s="24" t="s">
        <v>1669</v>
      </c>
      <c r="B164" t="str">
        <f>VLOOKUP(A164,done!C:P,2,0)</f>
        <v>Titan</v>
      </c>
      <c r="C164" t="str">
        <f>VLOOKUP(A164,done!C:Q,3,0)</f>
        <v>Titan</v>
      </c>
      <c r="D164">
        <f>VLOOKUP(A164,done!C:R,12,0)</f>
        <v>495</v>
      </c>
    </row>
    <row r="165" spans="1:4" ht="15" thickBot="1">
      <c r="A165" s="24" t="s">
        <v>354</v>
      </c>
      <c r="B165" t="str">
        <f>VLOOKUP(A165,done!C:P,2,0)</f>
        <v>Silver</v>
      </c>
      <c r="C165" t="str">
        <f>VLOOKUP(A165,done!C:Q,3,0)</f>
        <v>Silver</v>
      </c>
      <c r="D165">
        <f>VLOOKUP(A165,done!C:R,12,0)</f>
        <v>266</v>
      </c>
    </row>
    <row r="166" spans="1:4" ht="15" thickBot="1">
      <c r="A166" s="24" t="s">
        <v>944</v>
      </c>
      <c r="B166" t="str">
        <f>VLOOKUP(A166,done!C:P,2,0)</f>
        <v>HT</v>
      </c>
      <c r="C166" t="str">
        <f>VLOOKUP(A166,done!C:Q,3,0)</f>
        <v>HT</v>
      </c>
      <c r="D166">
        <f>VLOOKUP(A166,done!C:R,12,0)</f>
        <v>46</v>
      </c>
    </row>
    <row r="167" spans="1:4" ht="15" thickBot="1">
      <c r="A167" s="24" t="s">
        <v>2266</v>
      </c>
      <c r="B167" t="str">
        <f>VLOOKUP(A167,done!C:P,2,0)</f>
        <v>Silver</v>
      </c>
      <c r="C167" t="str">
        <f>VLOOKUP(A167,done!C:Q,3,0)</f>
        <v>Silver</v>
      </c>
      <c r="D167">
        <f>VLOOKUP(A167,done!C:R,12,0)</f>
        <v>579</v>
      </c>
    </row>
    <row r="168" spans="1:4" ht="15" thickBot="1">
      <c r="A168" s="24" t="s">
        <v>1935</v>
      </c>
      <c r="B168" t="str">
        <f>VLOOKUP(A168,done!C:P,2,0)</f>
        <v>Titan</v>
      </c>
      <c r="C168" t="str">
        <f>VLOOKUP(A168,done!C:Q,3,0)</f>
        <v>Titan</v>
      </c>
      <c r="D168">
        <f>VLOOKUP(A168,done!C:R,12,0)</f>
        <v>991</v>
      </c>
    </row>
    <row r="169" spans="1:4" ht="15" thickBot="1">
      <c r="A169" s="24" t="s">
        <v>285</v>
      </c>
      <c r="B169" t="str">
        <f>VLOOKUP(A169,done!C:P,2,0)</f>
        <v>HT</v>
      </c>
      <c r="C169" t="str">
        <f>VLOOKUP(A169,done!C:Q,3,0)</f>
        <v>HT</v>
      </c>
      <c r="D169">
        <f>VLOOKUP(A169,done!C:R,12,0)</f>
        <v>7</v>
      </c>
    </row>
    <row r="170" spans="1:4" ht="15" thickBot="1">
      <c r="A170" s="24" t="s">
        <v>1999</v>
      </c>
      <c r="B170" t="str">
        <f>VLOOKUP(A170,done!C:P,2,0)</f>
        <v>Titan</v>
      </c>
      <c r="C170" t="str">
        <f>VLOOKUP(A170,done!C:Q,3,0)</f>
        <v>Titan</v>
      </c>
      <c r="D170">
        <f>VLOOKUP(A170,done!C:R,12,0)</f>
        <v>778</v>
      </c>
    </row>
    <row r="171" spans="1:4" ht="15" thickBot="1">
      <c r="A171" s="24" t="s">
        <v>1777</v>
      </c>
      <c r="B171" t="str">
        <f>VLOOKUP(A171,done!C:P,2,0)</f>
        <v>HT</v>
      </c>
      <c r="C171" t="str">
        <f>VLOOKUP(A171,done!C:Q,3,0)</f>
        <v>HT</v>
      </c>
      <c r="D171">
        <f>VLOOKUP(A171,done!C:R,12,0)</f>
        <v>72</v>
      </c>
    </row>
    <row r="172" spans="1:4" ht="15" thickBot="1">
      <c r="A172" s="24" t="s">
        <v>881</v>
      </c>
      <c r="B172" t="str">
        <f>VLOOKUP(A172,done!C:P,2,0)</f>
        <v>Titan</v>
      </c>
      <c r="C172" t="str">
        <f>VLOOKUP(A172,done!C:Q,3,0)</f>
        <v>Titan</v>
      </c>
      <c r="D172">
        <f>VLOOKUP(A172,done!C:R,12,0)</f>
        <v>579</v>
      </c>
    </row>
    <row r="173" spans="1:4" ht="15" thickBot="1">
      <c r="A173" s="24" t="s">
        <v>694</v>
      </c>
      <c r="B173" t="str">
        <f>VLOOKUP(A173,done!C:P,2,0)</f>
        <v>Silver</v>
      </c>
      <c r="C173" t="str">
        <f>VLOOKUP(A173,done!C:Q,3,0)</f>
        <v>Silver</v>
      </c>
      <c r="D173">
        <f>VLOOKUP(A173,done!C:R,12,0)</f>
        <v>370</v>
      </c>
    </row>
    <row r="174" spans="1:4" ht="15" thickBot="1">
      <c r="A174" s="24" t="s">
        <v>1319</v>
      </c>
      <c r="B174" t="str">
        <f>VLOOKUP(A174,done!C:P,2,0)</f>
        <v>HT</v>
      </c>
      <c r="C174" t="str">
        <f>VLOOKUP(A174,done!C:Q,3,0)</f>
        <v>HT</v>
      </c>
      <c r="D174">
        <f>VLOOKUP(A174,done!C:R,12,0)</f>
        <v>57</v>
      </c>
    </row>
    <row r="175" spans="1:4" ht="15" thickBot="1">
      <c r="A175" s="24" t="s">
        <v>1029</v>
      </c>
      <c r="B175" t="str">
        <f>VLOOKUP(A175,done!C:P,2,0)</f>
        <v>HT</v>
      </c>
      <c r="C175" t="str">
        <f>VLOOKUP(A175,done!C:Q,3,0)</f>
        <v>HT</v>
      </c>
      <c r="D175">
        <f>VLOOKUP(A175,done!C:R,12,0)</f>
        <v>212</v>
      </c>
    </row>
    <row r="176" spans="1:4" ht="15" thickBot="1">
      <c r="A176" s="24" t="s">
        <v>2222</v>
      </c>
      <c r="B176" t="str">
        <f>VLOOKUP(A176,done!C:P,2,0)</f>
        <v>Silver</v>
      </c>
      <c r="C176" t="str">
        <f>VLOOKUP(A176,done!C:Q,3,0)</f>
        <v>Silver</v>
      </c>
      <c r="D176">
        <f>VLOOKUP(A176,done!C:R,12,0)</f>
        <v>218</v>
      </c>
    </row>
    <row r="177" spans="1:4" ht="15" thickBot="1">
      <c r="A177" s="24" t="s">
        <v>2308</v>
      </c>
      <c r="B177" t="str">
        <f>VLOOKUP(A177,done!C:P,2,0)</f>
        <v>HT</v>
      </c>
      <c r="C177" t="str">
        <f>VLOOKUP(A177,done!C:Q,3,0)</f>
        <v>HT</v>
      </c>
      <c r="D177">
        <f>VLOOKUP(A177,done!C:R,12,0)</f>
        <v>52</v>
      </c>
    </row>
    <row r="178" spans="1:4" ht="15" thickBot="1">
      <c r="A178" s="24" t="s">
        <v>414</v>
      </c>
      <c r="B178" t="str">
        <f>VLOOKUP(A178,done!C:P,2,0)</f>
        <v>Silver</v>
      </c>
      <c r="C178" t="str">
        <f>VLOOKUP(A178,done!C:Q,3,0)</f>
        <v>Silver</v>
      </c>
      <c r="D178">
        <f>VLOOKUP(A178,done!C:R,12,0)</f>
        <v>417</v>
      </c>
    </row>
    <row r="179" spans="1:4" ht="15" thickBot="1">
      <c r="A179" s="24" t="s">
        <v>983</v>
      </c>
      <c r="B179" t="str">
        <f>VLOOKUP(A179,done!C:P,2,0)</f>
        <v>Silver</v>
      </c>
      <c r="C179" t="str">
        <f>VLOOKUP(A179,done!C:Q,3,0)</f>
        <v>Silver</v>
      </c>
      <c r="D179">
        <f>VLOOKUP(A179,done!C:R,12,0)</f>
        <v>103</v>
      </c>
    </row>
    <row r="180" spans="1:4" ht="15.75" thickBot="1">
      <c r="A180" s="25" t="s">
        <v>359</v>
      </c>
      <c r="B180" t="str">
        <f>VLOOKUP(A180,done!C:P,2,0)</f>
        <v>Titan</v>
      </c>
      <c r="C180" t="str">
        <f>VLOOKUP(A180,done!C:Q,3,0)</f>
        <v>Titan</v>
      </c>
      <c r="D180">
        <f>VLOOKUP(A180,done!C:R,12,0)</f>
        <v>572</v>
      </c>
    </row>
    <row r="181" spans="1:4" ht="15" thickBot="1">
      <c r="A181" s="24" t="s">
        <v>1442</v>
      </c>
      <c r="B181" t="str">
        <f>VLOOKUP(A181,done!C:P,2,0)</f>
        <v>Titan</v>
      </c>
      <c r="C181" t="str">
        <f>VLOOKUP(A181,done!C:Q,3,0)</f>
        <v>Titan</v>
      </c>
      <c r="D181">
        <f>VLOOKUP(A181,done!C:R,12,0)</f>
        <v>525</v>
      </c>
    </row>
    <row r="182" spans="1:4" ht="15" thickBot="1">
      <c r="A182" s="24" t="s">
        <v>2327</v>
      </c>
      <c r="B182" t="str">
        <f>VLOOKUP(A182,done!C:P,2,0)</f>
        <v>Silver</v>
      </c>
      <c r="C182" t="str">
        <f>VLOOKUP(A182,done!C:Q,3,0)</f>
        <v>Silver</v>
      </c>
      <c r="D182">
        <f>VLOOKUP(A182,done!C:R,12,0)</f>
        <v>340</v>
      </c>
    </row>
    <row r="183" spans="1:4" ht="15" thickBot="1">
      <c r="A183" s="24" t="s">
        <v>732</v>
      </c>
      <c r="B183" t="str">
        <f>VLOOKUP(A183,done!C:P,2,0)</f>
        <v>Platinum Member</v>
      </c>
      <c r="C183" t="str">
        <f>VLOOKUP(A183,done!C:Q,3,0)</f>
        <v>Platinum Member</v>
      </c>
      <c r="D183">
        <f>VLOOKUP(A183,done!C:R,12,0)</f>
        <v>3002</v>
      </c>
    </row>
    <row r="184" spans="1:4" ht="15" thickBot="1">
      <c r="A184" s="24" t="s">
        <v>1272</v>
      </c>
      <c r="B184" t="str">
        <f>VLOOKUP(A184,done!C:P,2,0)</f>
        <v>HT</v>
      </c>
      <c r="C184" t="str">
        <f>VLOOKUP(A184,done!C:Q,3,0)</f>
        <v>HT</v>
      </c>
      <c r="D184">
        <f>VLOOKUP(A184,done!C:R,12,0)</f>
        <v>207</v>
      </c>
    </row>
    <row r="185" spans="1:4" ht="15" thickBot="1">
      <c r="A185" s="27" t="s">
        <v>2047</v>
      </c>
      <c r="B185" t="str">
        <f>VLOOKUP(A185,done!C:P,2,0)</f>
        <v>HT</v>
      </c>
      <c r="C185" t="str">
        <f>VLOOKUP(A185,done!C:Q,3,0)</f>
        <v>HT</v>
      </c>
      <c r="D185">
        <f>VLOOKUP(A185,done!C:R,12,0)</f>
        <v>22</v>
      </c>
    </row>
    <row r="186" spans="1:4" ht="15" thickBot="1">
      <c r="A186" s="27" t="s">
        <v>556</v>
      </c>
      <c r="B186" t="str">
        <f>VLOOKUP(A186,done!C:P,2,0)</f>
        <v>Gold</v>
      </c>
      <c r="C186" t="str">
        <f>VLOOKUP(A186,done!C:Q,3,0)</f>
        <v>Gold</v>
      </c>
      <c r="D186">
        <f>VLOOKUP(A186,done!C:R,12,0)</f>
        <v>1252</v>
      </c>
    </row>
    <row r="187" spans="1:4" ht="15" thickBot="1">
      <c r="A187" s="27" t="s">
        <v>394</v>
      </c>
      <c r="B187" t="str">
        <f>VLOOKUP(A187,done!C:P,2,0)</f>
        <v>HT</v>
      </c>
      <c r="C187" t="str">
        <f>VLOOKUP(A187,done!C:Q,3,0)</f>
        <v>HT</v>
      </c>
      <c r="D187">
        <f>VLOOKUP(A187,done!C:R,12,0)</f>
        <v>28</v>
      </c>
    </row>
    <row r="188" spans="1:4" ht="15" thickBot="1">
      <c r="A188" s="27" t="s">
        <v>1982</v>
      </c>
      <c r="B188" t="str">
        <f>VLOOKUP(A188,done!C:P,2,0)</f>
        <v>Silver</v>
      </c>
      <c r="C188" t="str">
        <f>VLOOKUP(A188,done!C:Q,3,0)</f>
        <v>Silver</v>
      </c>
      <c r="D188">
        <f>VLOOKUP(A188,done!C:R,12,0)</f>
        <v>420</v>
      </c>
    </row>
    <row r="189" spans="1:4" ht="15" thickBot="1">
      <c r="A189" s="28" t="s">
        <v>79</v>
      </c>
      <c r="B189" t="str">
        <f>VLOOKUP(A189,done!C:P,2,0)</f>
        <v>Gold</v>
      </c>
      <c r="C189" t="str">
        <f>VLOOKUP(A189,done!C:Q,3,0)</f>
        <v>Gold</v>
      </c>
      <c r="D189">
        <f>VLOOKUP(A189,done!C:R,12,0)</f>
        <v>1228</v>
      </c>
    </row>
    <row r="190" spans="1:4" ht="15" thickBot="1">
      <c r="A190" s="28" t="s">
        <v>2427</v>
      </c>
      <c r="B190" t="str">
        <f>VLOOKUP(A190,done!C:P,2,0)</f>
        <v>HT</v>
      </c>
      <c r="C190" t="str">
        <f>VLOOKUP(A190,done!C:Q,3,0)</f>
        <v>HT</v>
      </c>
      <c r="D190">
        <f>VLOOKUP(A190,done!C:R,12,0)</f>
        <v>14</v>
      </c>
    </row>
    <row r="191" spans="1:4" ht="15" thickBot="1">
      <c r="A191" s="28" t="s">
        <v>2285</v>
      </c>
      <c r="B191" t="str">
        <f>VLOOKUP(A191,done!C:P,2,0)</f>
        <v>HT</v>
      </c>
      <c r="C191" t="str">
        <f>VLOOKUP(A191,done!C:Q,3,0)</f>
        <v>HT</v>
      </c>
      <c r="D191">
        <f>VLOOKUP(A191,done!C:R,12,0)</f>
        <v>168</v>
      </c>
    </row>
    <row r="192" spans="1:4" ht="15" thickBot="1">
      <c r="A192" s="28" t="s">
        <v>1541</v>
      </c>
      <c r="B192" t="str">
        <f>VLOOKUP(A192,done!C:P,2,0)</f>
        <v>HT</v>
      </c>
      <c r="C192" t="str">
        <f>VLOOKUP(A192,done!C:Q,3,0)</f>
        <v>HT</v>
      </c>
      <c r="D192">
        <f>VLOOKUP(A192,done!C:R,12,0)</f>
        <v>20</v>
      </c>
    </row>
    <row r="193" spans="1:4" ht="15" thickBot="1">
      <c r="A193" s="28" t="s">
        <v>835</v>
      </c>
      <c r="B193" t="str">
        <f>VLOOKUP(A193,done!C:P,2,0)</f>
        <v>Titan</v>
      </c>
      <c r="C193" t="str">
        <f>VLOOKUP(A193,done!C:Q,3,0)</f>
        <v>Titan</v>
      </c>
      <c r="D193">
        <f>VLOOKUP(A193,done!C:R,12,0)</f>
        <v>907</v>
      </c>
    </row>
    <row r="194" spans="1:4" ht="15" thickBot="1">
      <c r="A194" s="29" t="s">
        <v>1552</v>
      </c>
      <c r="B194" t="str">
        <f>VLOOKUP(A194,done!C:P,2,0)</f>
        <v>HT</v>
      </c>
      <c r="C194" t="str">
        <f>VLOOKUP(A194,done!C:Q,3,0)</f>
        <v>HT</v>
      </c>
      <c r="D194">
        <f>VLOOKUP(A194,done!C:R,12,0)</f>
        <v>0</v>
      </c>
    </row>
    <row r="195" spans="1:4" ht="15" thickBot="1">
      <c r="A195" s="29" t="s">
        <v>1116</v>
      </c>
      <c r="B195" t="str">
        <f>VLOOKUP(A195,done!C:P,2,0)</f>
        <v>Silver</v>
      </c>
      <c r="C195" t="str">
        <f>VLOOKUP(A195,done!C:Q,3,0)</f>
        <v>Silver</v>
      </c>
      <c r="D195">
        <f>VLOOKUP(A195,done!C:R,12,0)</f>
        <v>448</v>
      </c>
    </row>
    <row r="196" spans="1:4" ht="15" thickBot="1">
      <c r="A196" s="29" t="s">
        <v>639</v>
      </c>
      <c r="B196" t="str">
        <f>VLOOKUP(A196,done!C:P,2,0)</f>
        <v>Titan</v>
      </c>
      <c r="C196" t="str">
        <f>VLOOKUP(A196,done!C:Q,3,0)</f>
        <v>Titan</v>
      </c>
      <c r="D196">
        <f>VLOOKUP(A196,done!C:R,12,0)</f>
        <v>1923</v>
      </c>
    </row>
    <row r="197" spans="1:4" ht="15" thickBot="1">
      <c r="A197" s="29" t="s">
        <v>767</v>
      </c>
      <c r="B197" t="str">
        <f>VLOOKUP(A197,done!C:P,2,0)</f>
        <v>Platinum Member</v>
      </c>
      <c r="C197" t="str">
        <f>VLOOKUP(A197,done!C:Q,3,0)</f>
        <v>Platinum Member</v>
      </c>
      <c r="D197">
        <f>VLOOKUP(A197,done!C:R,12,0)</f>
        <v>3431</v>
      </c>
    </row>
    <row r="198" spans="1:4" ht="15" thickBot="1">
      <c r="A198" s="29" t="s">
        <v>231</v>
      </c>
      <c r="B198" t="str">
        <f>VLOOKUP(A198,done!C:P,2,0)</f>
        <v>HT</v>
      </c>
      <c r="C198" t="str">
        <f>VLOOKUP(A198,done!C:Q,3,0)</f>
        <v>HT</v>
      </c>
      <c r="D198">
        <f>VLOOKUP(A198,done!C:R,12,0)</f>
        <v>119</v>
      </c>
    </row>
    <row r="199" spans="1:4" ht="15" thickBot="1">
      <c r="A199" s="29" t="s">
        <v>1109</v>
      </c>
      <c r="B199" t="str">
        <f>VLOOKUP(A199,done!C:P,2,0)</f>
        <v>HT</v>
      </c>
      <c r="C199" t="str">
        <f>VLOOKUP(A199,done!C:Q,3,0)</f>
        <v>HT</v>
      </c>
      <c r="D199">
        <f>VLOOKUP(A199,done!C:R,12,0)</f>
        <v>74</v>
      </c>
    </row>
    <row r="200" spans="1:4" ht="15" thickBot="1">
      <c r="A200" s="29" t="s">
        <v>428</v>
      </c>
      <c r="B200" t="str">
        <f>VLOOKUP(A200,done!C:P,2,0)</f>
        <v>Silver</v>
      </c>
      <c r="C200" t="str">
        <f>VLOOKUP(A200,done!C:Q,3,0)</f>
        <v>Silver</v>
      </c>
      <c r="D200">
        <f>VLOOKUP(A200,done!C:R,12,0)</f>
        <v>307</v>
      </c>
    </row>
    <row r="201" spans="1:4" ht="15" thickBot="1">
      <c r="A201" s="29" t="s">
        <v>2092</v>
      </c>
      <c r="B201" t="str">
        <f>VLOOKUP(A201,done!C:P,2,0)</f>
        <v>Titan</v>
      </c>
      <c r="C201" t="str">
        <f>VLOOKUP(A201,done!C:Q,3,0)</f>
        <v>Titan</v>
      </c>
      <c r="D201">
        <f>VLOOKUP(A201,done!C:R,12,0)</f>
        <v>486</v>
      </c>
    </row>
    <row r="202" spans="1:4" ht="15" thickBot="1">
      <c r="A202" s="29" t="s">
        <v>2275</v>
      </c>
      <c r="B202" t="str">
        <f>VLOOKUP(A202,done!C:P,2,0)</f>
        <v>Titan</v>
      </c>
      <c r="C202" t="str">
        <f>VLOOKUP(A202,done!C:Q,3,0)</f>
        <v>Titan</v>
      </c>
      <c r="D202">
        <f>VLOOKUP(A202,done!C:R,12,0)</f>
        <v>567</v>
      </c>
    </row>
    <row r="203" spans="1:4" ht="15" thickBot="1">
      <c r="A203" s="29" t="s">
        <v>1175</v>
      </c>
      <c r="B203" t="str">
        <f>VLOOKUP(A203,done!C:P,2,0)</f>
        <v>HT</v>
      </c>
      <c r="C203" t="str">
        <f>VLOOKUP(A203,done!C:Q,3,0)</f>
        <v>HT</v>
      </c>
      <c r="D203">
        <f>VLOOKUP(A203,done!C:R,12,0)</f>
        <v>66</v>
      </c>
    </row>
    <row r="204" spans="1:4" ht="15" thickBot="1">
      <c r="A204" s="29" t="s">
        <v>821</v>
      </c>
      <c r="B204" t="str">
        <f>VLOOKUP(A204,done!C:P,2,0)</f>
        <v>Silver</v>
      </c>
      <c r="C204" t="str">
        <f>VLOOKUP(A204,done!C:Q,3,0)</f>
        <v>Silver</v>
      </c>
      <c r="D204">
        <f>VLOOKUP(A204,done!C:R,12,0)</f>
        <v>338</v>
      </c>
    </row>
    <row r="205" spans="1:4" ht="15" thickBot="1">
      <c r="A205" s="29" t="s">
        <v>199</v>
      </c>
      <c r="B205" t="str">
        <f>VLOOKUP(A205,done!C:P,2,0)</f>
        <v>HT</v>
      </c>
      <c r="C205" t="str">
        <f>VLOOKUP(A205,done!C:Q,3,0)</f>
        <v>HT</v>
      </c>
      <c r="D205">
        <f>VLOOKUP(A205,done!C:R,12,0)</f>
        <v>10</v>
      </c>
    </row>
    <row r="206" spans="1:4" ht="15" thickBot="1">
      <c r="A206" s="29" t="s">
        <v>351</v>
      </c>
      <c r="B206" t="str">
        <f>VLOOKUP(A206,done!C:P,2,0)</f>
        <v>HT</v>
      </c>
      <c r="C206" t="str">
        <f>VLOOKUP(A206,done!C:Q,3,0)</f>
        <v>HT</v>
      </c>
      <c r="D206">
        <f>VLOOKUP(A206,done!C:R,12,0)</f>
        <v>29</v>
      </c>
    </row>
    <row r="207" spans="1:4" ht="15" thickBot="1">
      <c r="A207" s="29" t="s">
        <v>57</v>
      </c>
      <c r="B207" t="str">
        <f>VLOOKUP(A207,done!C:P,2,0)</f>
        <v>Gold</v>
      </c>
      <c r="C207" t="str">
        <f>VLOOKUP(A207,done!C:Q,3,0)</f>
        <v>Gold</v>
      </c>
      <c r="D207">
        <f>VLOOKUP(A207,done!C:R,12,0)</f>
        <v>962</v>
      </c>
    </row>
    <row r="208" spans="1:4" ht="15" thickBot="1">
      <c r="A208" s="29" t="s">
        <v>1978</v>
      </c>
      <c r="B208" t="str">
        <f>VLOOKUP(A208,done!C:P,2,0)</f>
        <v>Titan</v>
      </c>
      <c r="C208" t="str">
        <f>VLOOKUP(A208,done!C:Q,3,0)</f>
        <v>Titan</v>
      </c>
      <c r="D208">
        <f>VLOOKUP(A208,done!C:R,12,0)</f>
        <v>522</v>
      </c>
    </row>
    <row r="209" spans="1:4" ht="15" thickBot="1">
      <c r="A209" s="30" t="s">
        <v>486</v>
      </c>
      <c r="B209" t="str">
        <f>VLOOKUP(A209,done!C:P,2,0)</f>
        <v>HT</v>
      </c>
      <c r="C209" t="str">
        <f>VLOOKUP(A209,done!C:Q,3,0)</f>
        <v>HT</v>
      </c>
      <c r="D209">
        <f>VLOOKUP(A209,done!C:R,12,0)</f>
        <v>52</v>
      </c>
    </row>
    <row r="210" spans="1:4" ht="15" thickBot="1">
      <c r="A210" s="30" t="s">
        <v>2526</v>
      </c>
      <c r="B210" t="str">
        <f>VLOOKUP(A210,done!C:P,2,0)</f>
        <v>HT</v>
      </c>
      <c r="C210" t="str">
        <f>VLOOKUP(A210,done!C:Q,3,0)</f>
        <v>HT</v>
      </c>
      <c r="D210">
        <f>VLOOKUP(A210,done!C:R,12,0)</f>
        <v>29</v>
      </c>
    </row>
    <row r="211" spans="1:4" ht="15" thickBot="1">
      <c r="A211" s="30" t="s">
        <v>1545</v>
      </c>
      <c r="B211" t="str">
        <f>VLOOKUP(A211,done!C:P,2,0)</f>
        <v>Silver</v>
      </c>
      <c r="C211" t="str">
        <f>VLOOKUP(A211,done!C:Q,3,0)</f>
        <v>Silver</v>
      </c>
      <c r="D211">
        <f>VLOOKUP(A211,done!C:R,12,0)</f>
        <v>264</v>
      </c>
    </row>
    <row r="212" spans="1:4" ht="15" thickBot="1">
      <c r="A212" s="27" t="s">
        <v>542</v>
      </c>
      <c r="B212" t="str">
        <f>VLOOKUP(A212,done!C:P,2,0)</f>
        <v>HT</v>
      </c>
      <c r="C212" t="str">
        <f>VLOOKUP(A212,done!C:Q,3,0)</f>
        <v>HT</v>
      </c>
      <c r="D212">
        <f>VLOOKUP(A212,done!C:R,12,0)</f>
        <v>118</v>
      </c>
    </row>
    <row r="213" spans="1:4" ht="15" thickBot="1">
      <c r="A213" s="27" t="s">
        <v>1868</v>
      </c>
      <c r="B213" t="str">
        <f>VLOOKUP(A213,done!C:P,2,0)</f>
        <v>HT</v>
      </c>
      <c r="C213" t="str">
        <f>VLOOKUP(A213,done!C:Q,3,0)</f>
        <v>HT</v>
      </c>
      <c r="D213">
        <f>VLOOKUP(A213,done!C:R,12,0)</f>
        <v>71</v>
      </c>
    </row>
    <row r="214" spans="1:4" ht="15" thickBot="1">
      <c r="A214" s="27" t="s">
        <v>1258</v>
      </c>
      <c r="B214" t="str">
        <f>VLOOKUP(A214,done!C:P,2,0)</f>
        <v>Silver</v>
      </c>
      <c r="C214" t="str">
        <f>VLOOKUP(A214,done!C:Q,3,0)</f>
        <v>Silver</v>
      </c>
      <c r="D214">
        <f>VLOOKUP(A214,done!C:R,12,0)</f>
        <v>190</v>
      </c>
    </row>
    <row r="215" spans="1:4" ht="15.75" thickBot="1">
      <c r="A215" s="31" t="s">
        <v>1713</v>
      </c>
      <c r="B215" t="str">
        <f>VLOOKUP(A215,done!C:P,2,0)</f>
        <v>HT</v>
      </c>
      <c r="C215" t="str">
        <f>VLOOKUP(A215,done!C:Q,3,0)</f>
        <v>HT</v>
      </c>
      <c r="D215">
        <f>VLOOKUP(A215,done!C:R,12,0)</f>
        <v>64</v>
      </c>
    </row>
    <row r="216" spans="1:4" ht="15" thickBot="1">
      <c r="A216" s="27" t="s">
        <v>688</v>
      </c>
      <c r="B216" t="str">
        <f>VLOOKUP(A216,done!C:P,2,0)</f>
        <v>Titan</v>
      </c>
      <c r="C216" t="str">
        <f>VLOOKUP(A216,done!C:Q,3,0)</f>
        <v>Titan</v>
      </c>
      <c r="D216">
        <f>VLOOKUP(A216,done!C:R,12,0)</f>
        <v>661</v>
      </c>
    </row>
    <row r="217" spans="1:4" ht="15" thickBot="1">
      <c r="A217" s="27" t="s">
        <v>2765</v>
      </c>
      <c r="B217" t="str">
        <f>VLOOKUP(A217,done!C:P,2,0)</f>
        <v>HT</v>
      </c>
      <c r="C217" t="str">
        <f>VLOOKUP(A217,done!C:Q,3,0)</f>
        <v>HT</v>
      </c>
      <c r="D217">
        <f>VLOOKUP(A217,done!C:R,12,0)</f>
        <v>2</v>
      </c>
    </row>
    <row r="218" spans="1:4" ht="15" thickBot="1">
      <c r="A218" s="27" t="s">
        <v>513</v>
      </c>
      <c r="B218" t="str">
        <f>VLOOKUP(A218,done!C:P,2,0)</f>
        <v>Platinum Member</v>
      </c>
      <c r="C218" t="str">
        <f>VLOOKUP(A218,done!C:Q,3,0)</f>
        <v>Platinum Member</v>
      </c>
      <c r="D218">
        <f>VLOOKUP(A218,done!C:R,12,0)</f>
        <v>5199</v>
      </c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30"/>
  <sheetViews>
    <sheetView tabSelected="1" topLeftCell="C1" workbookViewId="0">
      <selection activeCell="G16" sqref="G16"/>
    </sheetView>
  </sheetViews>
  <sheetFormatPr defaultRowHeight="14.25"/>
  <cols>
    <col min="1" max="1" width="23.875" customWidth="1"/>
    <col min="2" max="2" width="29.25" customWidth="1"/>
    <col min="3" max="6" width="23.125" customWidth="1"/>
    <col min="7" max="7" width="14" style="22" customWidth="1"/>
    <col min="8" max="8" width="15.625" style="22" customWidth="1"/>
    <col min="9" max="9" width="17.875" style="22" customWidth="1"/>
    <col min="10" max="10" width="17.625" style="22" customWidth="1"/>
    <col min="11" max="11" width="17.375" style="22" customWidth="1"/>
    <col min="12" max="13" width="16.5" style="22" customWidth="1"/>
    <col min="14" max="14" width="20.5" style="22" customWidth="1"/>
    <col min="15" max="16" width="25.875" style="20" customWidth="1"/>
  </cols>
  <sheetData>
    <row r="1" spans="1:16">
      <c r="A1" t="s">
        <v>3056</v>
      </c>
      <c r="B1" t="s">
        <v>2533</v>
      </c>
      <c r="C1" t="s">
        <v>2532</v>
      </c>
      <c r="D1" t="s">
        <v>3064</v>
      </c>
      <c r="E1" t="s">
        <v>3068</v>
      </c>
      <c r="F1" t="s">
        <v>3072</v>
      </c>
      <c r="G1" s="22" t="s">
        <v>3049</v>
      </c>
      <c r="H1" s="22">
        <v>2020</v>
      </c>
      <c r="I1" s="22">
        <v>2021</v>
      </c>
      <c r="J1" s="22" t="s">
        <v>3050</v>
      </c>
      <c r="K1" s="22" t="s">
        <v>3051</v>
      </c>
      <c r="L1" s="22" t="s">
        <v>3052</v>
      </c>
      <c r="M1" s="22" t="s">
        <v>3067</v>
      </c>
      <c r="N1" s="22" t="s">
        <v>3053</v>
      </c>
      <c r="O1" s="20" t="s">
        <v>3057</v>
      </c>
      <c r="P1" s="20" t="s">
        <v>3058</v>
      </c>
    </row>
    <row r="2" spans="1:16">
      <c r="A2" t="str">
        <f>IFERROR(VLOOKUP(C2,#REF!,2,0),"0")</f>
        <v>0</v>
      </c>
      <c r="B2" t="s">
        <v>33</v>
      </c>
      <c r="C2" t="s">
        <v>272</v>
      </c>
      <c r="D2" t="str">
        <f>IF(G2&gt;=2000000000,level!$B$6,IF(G2&gt;=1000000000,level!$B$5,IF(G2&gt;=500000000,level!$B$4,IF(G2&gt;200000000,level!$B$3,level!$B$2))))</f>
        <v>Titan</v>
      </c>
      <c r="E2" t="str">
        <f>IF(F2&gt;=2000000000,level!$B$6,IF(F2&gt;=1000000000,level!$B$5,IF(F2&gt;=500000000,level!$B$4,IF(F2&gt;200000000,level!$B$3,level!$B$2))))</f>
        <v>Titan</v>
      </c>
      <c r="F2">
        <f t="shared" ref="F2:F65" si="0">IF(G2&gt;I2,G2,I2)</f>
        <v>559237598</v>
      </c>
      <c r="G2" s="22">
        <f>IFERROR(VLOOKUP(C2,'total-up1'!A:D,3,0),0)</f>
        <v>559237598</v>
      </c>
      <c r="H2" s="22">
        <f>IFERROR(VLOOKUP(C2,Sheet5!A:D,3,0),0)</f>
        <v>438912598</v>
      </c>
      <c r="I2" s="22">
        <f t="shared" ref="I2:I65" si="1">SUM(J2:L2)</f>
        <v>120325000</v>
      </c>
      <c r="J2" s="22">
        <f>IFERROR(VLOOKUP(C2,'t1'!A:D,3,0),0)</f>
        <v>44085000</v>
      </c>
      <c r="K2" s="22">
        <f>IFERROR(VLOOKUP(C2,'t2'!A:D,3,0),0)</f>
        <v>0</v>
      </c>
      <c r="L2" s="22">
        <f>IFERROR(VLOOKUP(C2,'t3'!A:D,3,0),0)</f>
        <v>76240000</v>
      </c>
      <c r="M2" s="22">
        <f>IFERROR(VLOOKUP(C2,'t4'!B:C,2,0),0)</f>
        <v>45508081</v>
      </c>
      <c r="N2" s="22">
        <f t="shared" ref="N2:N65" si="2">ROUNDDOWN(I2/200000,0)</f>
        <v>601</v>
      </c>
      <c r="O2" s="20">
        <f t="shared" ref="O2:P21" ca="1" si="3">TODAY()</f>
        <v>44323</v>
      </c>
      <c r="P2" s="20">
        <f t="shared" ca="1" si="3"/>
        <v>44323</v>
      </c>
    </row>
    <row r="3" spans="1:16">
      <c r="A3" t="str">
        <f>IFERROR(VLOOKUP(C3,#REF!,2,0),"0")</f>
        <v>0</v>
      </c>
      <c r="B3" t="s">
        <v>22</v>
      </c>
      <c r="C3" t="s">
        <v>2099</v>
      </c>
      <c r="D3" t="str">
        <f>IF(G3&gt;=2000000000,level!$B$6,IF(G3&gt;=1000000000,level!$B$5,IF(G3&gt;=500000000,level!$B$4,IF(G3&gt;200000000,level!$B$3,level!$B$2))))</f>
        <v>Titan</v>
      </c>
      <c r="E3" t="str">
        <f>IF(F3&gt;=2000000000,level!$B$6,IF(F3&gt;=1000000000,level!$B$5,IF(F3&gt;=500000000,level!$B$4,IF(F3&gt;200000000,level!$B$3,level!$B$2))))</f>
        <v>Titan</v>
      </c>
      <c r="F3">
        <f t="shared" si="0"/>
        <v>504076500</v>
      </c>
      <c r="G3" s="22">
        <f>IFERROR(VLOOKUP(C3,'total-up1'!A:D,3,0),0)</f>
        <v>504076500</v>
      </c>
      <c r="H3" s="22">
        <f>IFERROR(VLOOKUP(C3,Sheet5!A:D,3,0),0)</f>
        <v>400355500</v>
      </c>
      <c r="I3" s="22">
        <f t="shared" si="1"/>
        <v>103721000</v>
      </c>
      <c r="J3" s="22">
        <f>IFERROR(VLOOKUP(C3,'t1'!A:D,3,0),0)</f>
        <v>30726000</v>
      </c>
      <c r="K3" s="22">
        <f>IFERROR(VLOOKUP(C3,'t2'!A:D,3,0),0)</f>
        <v>36080000</v>
      </c>
      <c r="L3" s="22">
        <f>IFERROR(VLOOKUP(C3,'t3'!A:D,3,0),0)</f>
        <v>36915000</v>
      </c>
      <c r="M3" s="22">
        <f>IFERROR(VLOOKUP(C3,'t4'!B:C,2,0),0)</f>
        <v>48860000</v>
      </c>
      <c r="N3" s="22">
        <f t="shared" si="2"/>
        <v>518</v>
      </c>
      <c r="O3" s="20">
        <f t="shared" ca="1" si="3"/>
        <v>44323</v>
      </c>
      <c r="P3" s="20">
        <f t="shared" ca="1" si="3"/>
        <v>44323</v>
      </c>
    </row>
    <row r="4" spans="1:16">
      <c r="A4" t="str">
        <f>IFERROR(VLOOKUP(C4,#REF!,2,0),"0")</f>
        <v>0</v>
      </c>
      <c r="B4" t="s">
        <v>25</v>
      </c>
      <c r="C4" t="s">
        <v>639</v>
      </c>
      <c r="D4" t="str">
        <f>IF(G4&gt;=2000000000,level!$B$6,IF(G4&gt;=1000000000,level!$B$5,IF(G4&gt;=500000000,level!$B$4,IF(G4&gt;200000000,level!$B$3,level!$B$2))))</f>
        <v>Titan</v>
      </c>
      <c r="E4" t="str">
        <f>IF(F4&gt;=2000000000,level!$B$6,IF(F4&gt;=1000000000,level!$B$5,IF(F4&gt;=500000000,level!$B$4,IF(F4&gt;200000000,level!$B$3,level!$B$2))))</f>
        <v>Titan</v>
      </c>
      <c r="F4">
        <f t="shared" si="0"/>
        <v>818550000</v>
      </c>
      <c r="G4" s="22">
        <f>IFERROR(VLOOKUP(C4,'total-up1'!A:D,3,0),0)</f>
        <v>818550000</v>
      </c>
      <c r="H4" s="22">
        <f>IFERROR(VLOOKUP(C4,Sheet5!A:D,3,0),0)</f>
        <v>433850000</v>
      </c>
      <c r="I4" s="22">
        <f t="shared" si="1"/>
        <v>384700000</v>
      </c>
      <c r="J4" s="22">
        <f>IFERROR(VLOOKUP(C4,'t1'!A:D,3,0),0)</f>
        <v>66850000</v>
      </c>
      <c r="K4" s="22">
        <f>IFERROR(VLOOKUP(C4,'t2'!A:D,3,0),0)</f>
        <v>0</v>
      </c>
      <c r="L4" s="22">
        <f>IFERROR(VLOOKUP(C4,'t3'!A:D,3,0),0)</f>
        <v>317850000</v>
      </c>
      <c r="M4" s="22">
        <f>IFERROR(VLOOKUP(C4,'t4'!B:C,2,0),0)</f>
        <v>45500000</v>
      </c>
      <c r="N4" s="22">
        <f t="shared" si="2"/>
        <v>1923</v>
      </c>
      <c r="O4" s="20">
        <f t="shared" ca="1" si="3"/>
        <v>44323</v>
      </c>
      <c r="P4" s="20">
        <f t="shared" ca="1" si="3"/>
        <v>44323</v>
      </c>
    </row>
    <row r="5" spans="1:16">
      <c r="A5" t="str">
        <f>IFERROR(VLOOKUP(C5,#REF!,2,0),"0")</f>
        <v>0</v>
      </c>
      <c r="B5" t="s">
        <v>23</v>
      </c>
      <c r="C5" t="s">
        <v>1978</v>
      </c>
      <c r="D5" t="str">
        <f>IF(G5&gt;=2000000000,level!$B$6,IF(G5&gt;=1000000000,level!$B$5,IF(G5&gt;=500000000,level!$B$4,IF(G5&gt;200000000,level!$B$3,level!$B$2))))</f>
        <v>Titan</v>
      </c>
      <c r="E5" t="str">
        <f>IF(F5&gt;=2000000000,level!$B$6,IF(F5&gt;=1000000000,level!$B$5,IF(F5&gt;=500000000,level!$B$4,IF(F5&gt;200000000,level!$B$3,level!$B$2))))</f>
        <v>Titan</v>
      </c>
      <c r="F5">
        <f t="shared" si="0"/>
        <v>502470047</v>
      </c>
      <c r="G5" s="22">
        <f>IFERROR(VLOOKUP(C5,'total-up1'!A:D,3,0),0)</f>
        <v>502470047</v>
      </c>
      <c r="H5" s="22">
        <f>IFERROR(VLOOKUP(C5,Sheet5!A:D,3,0),0)</f>
        <v>398060047</v>
      </c>
      <c r="I5" s="22">
        <f t="shared" si="1"/>
        <v>104410000</v>
      </c>
      <c r="J5" s="22">
        <f>IFERROR(VLOOKUP(C5,'t1'!A:D,3,0),0)</f>
        <v>26600000</v>
      </c>
      <c r="K5" s="22">
        <f>IFERROR(VLOOKUP(C5,'t2'!A:D,3,0),0)</f>
        <v>63300000</v>
      </c>
      <c r="L5" s="22">
        <f>IFERROR(VLOOKUP(C5,'t3'!A:D,3,0),0)</f>
        <v>14510000</v>
      </c>
      <c r="M5" s="22">
        <f>IFERROR(VLOOKUP(C5,'t4'!B:C,2,0),0)</f>
        <v>26700000</v>
      </c>
      <c r="N5" s="22">
        <f t="shared" si="2"/>
        <v>522</v>
      </c>
      <c r="O5" s="20">
        <f t="shared" ca="1" si="3"/>
        <v>44323</v>
      </c>
      <c r="P5" s="20">
        <f t="shared" ca="1" si="3"/>
        <v>44323</v>
      </c>
    </row>
    <row r="6" spans="1:16">
      <c r="A6" t="str">
        <f>IFERROR(VLOOKUP(C6,#REF!,2,0),"0")</f>
        <v>0</v>
      </c>
      <c r="B6" t="s">
        <v>27</v>
      </c>
      <c r="C6" t="s">
        <v>2058</v>
      </c>
      <c r="D6" t="str">
        <f>IF(G6&gt;=2000000000,level!$B$6,IF(G6&gt;=1000000000,level!$B$5,IF(G6&gt;=500000000,level!$B$4,IF(G6&gt;200000000,level!$B$3,level!$B$2))))</f>
        <v>Titan</v>
      </c>
      <c r="E6" t="str">
        <f>IF(F6&gt;=2000000000,level!$B$6,IF(F6&gt;=1000000000,level!$B$5,IF(F6&gt;=500000000,level!$B$4,IF(F6&gt;200000000,level!$B$3,level!$B$2))))</f>
        <v>Titan</v>
      </c>
      <c r="F6">
        <f t="shared" si="0"/>
        <v>556680140</v>
      </c>
      <c r="G6" s="22">
        <f>IFERROR(VLOOKUP(C6,'total-up1'!A:D,3,0),0)</f>
        <v>556680140</v>
      </c>
      <c r="H6" s="22">
        <f>IFERROR(VLOOKUP(C6,Sheet5!A:D,3,0),0)</f>
        <v>480580200</v>
      </c>
      <c r="I6" s="22">
        <f t="shared" si="1"/>
        <v>76099940</v>
      </c>
      <c r="J6" s="22">
        <f>IFERROR(VLOOKUP(C6,'t1'!A:D,3,0),0)</f>
        <v>58099940</v>
      </c>
      <c r="K6" s="22">
        <f>IFERROR(VLOOKUP(C6,'t2'!A:D,3,0),0)</f>
        <v>0</v>
      </c>
      <c r="L6" s="22">
        <f>IFERROR(VLOOKUP(C6,'t3'!A:D,3,0),0)</f>
        <v>18000000</v>
      </c>
      <c r="M6" s="22">
        <f>IFERROR(VLOOKUP(C6,'t4'!B:C,2,0),0)</f>
        <v>900000</v>
      </c>
      <c r="N6" s="22">
        <f t="shared" si="2"/>
        <v>380</v>
      </c>
      <c r="O6" s="20">
        <f t="shared" ca="1" si="3"/>
        <v>44323</v>
      </c>
      <c r="P6" s="20">
        <f t="shared" ca="1" si="3"/>
        <v>44323</v>
      </c>
    </row>
    <row r="7" spans="1:16">
      <c r="A7" t="str">
        <f>IFERROR(VLOOKUP(C7,#REF!,2,0),"0")</f>
        <v>0</v>
      </c>
      <c r="B7" t="s">
        <v>28</v>
      </c>
      <c r="C7" t="s">
        <v>594</v>
      </c>
      <c r="D7" t="str">
        <f>IF(G7&gt;=2000000000,level!$B$6,IF(G7&gt;=1000000000,level!$B$5,IF(G7&gt;=500000000,level!$B$4,IF(G7&gt;200000000,level!$B$3,level!$B$2))))</f>
        <v>Titan</v>
      </c>
      <c r="E7" t="str">
        <f>IF(F7&gt;=2000000000,level!$B$6,IF(F7&gt;=1000000000,level!$B$5,IF(F7&gt;=500000000,level!$B$4,IF(F7&gt;200000000,level!$B$3,level!$B$2))))</f>
        <v>Titan</v>
      </c>
      <c r="F7">
        <f t="shared" si="0"/>
        <v>969755342</v>
      </c>
      <c r="G7" s="22">
        <f>IFERROR(VLOOKUP(C7,'total-up1'!A:D,3,0),0)</f>
        <v>969755342</v>
      </c>
      <c r="H7" s="22">
        <f>IFERROR(VLOOKUP(C7,Sheet5!A:D,3,0),0)</f>
        <v>786224822</v>
      </c>
      <c r="I7" s="22">
        <f t="shared" si="1"/>
        <v>183530520</v>
      </c>
      <c r="J7" s="22">
        <f>IFERROR(VLOOKUP(C7,'t1'!A:D,3,0),0)</f>
        <v>61421520</v>
      </c>
      <c r="K7" s="22">
        <f>IFERROR(VLOOKUP(C7,'t2'!A:D,3,0),0)</f>
        <v>89036000</v>
      </c>
      <c r="L7" s="22">
        <f>IFERROR(VLOOKUP(C7,'t3'!A:D,3,0),0)</f>
        <v>33073000</v>
      </c>
      <c r="M7" s="22">
        <f>IFERROR(VLOOKUP(C7,'t4'!B:C,2,0),0)</f>
        <v>54193000</v>
      </c>
      <c r="N7" s="22">
        <f t="shared" si="2"/>
        <v>917</v>
      </c>
      <c r="O7" s="20">
        <f t="shared" ca="1" si="3"/>
        <v>44323</v>
      </c>
      <c r="P7" s="20">
        <f t="shared" ca="1" si="3"/>
        <v>44323</v>
      </c>
    </row>
    <row r="8" spans="1:16">
      <c r="A8" t="str">
        <f>IFERROR(VLOOKUP(C8,#REF!,2,0),"0")</f>
        <v>0</v>
      </c>
      <c r="B8" t="s">
        <v>25</v>
      </c>
      <c r="C8" t="s">
        <v>805</v>
      </c>
      <c r="D8" t="str">
        <f>IF(G8&gt;=2000000000,level!$B$6,IF(G8&gt;=1000000000,level!$B$5,IF(G8&gt;=500000000,level!$B$4,IF(G8&gt;200000000,level!$B$3,level!$B$2))))</f>
        <v>Titan</v>
      </c>
      <c r="E8" t="str">
        <f>IF(F8&gt;=2000000000,level!$B$6,IF(F8&gt;=1000000000,level!$B$5,IF(F8&gt;=500000000,level!$B$4,IF(F8&gt;200000000,level!$B$3,level!$B$2))))</f>
        <v>Titan</v>
      </c>
      <c r="F8">
        <f t="shared" si="0"/>
        <v>609518000</v>
      </c>
      <c r="G8" s="22">
        <f>IFERROR(VLOOKUP(C8,'total-up1'!A:D,3,0),0)</f>
        <v>609518000</v>
      </c>
      <c r="H8" s="22">
        <f>IFERROR(VLOOKUP(C8,Sheet5!A:D,3,0),0)</f>
        <v>495008000</v>
      </c>
      <c r="I8" s="22">
        <f t="shared" si="1"/>
        <v>114510000</v>
      </c>
      <c r="J8" s="22">
        <f>IFERROR(VLOOKUP(C8,'t1'!A:D,3,0),0)</f>
        <v>59040000</v>
      </c>
      <c r="K8" s="22">
        <f>IFERROR(VLOOKUP(C8,'t2'!A:D,3,0),0)</f>
        <v>1310000</v>
      </c>
      <c r="L8" s="22">
        <f>IFERROR(VLOOKUP(C8,'t3'!A:D,3,0),0)</f>
        <v>54160000</v>
      </c>
      <c r="M8" s="22">
        <f>IFERROR(VLOOKUP(C8,'t4'!B:C,2,0),0)</f>
        <v>12910000</v>
      </c>
      <c r="N8" s="22">
        <f t="shared" si="2"/>
        <v>572</v>
      </c>
      <c r="O8" s="20">
        <f t="shared" ca="1" si="3"/>
        <v>44323</v>
      </c>
      <c r="P8" s="20">
        <f t="shared" ca="1" si="3"/>
        <v>44323</v>
      </c>
    </row>
    <row r="9" spans="1:16">
      <c r="A9" t="str">
        <f>IFERROR(VLOOKUP(C9,#REF!,2,0),"0")</f>
        <v>0</v>
      </c>
      <c r="B9" t="s">
        <v>25</v>
      </c>
      <c r="C9" t="s">
        <v>2275</v>
      </c>
      <c r="D9" t="str">
        <f>IF(G9&gt;=2000000000,level!$B$6,IF(G9&gt;=1000000000,level!$B$5,IF(G9&gt;=500000000,level!$B$4,IF(G9&gt;200000000,level!$B$3,level!$B$2))))</f>
        <v>Titan</v>
      </c>
      <c r="E9" t="str">
        <f>IF(F9&gt;=2000000000,level!$B$6,IF(F9&gt;=1000000000,level!$B$5,IF(F9&gt;=500000000,level!$B$4,IF(F9&gt;200000000,level!$B$3,level!$B$2))))</f>
        <v>Titan</v>
      </c>
      <c r="F9">
        <f t="shared" si="0"/>
        <v>739084000</v>
      </c>
      <c r="G9" s="22">
        <f>IFERROR(VLOOKUP(C9,'total-up1'!A:D,3,0),0)</f>
        <v>739084000</v>
      </c>
      <c r="H9" s="22">
        <f>IFERROR(VLOOKUP(C9,Sheet5!A:D,3,0),0)</f>
        <v>625672000</v>
      </c>
      <c r="I9" s="22">
        <f t="shared" si="1"/>
        <v>113412000</v>
      </c>
      <c r="J9" s="22">
        <f>IFERROR(VLOOKUP(C9,'t1'!A:D,3,0),0)</f>
        <v>63067000</v>
      </c>
      <c r="K9" s="22">
        <f>IFERROR(VLOOKUP(C9,'t2'!A:D,3,0),0)</f>
        <v>14940000</v>
      </c>
      <c r="L9" s="22">
        <f>IFERROR(VLOOKUP(C9,'t3'!A:D,3,0),0)</f>
        <v>35405000</v>
      </c>
      <c r="M9" s="22">
        <f>IFERROR(VLOOKUP(C9,'t4'!B:C,2,0),0)</f>
        <v>42990000</v>
      </c>
      <c r="N9" s="22">
        <f t="shared" si="2"/>
        <v>567</v>
      </c>
      <c r="O9" s="20">
        <f t="shared" ca="1" si="3"/>
        <v>44323</v>
      </c>
      <c r="P9" s="20">
        <f t="shared" ca="1" si="3"/>
        <v>44323</v>
      </c>
    </row>
    <row r="10" spans="1:16">
      <c r="A10" t="str">
        <f>IFERROR(VLOOKUP(C10,#REF!,2,0),"0")</f>
        <v>0</v>
      </c>
      <c r="B10" t="s">
        <v>33</v>
      </c>
      <c r="C10" t="s">
        <v>845</v>
      </c>
      <c r="D10" t="str">
        <f>IF(G10&gt;=2000000000,level!$B$6,IF(G10&gt;=1000000000,level!$B$5,IF(G10&gt;=500000000,level!$B$4,IF(G10&gt;200000000,level!$B$3,level!$B$2))))</f>
        <v>Titan</v>
      </c>
      <c r="E10" t="str">
        <f>IF(F10&gt;=2000000000,level!$B$6,IF(F10&gt;=1000000000,level!$B$5,IF(F10&gt;=500000000,level!$B$4,IF(F10&gt;200000000,level!$B$3,level!$B$2))))</f>
        <v>Titan</v>
      </c>
      <c r="F10">
        <f t="shared" si="0"/>
        <v>640150997</v>
      </c>
      <c r="G10" s="22">
        <f>IFERROR(VLOOKUP(C10,'total-up1'!A:D,3,0),0)</f>
        <v>640150997</v>
      </c>
      <c r="H10" s="22">
        <f>IFERROR(VLOOKUP(C10,Sheet5!A:D,3,0),0)</f>
        <v>588296052</v>
      </c>
      <c r="I10" s="22">
        <f t="shared" si="1"/>
        <v>51854945</v>
      </c>
      <c r="J10" s="22">
        <f>IFERROR(VLOOKUP(C10,'t1'!A:D,3,0),0)</f>
        <v>19380000</v>
      </c>
      <c r="K10" s="22">
        <f>IFERROR(VLOOKUP(C10,'t2'!A:D,3,0),0)</f>
        <v>22810000</v>
      </c>
      <c r="L10" s="22">
        <f>IFERROR(VLOOKUP(C10,'t3'!A:D,3,0),0)</f>
        <v>9664945</v>
      </c>
      <c r="M10" s="22">
        <f>IFERROR(VLOOKUP(C10,'t4'!B:C,2,0),0)</f>
        <v>8475000</v>
      </c>
      <c r="N10" s="22">
        <f t="shared" si="2"/>
        <v>259</v>
      </c>
      <c r="O10" s="20">
        <f t="shared" ca="1" si="3"/>
        <v>44323</v>
      </c>
      <c r="P10" s="20">
        <f t="shared" ca="1" si="3"/>
        <v>44323</v>
      </c>
    </row>
    <row r="11" spans="1:16">
      <c r="A11" t="str">
        <f>IFERROR(VLOOKUP(C11,#REF!,2,0),"0")</f>
        <v>0</v>
      </c>
      <c r="B11" t="s">
        <v>20</v>
      </c>
      <c r="C11" t="s">
        <v>835</v>
      </c>
      <c r="D11" t="str">
        <f>IF(G11&gt;=2000000000,level!$B$6,IF(G11&gt;=1000000000,level!$B$5,IF(G11&gt;=500000000,level!$B$4,IF(G11&gt;200000000,level!$B$3,level!$B$2))))</f>
        <v>Titan</v>
      </c>
      <c r="E11" t="str">
        <f>IF(F11&gt;=2000000000,level!$B$6,IF(F11&gt;=1000000000,level!$B$5,IF(F11&gt;=500000000,level!$B$4,IF(F11&gt;200000000,level!$B$3,level!$B$2))))</f>
        <v>Titan</v>
      </c>
      <c r="F11">
        <f t="shared" si="0"/>
        <v>662647484</v>
      </c>
      <c r="G11" s="22">
        <f>IFERROR(VLOOKUP(C11,'total-up1'!A:D,3,0),0)</f>
        <v>662647484</v>
      </c>
      <c r="H11" s="22">
        <f>IFERROR(VLOOKUP(C11,Sheet5!A:D,3,0),0)</f>
        <v>481227684</v>
      </c>
      <c r="I11" s="22">
        <f t="shared" si="1"/>
        <v>181419800</v>
      </c>
      <c r="J11" s="22">
        <f>IFERROR(VLOOKUP(C11,'t1'!A:D,3,0),0)</f>
        <v>71389800</v>
      </c>
      <c r="K11" s="22">
        <f>IFERROR(VLOOKUP(C11,'t2'!A:D,3,0),0)</f>
        <v>93570000</v>
      </c>
      <c r="L11" s="22">
        <f>IFERROR(VLOOKUP(C11,'t3'!A:D,3,0),0)</f>
        <v>16460000</v>
      </c>
      <c r="M11" s="22">
        <f>IFERROR(VLOOKUP(C11,'t4'!B:C,2,0),0)</f>
        <v>76014000</v>
      </c>
      <c r="N11" s="22">
        <f t="shared" si="2"/>
        <v>907</v>
      </c>
      <c r="O11" s="20">
        <f t="shared" ca="1" si="3"/>
        <v>44323</v>
      </c>
      <c r="P11" s="20">
        <f t="shared" ca="1" si="3"/>
        <v>44323</v>
      </c>
    </row>
    <row r="12" spans="1:16">
      <c r="A12" t="str">
        <f>IFERROR(VLOOKUP(C12,#REF!,2,0),"0")</f>
        <v>0</v>
      </c>
      <c r="B12" t="s">
        <v>33</v>
      </c>
      <c r="C12" t="s">
        <v>982</v>
      </c>
      <c r="D12" t="str">
        <f>IF(G12&gt;=2000000000,level!$B$6,IF(G12&gt;=1000000000,level!$B$5,IF(G12&gt;=500000000,level!$B$4,IF(G12&gt;200000000,level!$B$3,level!$B$2))))</f>
        <v>Titan</v>
      </c>
      <c r="E12" t="str">
        <f>IF(F12&gt;=2000000000,level!$B$6,IF(F12&gt;=1000000000,level!$B$5,IF(F12&gt;=500000000,level!$B$4,IF(F12&gt;200000000,level!$B$3,level!$B$2))))</f>
        <v>Titan</v>
      </c>
      <c r="F12">
        <f t="shared" si="0"/>
        <v>514987900</v>
      </c>
      <c r="G12" s="22">
        <f>IFERROR(VLOOKUP(C12,'total-up1'!A:D,3,0),0)</f>
        <v>514987900</v>
      </c>
      <c r="H12" s="22">
        <f>IFERROR(VLOOKUP(C12,Sheet5!A:D,3,0),0)</f>
        <v>362416700</v>
      </c>
      <c r="I12" s="22">
        <f t="shared" si="1"/>
        <v>152571200</v>
      </c>
      <c r="J12" s="22">
        <f>IFERROR(VLOOKUP(C12,'t1'!A:D,3,0),0)</f>
        <v>30000000</v>
      </c>
      <c r="K12" s="22">
        <f>IFERROR(VLOOKUP(C12,'t2'!A:D,3,0),0)</f>
        <v>0</v>
      </c>
      <c r="L12" s="22">
        <f>IFERROR(VLOOKUP(C12,'t3'!A:D,3,0),0)</f>
        <v>122571200</v>
      </c>
      <c r="M12" s="22">
        <f>IFERROR(VLOOKUP(C12,'t4'!B:C,2,0),0)</f>
        <v>10000000</v>
      </c>
      <c r="N12" s="22">
        <f t="shared" si="2"/>
        <v>762</v>
      </c>
      <c r="O12" s="20">
        <f t="shared" ca="1" si="3"/>
        <v>44323</v>
      </c>
      <c r="P12" s="20">
        <f t="shared" ca="1" si="3"/>
        <v>44323</v>
      </c>
    </row>
    <row r="13" spans="1:16">
      <c r="A13" t="str">
        <f>IFERROR(VLOOKUP(C13,#REF!,2,0),"0")</f>
        <v>0</v>
      </c>
      <c r="B13" t="s">
        <v>25</v>
      </c>
      <c r="C13" t="s">
        <v>950</v>
      </c>
      <c r="D13" t="str">
        <f>IF(G13&gt;=2000000000,level!$B$6,IF(G13&gt;=1000000000,level!$B$5,IF(G13&gt;=500000000,level!$B$4,IF(G13&gt;200000000,level!$B$3,level!$B$2))))</f>
        <v>Titan</v>
      </c>
      <c r="E13" t="str">
        <f>IF(F13&gt;=2000000000,level!$B$6,IF(F13&gt;=1000000000,level!$B$5,IF(F13&gt;=500000000,level!$B$4,IF(F13&gt;200000000,level!$B$3,level!$B$2))))</f>
        <v>Titan</v>
      </c>
      <c r="F13">
        <f t="shared" si="0"/>
        <v>625998977</v>
      </c>
      <c r="G13" s="22">
        <f>IFERROR(VLOOKUP(C13,'total-up1'!A:D,3,0),0)</f>
        <v>625998977</v>
      </c>
      <c r="H13" s="22">
        <f>IFERROR(VLOOKUP(C13,Sheet5!A:D,3,0),0)</f>
        <v>462643977</v>
      </c>
      <c r="I13" s="22">
        <f t="shared" si="1"/>
        <v>163355000</v>
      </c>
      <c r="J13" s="22">
        <f>IFERROR(VLOOKUP(C13,'t1'!A:D,3,0),0)</f>
        <v>61195000</v>
      </c>
      <c r="K13" s="22">
        <f>IFERROR(VLOOKUP(C13,'t2'!A:D,3,0),0)</f>
        <v>56610000</v>
      </c>
      <c r="L13" s="22">
        <f>IFERROR(VLOOKUP(C13,'t3'!A:D,3,0),0)</f>
        <v>45550000</v>
      </c>
      <c r="M13" s="22">
        <f>IFERROR(VLOOKUP(C13,'t4'!B:C,2,0),0)</f>
        <v>43095000</v>
      </c>
      <c r="N13" s="22">
        <f t="shared" si="2"/>
        <v>816</v>
      </c>
      <c r="O13" s="20">
        <f t="shared" ca="1" si="3"/>
        <v>44323</v>
      </c>
      <c r="P13" s="20">
        <f t="shared" ca="1" si="3"/>
        <v>44323</v>
      </c>
    </row>
    <row r="14" spans="1:16">
      <c r="A14" t="str">
        <f>IFERROR(VLOOKUP(C14,#REF!,2,0),"0")</f>
        <v>0</v>
      </c>
      <c r="B14" t="s">
        <v>20</v>
      </c>
      <c r="C14" t="s">
        <v>1947</v>
      </c>
      <c r="D14" t="str">
        <f>IF(G14&gt;=2000000000,level!$B$6,IF(G14&gt;=1000000000,level!$B$5,IF(G14&gt;=500000000,level!$B$4,IF(G14&gt;200000000,level!$B$3,level!$B$2))))</f>
        <v>Titan</v>
      </c>
      <c r="E14" t="str">
        <f>IF(F14&gt;=2000000000,level!$B$6,IF(F14&gt;=1000000000,level!$B$5,IF(F14&gt;=500000000,level!$B$4,IF(F14&gt;200000000,level!$B$3,level!$B$2))))</f>
        <v>Titan</v>
      </c>
      <c r="F14">
        <f t="shared" si="0"/>
        <v>647529333</v>
      </c>
      <c r="G14" s="22">
        <f>IFERROR(VLOOKUP(C14,'total-up1'!A:D,3,0),0)</f>
        <v>647529333</v>
      </c>
      <c r="H14" s="22">
        <f>IFERROR(VLOOKUP(C14,Sheet5!A:D,3,0),0)</f>
        <v>531914333</v>
      </c>
      <c r="I14" s="22">
        <f t="shared" si="1"/>
        <v>115615000</v>
      </c>
      <c r="J14" s="22">
        <f>IFERROR(VLOOKUP(C14,'t1'!A:D,3,0),0)</f>
        <v>0</v>
      </c>
      <c r="K14" s="22">
        <f>IFERROR(VLOOKUP(C14,'t2'!A:D,3,0),0)</f>
        <v>42410000</v>
      </c>
      <c r="L14" s="22">
        <f>IFERROR(VLOOKUP(C14,'t3'!A:D,3,0),0)</f>
        <v>73205000</v>
      </c>
      <c r="M14" s="22">
        <f>IFERROR(VLOOKUP(C14,'t4'!B:C,2,0),0)</f>
        <v>0</v>
      </c>
      <c r="N14" s="22">
        <f t="shared" si="2"/>
        <v>578</v>
      </c>
      <c r="O14" s="20">
        <f t="shared" ca="1" si="3"/>
        <v>44323</v>
      </c>
      <c r="P14" s="20">
        <f t="shared" ca="1" si="3"/>
        <v>44323</v>
      </c>
    </row>
    <row r="15" spans="1:16">
      <c r="A15" t="str">
        <f>IFERROR(VLOOKUP(C15,#REF!,2,0),"0")</f>
        <v>0</v>
      </c>
      <c r="B15" t="s">
        <v>23</v>
      </c>
      <c r="C15" t="s">
        <v>1063</v>
      </c>
      <c r="D15" t="str">
        <f>IF(G15&gt;=2000000000,level!$B$6,IF(G15&gt;=1000000000,level!$B$5,IF(G15&gt;=500000000,level!$B$4,IF(G15&gt;200000000,level!$B$3,level!$B$2))))</f>
        <v>Titan</v>
      </c>
      <c r="E15" t="str">
        <f>IF(F15&gt;=2000000000,level!$B$6,IF(F15&gt;=1000000000,level!$B$5,IF(F15&gt;=500000000,level!$B$4,IF(F15&gt;200000000,level!$B$3,level!$B$2))))</f>
        <v>Titan</v>
      </c>
      <c r="F15">
        <f t="shared" si="0"/>
        <v>678672470</v>
      </c>
      <c r="G15" s="22">
        <f>IFERROR(VLOOKUP(C15,'total-up1'!A:D,3,0),0)</f>
        <v>678672470</v>
      </c>
      <c r="H15" s="22">
        <f>IFERROR(VLOOKUP(C15,Sheet5!A:D,3,0),0)</f>
        <v>535468430</v>
      </c>
      <c r="I15" s="22">
        <f t="shared" si="1"/>
        <v>143204040</v>
      </c>
      <c r="J15" s="22">
        <f>IFERROR(VLOOKUP(C15,'t1'!A:D,3,0),0)</f>
        <v>38065000</v>
      </c>
      <c r="K15" s="22">
        <f>IFERROR(VLOOKUP(C15,'t2'!A:D,3,0),0)</f>
        <v>50000000</v>
      </c>
      <c r="L15" s="22">
        <f>IFERROR(VLOOKUP(C15,'t3'!A:D,3,0),0)</f>
        <v>55139040</v>
      </c>
      <c r="M15" s="22">
        <f>IFERROR(VLOOKUP(C15,'t4'!B:C,2,0),0)</f>
        <v>14806000</v>
      </c>
      <c r="N15" s="22">
        <f t="shared" si="2"/>
        <v>716</v>
      </c>
      <c r="O15" s="20">
        <f t="shared" ca="1" si="3"/>
        <v>44323</v>
      </c>
      <c r="P15" s="20">
        <f t="shared" ca="1" si="3"/>
        <v>44323</v>
      </c>
    </row>
    <row r="16" spans="1:16">
      <c r="A16" t="str">
        <f>IFERROR(VLOOKUP(C16,#REF!,2,0),"0")</f>
        <v>0</v>
      </c>
      <c r="B16" t="s">
        <v>25</v>
      </c>
      <c r="C16" t="s">
        <v>175</v>
      </c>
      <c r="D16" t="str">
        <f>IF(G16&gt;=2000000000,level!$B$6,IF(G16&gt;=1000000000,level!$B$5,IF(G16&gt;=500000000,level!$B$4,IF(G16&gt;200000000,level!$B$3,level!$B$2))))</f>
        <v>Titan</v>
      </c>
      <c r="E16" t="str">
        <f>IF(F16&gt;=2000000000,level!$B$6,IF(F16&gt;=1000000000,level!$B$5,IF(F16&gt;=500000000,level!$B$4,IF(F16&gt;200000000,level!$B$3,level!$B$2))))</f>
        <v>Titan</v>
      </c>
      <c r="F16">
        <f t="shared" si="0"/>
        <v>536437000</v>
      </c>
      <c r="G16" s="22">
        <f>IFERROR(VLOOKUP(C16,'total-up1'!A:D,3,0),0)</f>
        <v>536437000</v>
      </c>
      <c r="H16" s="22">
        <f>IFERROR(VLOOKUP(C16,Sheet5!A:D,3,0),0)</f>
        <v>411457000</v>
      </c>
      <c r="I16" s="22">
        <f t="shared" si="1"/>
        <v>124980000</v>
      </c>
      <c r="J16" s="22">
        <f>IFERROR(VLOOKUP(C16,'t1'!A:D,3,0),0)</f>
        <v>54720000</v>
      </c>
      <c r="K16" s="22">
        <f>IFERROR(VLOOKUP(C16,'t2'!A:D,3,0),0)</f>
        <v>59760000</v>
      </c>
      <c r="L16" s="22">
        <f>IFERROR(VLOOKUP(C16,'t3'!A:D,3,0),0)</f>
        <v>10500000</v>
      </c>
      <c r="M16" s="22">
        <f>IFERROR(VLOOKUP(C16,'t4'!B:C,2,0),0)</f>
        <v>6990000</v>
      </c>
      <c r="N16" s="22">
        <f t="shared" si="2"/>
        <v>624</v>
      </c>
      <c r="O16" s="20">
        <f t="shared" ca="1" si="3"/>
        <v>44323</v>
      </c>
      <c r="P16" s="20">
        <f t="shared" ca="1" si="3"/>
        <v>44323</v>
      </c>
    </row>
    <row r="17" spans="1:16">
      <c r="A17" t="str">
        <f>IFERROR(VLOOKUP(C17,#REF!,2,0),"0")</f>
        <v>0</v>
      </c>
      <c r="B17" t="s">
        <v>20</v>
      </c>
      <c r="C17" t="s">
        <v>1689</v>
      </c>
      <c r="D17" t="str">
        <f>IF(G17&gt;=2000000000,level!$B$6,IF(G17&gt;=1000000000,level!$B$5,IF(G17&gt;=500000000,level!$B$4,IF(G17&gt;200000000,level!$B$3,level!$B$2))))</f>
        <v>Titan</v>
      </c>
      <c r="E17" t="str">
        <f>IF(F17&gt;=2000000000,level!$B$6,IF(F17&gt;=1000000000,level!$B$5,IF(F17&gt;=500000000,level!$B$4,IF(F17&gt;200000000,level!$B$3,level!$B$2))))</f>
        <v>Titan</v>
      </c>
      <c r="F17">
        <f t="shared" si="0"/>
        <v>742660593</v>
      </c>
      <c r="G17" s="22">
        <f>IFERROR(VLOOKUP(C17,'total-up1'!A:D,3,0),0)</f>
        <v>742660593</v>
      </c>
      <c r="H17" s="22">
        <f>IFERROR(VLOOKUP(C17,Sheet5!A:D,3,0),0)</f>
        <v>668530793</v>
      </c>
      <c r="I17" s="22">
        <f t="shared" si="1"/>
        <v>74129800</v>
      </c>
      <c r="J17" s="22">
        <f>IFERROR(VLOOKUP(C17,'t1'!A:D,3,0),0)</f>
        <v>0</v>
      </c>
      <c r="K17" s="22">
        <f>IFERROR(VLOOKUP(C17,'t2'!A:D,3,0),0)</f>
        <v>40250000</v>
      </c>
      <c r="L17" s="22">
        <f>IFERROR(VLOOKUP(C17,'t3'!A:D,3,0),0)</f>
        <v>33879800</v>
      </c>
      <c r="M17" s="22">
        <f>IFERROR(VLOOKUP(C17,'t4'!B:C,2,0),0)</f>
        <v>45255476</v>
      </c>
      <c r="N17" s="22">
        <f t="shared" si="2"/>
        <v>370</v>
      </c>
      <c r="O17" s="20">
        <f t="shared" ca="1" si="3"/>
        <v>44323</v>
      </c>
      <c r="P17" s="20">
        <f t="shared" ca="1" si="3"/>
        <v>44323</v>
      </c>
    </row>
    <row r="18" spans="1:16">
      <c r="A18" t="str">
        <f>IFERROR(VLOOKUP(C18,#REF!,2,0),"0")</f>
        <v>0</v>
      </c>
      <c r="B18" t="s">
        <v>20</v>
      </c>
      <c r="C18" t="s">
        <v>2407</v>
      </c>
      <c r="D18" t="str">
        <f>IF(G18&gt;=2000000000,level!$B$6,IF(G18&gt;=1000000000,level!$B$5,IF(G18&gt;=500000000,level!$B$4,IF(G18&gt;200000000,level!$B$3,level!$B$2))))</f>
        <v>Titan</v>
      </c>
      <c r="E18" t="str">
        <f>IF(F18&gt;=2000000000,level!$B$6,IF(F18&gt;=1000000000,level!$B$5,IF(F18&gt;=500000000,level!$B$4,IF(F18&gt;200000000,level!$B$3,level!$B$2))))</f>
        <v>Titan</v>
      </c>
      <c r="F18">
        <f t="shared" si="0"/>
        <v>690341447</v>
      </c>
      <c r="G18" s="22">
        <f>IFERROR(VLOOKUP(C18,'total-up1'!A:D,3,0),0)</f>
        <v>690341447</v>
      </c>
      <c r="H18" s="22">
        <f>IFERROR(VLOOKUP(C18,Sheet5!A:D,3,0),0)</f>
        <v>575743987</v>
      </c>
      <c r="I18" s="22">
        <f t="shared" si="1"/>
        <v>114597460</v>
      </c>
      <c r="J18" s="22">
        <f>IFERROR(VLOOKUP(C18,'t1'!A:D,3,0),0)</f>
        <v>83009071</v>
      </c>
      <c r="K18" s="22">
        <f>IFERROR(VLOOKUP(C18,'t2'!A:D,3,0),0)</f>
        <v>7929009</v>
      </c>
      <c r="L18" s="22">
        <f>IFERROR(VLOOKUP(C18,'t3'!A:D,3,0),0)</f>
        <v>23659380</v>
      </c>
      <c r="M18" s="22">
        <f>IFERROR(VLOOKUP(C18,'t4'!B:C,2,0),0)</f>
        <v>16615900</v>
      </c>
      <c r="N18" s="22">
        <f t="shared" si="2"/>
        <v>572</v>
      </c>
      <c r="O18" s="20">
        <f t="shared" ca="1" si="3"/>
        <v>44323</v>
      </c>
      <c r="P18" s="20">
        <f t="shared" ca="1" si="3"/>
        <v>44323</v>
      </c>
    </row>
    <row r="19" spans="1:16">
      <c r="A19" t="str">
        <f>IFERROR(VLOOKUP(C19,#REF!,2,0),"0")</f>
        <v>0</v>
      </c>
      <c r="B19" t="s">
        <v>20</v>
      </c>
      <c r="C19" t="s">
        <v>169</v>
      </c>
      <c r="D19" t="str">
        <f>IF(G19&gt;=2000000000,level!$B$6,IF(G19&gt;=1000000000,level!$B$5,IF(G19&gt;=500000000,level!$B$4,IF(G19&gt;200000000,level!$B$3,level!$B$2))))</f>
        <v>Titan</v>
      </c>
      <c r="E19" t="str">
        <f>IF(F19&gt;=2000000000,level!$B$6,IF(F19&gt;=1000000000,level!$B$5,IF(F19&gt;=500000000,level!$B$4,IF(F19&gt;200000000,level!$B$3,level!$B$2))))</f>
        <v>Titan</v>
      </c>
      <c r="F19">
        <f t="shared" si="0"/>
        <v>526890000</v>
      </c>
      <c r="G19" s="22">
        <f>IFERROR(VLOOKUP(C19,'total-up1'!A:D,3,0),0)</f>
        <v>526890000</v>
      </c>
      <c r="H19" s="22">
        <f>IFERROR(VLOOKUP(C19,Sheet5!A:D,3,0),0)</f>
        <v>433345000</v>
      </c>
      <c r="I19" s="22">
        <f t="shared" si="1"/>
        <v>93545000</v>
      </c>
      <c r="J19" s="22">
        <f>IFERROR(VLOOKUP(C19,'t1'!A:D,3,0),0)</f>
        <v>48180000</v>
      </c>
      <c r="K19" s="22">
        <f>IFERROR(VLOOKUP(C19,'t2'!A:D,3,0),0)</f>
        <v>0</v>
      </c>
      <c r="L19" s="22">
        <f>IFERROR(VLOOKUP(C19,'t3'!A:D,3,0),0)</f>
        <v>45365000</v>
      </c>
      <c r="M19" s="22">
        <f>IFERROR(VLOOKUP(C19,'t4'!B:C,2,0),0)</f>
        <v>29750000</v>
      </c>
      <c r="N19" s="22">
        <f t="shared" si="2"/>
        <v>467</v>
      </c>
      <c r="O19" s="20">
        <f t="shared" ca="1" si="3"/>
        <v>44323</v>
      </c>
      <c r="P19" s="20">
        <f t="shared" ca="1" si="3"/>
        <v>44323</v>
      </c>
    </row>
    <row r="20" spans="1:16">
      <c r="A20" t="str">
        <f>IFERROR(VLOOKUP(C20,#REF!,2,0),"0")</f>
        <v>0</v>
      </c>
      <c r="B20" t="s">
        <v>23</v>
      </c>
      <c r="C20" t="s">
        <v>2244</v>
      </c>
      <c r="D20" t="str">
        <f>IF(G20&gt;=2000000000,level!$B$6,IF(G20&gt;=1000000000,level!$B$5,IF(G20&gt;=500000000,level!$B$4,IF(G20&gt;200000000,level!$B$3,level!$B$2))))</f>
        <v>Titan</v>
      </c>
      <c r="E20" t="str">
        <f>IF(F20&gt;=2000000000,level!$B$6,IF(F20&gt;=1000000000,level!$B$5,IF(F20&gt;=500000000,level!$B$4,IF(F20&gt;200000000,level!$B$3,level!$B$2))))</f>
        <v>Titan</v>
      </c>
      <c r="F20">
        <f t="shared" si="0"/>
        <v>502191790</v>
      </c>
      <c r="G20" s="22">
        <f>IFERROR(VLOOKUP(C20,'total-up1'!A:D,3,0),0)</f>
        <v>502191790</v>
      </c>
      <c r="H20" s="22">
        <f>IFERROR(VLOOKUP(C20,Sheet5!A:D,3,0),0)</f>
        <v>379376790</v>
      </c>
      <c r="I20" s="22">
        <f t="shared" si="1"/>
        <v>122815000</v>
      </c>
      <c r="J20" s="22">
        <f>IFERROR(VLOOKUP(C20,'t1'!A:D,3,0),0)</f>
        <v>47630000</v>
      </c>
      <c r="K20" s="22">
        <f>IFERROR(VLOOKUP(C20,'t2'!A:D,3,0),0)</f>
        <v>42555000</v>
      </c>
      <c r="L20" s="22">
        <f>IFERROR(VLOOKUP(C20,'t3'!A:D,3,0),0)</f>
        <v>32630000</v>
      </c>
      <c r="M20" s="22">
        <f>IFERROR(VLOOKUP(C20,'t4'!B:C,2,0),0)</f>
        <v>41060000</v>
      </c>
      <c r="N20" s="22">
        <f t="shared" si="2"/>
        <v>614</v>
      </c>
      <c r="O20" s="20">
        <f t="shared" ca="1" si="3"/>
        <v>44323</v>
      </c>
      <c r="P20" s="20">
        <f t="shared" ca="1" si="3"/>
        <v>44323</v>
      </c>
    </row>
    <row r="21" spans="1:16">
      <c r="A21" t="str">
        <f>IFERROR(VLOOKUP(C21,#REF!,2,0),"0")</f>
        <v>0</v>
      </c>
      <c r="B21" t="s">
        <v>28</v>
      </c>
      <c r="C21" t="s">
        <v>1698</v>
      </c>
      <c r="D21" t="str">
        <f>IF(G21&gt;=2000000000,level!$B$6,IF(G21&gt;=1000000000,level!$B$5,IF(G21&gt;=500000000,level!$B$4,IF(G21&gt;200000000,level!$B$3,level!$B$2))))</f>
        <v>Titan</v>
      </c>
      <c r="E21" t="str">
        <f>IF(F21&gt;=2000000000,level!$B$6,IF(F21&gt;=1000000000,level!$B$5,IF(F21&gt;=500000000,level!$B$4,IF(F21&gt;200000000,level!$B$3,level!$B$2))))</f>
        <v>Titan</v>
      </c>
      <c r="F21">
        <f t="shared" si="0"/>
        <v>543847692</v>
      </c>
      <c r="G21" s="22">
        <f>IFERROR(VLOOKUP(C21,'total-up1'!A:D,3,0),0)</f>
        <v>543847692</v>
      </c>
      <c r="H21" s="22">
        <f>IFERROR(VLOOKUP(C21,Sheet5!A:D,3,0),0)</f>
        <v>422084692</v>
      </c>
      <c r="I21" s="22">
        <f t="shared" si="1"/>
        <v>121763000</v>
      </c>
      <c r="J21" s="22">
        <f>IFERROR(VLOOKUP(C21,'t1'!A:D,3,0),0)</f>
        <v>18054000</v>
      </c>
      <c r="K21" s="22">
        <f>IFERROR(VLOOKUP(C21,'t2'!A:D,3,0),0)</f>
        <v>50000000</v>
      </c>
      <c r="L21" s="22">
        <f>IFERROR(VLOOKUP(C21,'t3'!A:D,3,0),0)</f>
        <v>53709000</v>
      </c>
      <c r="M21" s="22">
        <f>IFERROR(VLOOKUP(C21,'t4'!B:C,2,0),0)</f>
        <v>0</v>
      </c>
      <c r="N21" s="22">
        <f t="shared" si="2"/>
        <v>608</v>
      </c>
      <c r="O21" s="20">
        <f t="shared" ca="1" si="3"/>
        <v>44323</v>
      </c>
      <c r="P21" s="20">
        <f t="shared" ca="1" si="3"/>
        <v>44323</v>
      </c>
    </row>
    <row r="22" spans="1:16">
      <c r="A22" t="str">
        <f>IFERROR(VLOOKUP(C22,#REF!,2,0),"0")</f>
        <v>0</v>
      </c>
      <c r="B22" t="s">
        <v>20</v>
      </c>
      <c r="C22" t="s">
        <v>1348</v>
      </c>
      <c r="D22" t="str">
        <f>IF(G22&gt;=2000000000,level!$B$6,IF(G22&gt;=1000000000,level!$B$5,IF(G22&gt;=500000000,level!$B$4,IF(G22&gt;200000000,level!$B$3,level!$B$2))))</f>
        <v>Titan</v>
      </c>
      <c r="E22" t="str">
        <f>IF(F22&gt;=2000000000,level!$B$6,IF(F22&gt;=1000000000,level!$B$5,IF(F22&gt;=500000000,level!$B$4,IF(F22&gt;200000000,level!$B$3,level!$B$2))))</f>
        <v>Titan</v>
      </c>
      <c r="F22">
        <f t="shared" si="0"/>
        <v>853792275</v>
      </c>
      <c r="G22" s="22">
        <f>IFERROR(VLOOKUP(C22,'total-up1'!A:D,3,0),0)</f>
        <v>853792275</v>
      </c>
      <c r="H22" s="22">
        <f>IFERROR(VLOOKUP(C22,Sheet5!A:D,3,0),0)</f>
        <v>605850875</v>
      </c>
      <c r="I22" s="22">
        <f t="shared" si="1"/>
        <v>247941400</v>
      </c>
      <c r="J22" s="22">
        <f>IFERROR(VLOOKUP(C22,'t1'!A:D,3,0),0)</f>
        <v>80044000</v>
      </c>
      <c r="K22" s="22">
        <f>IFERROR(VLOOKUP(C22,'t2'!A:D,3,0),0)</f>
        <v>126227400</v>
      </c>
      <c r="L22" s="22">
        <f>IFERROR(VLOOKUP(C22,'t3'!A:D,3,0),0)</f>
        <v>41670000</v>
      </c>
      <c r="M22" s="22">
        <f>IFERROR(VLOOKUP(C22,'t4'!B:C,2,0),0)</f>
        <v>66276700</v>
      </c>
      <c r="N22" s="22">
        <f t="shared" si="2"/>
        <v>1239</v>
      </c>
      <c r="O22" s="20">
        <f t="shared" ref="O22:P41" ca="1" si="4">TODAY()</f>
        <v>44323</v>
      </c>
      <c r="P22" s="20">
        <f t="shared" ca="1" si="4"/>
        <v>44323</v>
      </c>
    </row>
    <row r="23" spans="1:16">
      <c r="A23" t="str">
        <f>IFERROR(VLOOKUP(C23,#REF!,2,0),"0")</f>
        <v>0</v>
      </c>
      <c r="B23" t="s">
        <v>20</v>
      </c>
      <c r="C23" t="s">
        <v>2293</v>
      </c>
      <c r="D23" t="str">
        <f>IF(G23&gt;=2000000000,level!$B$6,IF(G23&gt;=1000000000,level!$B$5,IF(G23&gt;=500000000,level!$B$4,IF(G23&gt;200000000,level!$B$3,level!$B$2))))</f>
        <v>Titan</v>
      </c>
      <c r="E23" t="str">
        <f>IF(F23&gt;=2000000000,level!$B$6,IF(F23&gt;=1000000000,level!$B$5,IF(F23&gt;=500000000,level!$B$4,IF(F23&gt;200000000,level!$B$3,level!$B$2))))</f>
        <v>Titan</v>
      </c>
      <c r="F23">
        <f t="shared" si="0"/>
        <v>767822354</v>
      </c>
      <c r="G23" s="22">
        <f>IFERROR(VLOOKUP(C23,'total-up1'!A:D,3,0),0)</f>
        <v>767822354</v>
      </c>
      <c r="H23" s="22">
        <f>IFERROR(VLOOKUP(C23,Sheet5!A:D,3,0),0)</f>
        <v>700462354</v>
      </c>
      <c r="I23" s="22">
        <f t="shared" si="1"/>
        <v>67360000</v>
      </c>
      <c r="J23" s="22">
        <f>IFERROR(VLOOKUP(C23,'t1'!A:D,3,0),0)</f>
        <v>20250000</v>
      </c>
      <c r="K23" s="22">
        <f>IFERROR(VLOOKUP(C23,'t2'!A:D,3,0),0)</f>
        <v>30000000</v>
      </c>
      <c r="L23" s="22">
        <f>IFERROR(VLOOKUP(C23,'t3'!A:D,3,0),0)</f>
        <v>17110000</v>
      </c>
      <c r="M23" s="22">
        <f>IFERROR(VLOOKUP(C23,'t4'!B:C,2,0),0)</f>
        <v>20000000</v>
      </c>
      <c r="N23" s="22">
        <f t="shared" si="2"/>
        <v>336</v>
      </c>
      <c r="O23" s="20">
        <f t="shared" ca="1" si="4"/>
        <v>44323</v>
      </c>
      <c r="P23" s="20">
        <f t="shared" ca="1" si="4"/>
        <v>44323</v>
      </c>
    </row>
    <row r="24" spans="1:16">
      <c r="A24" t="str">
        <f>IFERROR(VLOOKUP(C24,#REF!,2,0),"0")</f>
        <v>0</v>
      </c>
      <c r="B24" t="s">
        <v>28</v>
      </c>
      <c r="C24" t="s">
        <v>1394</v>
      </c>
      <c r="D24" t="str">
        <f>IF(G24&gt;=2000000000,level!$B$6,IF(G24&gt;=1000000000,level!$B$5,IF(G24&gt;=500000000,level!$B$4,IF(G24&gt;200000000,level!$B$3,level!$B$2))))</f>
        <v>Titan</v>
      </c>
      <c r="E24" t="str">
        <f>IF(F24&gt;=2000000000,level!$B$6,IF(F24&gt;=1000000000,level!$B$5,IF(F24&gt;=500000000,level!$B$4,IF(F24&gt;200000000,level!$B$3,level!$B$2))))</f>
        <v>Titan</v>
      </c>
      <c r="F24">
        <f t="shared" si="0"/>
        <v>921784000</v>
      </c>
      <c r="G24" s="22">
        <f>IFERROR(VLOOKUP(C24,'total-up1'!A:D,3,0),0)</f>
        <v>921784000</v>
      </c>
      <c r="H24" s="22">
        <f>IFERROR(VLOOKUP(C24,Sheet5!A:D,3,0),0)</f>
        <v>721784000</v>
      </c>
      <c r="I24" s="22">
        <f t="shared" si="1"/>
        <v>200000000</v>
      </c>
      <c r="J24" s="22">
        <f>IFERROR(VLOOKUP(C24,'t1'!A:D,3,0),0)</f>
        <v>80000000</v>
      </c>
      <c r="K24" s="22">
        <f>IFERROR(VLOOKUP(C24,'t2'!A:D,3,0),0)</f>
        <v>50000000</v>
      </c>
      <c r="L24" s="22">
        <f>IFERROR(VLOOKUP(C24,'t3'!A:D,3,0),0)</f>
        <v>70000000</v>
      </c>
      <c r="M24" s="22">
        <f>IFERROR(VLOOKUP(C24,'t4'!B:C,2,0),0)</f>
        <v>62560000</v>
      </c>
      <c r="N24" s="22">
        <f t="shared" si="2"/>
        <v>1000</v>
      </c>
      <c r="O24" s="20">
        <f t="shared" ca="1" si="4"/>
        <v>44323</v>
      </c>
      <c r="P24" s="20">
        <f t="shared" ca="1" si="4"/>
        <v>44323</v>
      </c>
    </row>
    <row r="25" spans="1:16">
      <c r="A25" t="str">
        <f>IFERROR(VLOOKUP(C25,#REF!,2,0),"0")</f>
        <v>0</v>
      </c>
      <c r="B25" t="s">
        <v>28</v>
      </c>
      <c r="C25" t="s">
        <v>1999</v>
      </c>
      <c r="D25" t="str">
        <f>IF(G25&gt;=2000000000,level!$B$6,IF(G25&gt;=1000000000,level!$B$5,IF(G25&gt;=500000000,level!$B$4,IF(G25&gt;200000000,level!$B$3,level!$B$2))))</f>
        <v>Titan</v>
      </c>
      <c r="E25" t="str">
        <f>IF(F25&gt;=2000000000,level!$B$6,IF(F25&gt;=1000000000,level!$B$5,IF(F25&gt;=500000000,level!$B$4,IF(F25&gt;200000000,level!$B$3,level!$B$2))))</f>
        <v>Titan</v>
      </c>
      <c r="F25">
        <f t="shared" si="0"/>
        <v>857841510</v>
      </c>
      <c r="G25" s="22">
        <f>IFERROR(VLOOKUP(C25,'total-up1'!A:D,3,0),0)</f>
        <v>857841510</v>
      </c>
      <c r="H25" s="22">
        <f>IFERROR(VLOOKUP(C25,Sheet5!A:D,3,0),0)</f>
        <v>702239510</v>
      </c>
      <c r="I25" s="22">
        <f t="shared" si="1"/>
        <v>155602000</v>
      </c>
      <c r="J25" s="22">
        <f>IFERROR(VLOOKUP(C25,'t1'!A:D,3,0),0)</f>
        <v>49117000</v>
      </c>
      <c r="K25" s="22">
        <f>IFERROR(VLOOKUP(C25,'t2'!A:D,3,0),0)</f>
        <v>73120000</v>
      </c>
      <c r="L25" s="22">
        <f>IFERROR(VLOOKUP(C25,'t3'!A:D,3,0),0)</f>
        <v>33365000</v>
      </c>
      <c r="M25" s="22">
        <f>IFERROR(VLOOKUP(C25,'t4'!B:C,2,0),0)</f>
        <v>37600000</v>
      </c>
      <c r="N25" s="22">
        <f t="shared" si="2"/>
        <v>778</v>
      </c>
      <c r="O25" s="20">
        <f t="shared" ca="1" si="4"/>
        <v>44323</v>
      </c>
      <c r="P25" s="20">
        <f t="shared" ca="1" si="4"/>
        <v>44323</v>
      </c>
    </row>
    <row r="26" spans="1:16">
      <c r="A26" t="str">
        <f>IFERROR(VLOOKUP(C26,#REF!,2,0),"0")</f>
        <v>0</v>
      </c>
      <c r="B26" t="s">
        <v>23</v>
      </c>
      <c r="C26" t="s">
        <v>1128</v>
      </c>
      <c r="D26" t="str">
        <f>IF(G26&gt;=2000000000,level!$B$6,IF(G26&gt;=1000000000,level!$B$5,IF(G26&gt;=500000000,level!$B$4,IF(G26&gt;200000000,level!$B$3,level!$B$2))))</f>
        <v>Titan</v>
      </c>
      <c r="E26" t="str">
        <f>IF(F26&gt;=2000000000,level!$B$6,IF(F26&gt;=1000000000,level!$B$5,IF(F26&gt;=500000000,level!$B$4,IF(F26&gt;200000000,level!$B$3,level!$B$2))))</f>
        <v>Titan</v>
      </c>
      <c r="F26">
        <f t="shared" si="0"/>
        <v>547123116</v>
      </c>
      <c r="G26" s="22">
        <f>IFERROR(VLOOKUP(C26,'total-up1'!A:D,3,0),0)</f>
        <v>547123116</v>
      </c>
      <c r="H26" s="22">
        <f>IFERROR(VLOOKUP(C26,Sheet5!A:D,3,0),0)</f>
        <v>443859916</v>
      </c>
      <c r="I26" s="22">
        <f t="shared" si="1"/>
        <v>103263200</v>
      </c>
      <c r="J26" s="22">
        <f>IFERROR(VLOOKUP(C26,'t1'!A:D,3,0),0)</f>
        <v>46829200</v>
      </c>
      <c r="K26" s="22">
        <f>IFERROR(VLOOKUP(C26,'t2'!A:D,3,0),0)</f>
        <v>44994000</v>
      </c>
      <c r="L26" s="22">
        <f>IFERROR(VLOOKUP(C26,'t3'!A:D,3,0),0)</f>
        <v>11440000</v>
      </c>
      <c r="M26" s="22">
        <f>IFERROR(VLOOKUP(C26,'t4'!B:C,2,0),0)</f>
        <v>42905000</v>
      </c>
      <c r="N26" s="22">
        <f t="shared" si="2"/>
        <v>516</v>
      </c>
      <c r="O26" s="20">
        <f t="shared" ca="1" si="4"/>
        <v>44323</v>
      </c>
      <c r="P26" s="20">
        <f t="shared" ca="1" si="4"/>
        <v>44323</v>
      </c>
    </row>
    <row r="27" spans="1:16">
      <c r="A27" t="str">
        <f>IFERROR(VLOOKUP(C27,#REF!,2,0),"0")</f>
        <v>0</v>
      </c>
      <c r="B27" t="s">
        <v>28</v>
      </c>
      <c r="C27" t="s">
        <v>751</v>
      </c>
      <c r="D27" t="str">
        <f>IF(G27&gt;=2000000000,level!$B$6,IF(G27&gt;=1000000000,level!$B$5,IF(G27&gt;=500000000,level!$B$4,IF(G27&gt;200000000,level!$B$3,level!$B$2))))</f>
        <v>Titan</v>
      </c>
      <c r="E27" t="str">
        <f>IF(F27&gt;=2000000000,level!$B$6,IF(F27&gt;=1000000000,level!$B$5,IF(F27&gt;=500000000,level!$B$4,IF(F27&gt;200000000,level!$B$3,level!$B$2))))</f>
        <v>Titan</v>
      </c>
      <c r="F27">
        <f t="shared" si="0"/>
        <v>712911430</v>
      </c>
      <c r="G27" s="22">
        <f>IFERROR(VLOOKUP(C27,'total-up1'!A:D,3,0),0)</f>
        <v>712911430</v>
      </c>
      <c r="H27" s="22">
        <f>IFERROR(VLOOKUP(C27,Sheet5!A:D,3,0),0)</f>
        <v>548971430</v>
      </c>
      <c r="I27" s="22">
        <f t="shared" si="1"/>
        <v>163940000</v>
      </c>
      <c r="J27" s="22">
        <f>IFERROR(VLOOKUP(C27,'t1'!A:D,3,0),0)</f>
        <v>9490000</v>
      </c>
      <c r="K27" s="22">
        <f>IFERROR(VLOOKUP(C27,'t2'!A:D,3,0),0)</f>
        <v>2120000</v>
      </c>
      <c r="L27" s="22">
        <f>IFERROR(VLOOKUP(C27,'t3'!A:D,3,0),0)</f>
        <v>152330000</v>
      </c>
      <c r="M27" s="22">
        <f>IFERROR(VLOOKUP(C27,'t4'!B:C,2,0),0)</f>
        <v>70788000</v>
      </c>
      <c r="N27" s="22">
        <f t="shared" si="2"/>
        <v>819</v>
      </c>
      <c r="O27" s="20">
        <f t="shared" ca="1" si="4"/>
        <v>44323</v>
      </c>
      <c r="P27" s="20">
        <f t="shared" ca="1" si="4"/>
        <v>44323</v>
      </c>
    </row>
    <row r="28" spans="1:16">
      <c r="A28" t="str">
        <f>IFERROR(VLOOKUP(C28,#REF!,2,0),"0")</f>
        <v>0</v>
      </c>
      <c r="B28" t="s">
        <v>25</v>
      </c>
      <c r="C28" t="s">
        <v>345</v>
      </c>
      <c r="D28" t="str">
        <f>IF(G28&gt;=2000000000,level!$B$6,IF(G28&gt;=1000000000,level!$B$5,IF(G28&gt;=500000000,level!$B$4,IF(G28&gt;200000000,level!$B$3,level!$B$2))))</f>
        <v>Titan</v>
      </c>
      <c r="E28" t="str">
        <f>IF(F28&gt;=2000000000,level!$B$6,IF(F28&gt;=1000000000,level!$B$5,IF(F28&gt;=500000000,level!$B$4,IF(F28&gt;200000000,level!$B$3,level!$B$2))))</f>
        <v>Titan</v>
      </c>
      <c r="F28">
        <f t="shared" si="0"/>
        <v>558288925</v>
      </c>
      <c r="G28" s="22">
        <f>IFERROR(VLOOKUP(C28,'total-up1'!A:D,3,0),0)</f>
        <v>558288925</v>
      </c>
      <c r="H28" s="22">
        <f>IFERROR(VLOOKUP(C28,Sheet5!A:D,3,0),0)</f>
        <v>433174405</v>
      </c>
      <c r="I28" s="22">
        <f t="shared" si="1"/>
        <v>125114520</v>
      </c>
      <c r="J28" s="22">
        <f>IFERROR(VLOOKUP(C28,'t1'!A:D,3,0),0)</f>
        <v>54404000</v>
      </c>
      <c r="K28" s="22">
        <f>IFERROR(VLOOKUP(C28,'t2'!A:D,3,0),0)</f>
        <v>0</v>
      </c>
      <c r="L28" s="22">
        <f>IFERROR(VLOOKUP(C28,'t3'!A:D,3,0),0)</f>
        <v>70710520</v>
      </c>
      <c r="M28" s="22">
        <f>IFERROR(VLOOKUP(C28,'t4'!B:C,2,0),0)</f>
        <v>37499480</v>
      </c>
      <c r="N28" s="22">
        <f t="shared" si="2"/>
        <v>625</v>
      </c>
      <c r="O28" s="20">
        <f t="shared" ca="1" si="4"/>
        <v>44323</v>
      </c>
      <c r="P28" s="20">
        <f t="shared" ca="1" si="4"/>
        <v>44323</v>
      </c>
    </row>
    <row r="29" spans="1:16">
      <c r="A29" t="str">
        <f>IFERROR(VLOOKUP(C29,#REF!,2,0),"0")</f>
        <v>0</v>
      </c>
      <c r="B29" t="s">
        <v>25</v>
      </c>
      <c r="C29" t="s">
        <v>1935</v>
      </c>
      <c r="D29" t="str">
        <f>IF(G29&gt;=2000000000,level!$B$6,IF(G29&gt;=1000000000,level!$B$5,IF(G29&gt;=500000000,level!$B$4,IF(G29&gt;200000000,level!$B$3,level!$B$2))))</f>
        <v>Titan</v>
      </c>
      <c r="E29" t="str">
        <f>IF(F29&gt;=2000000000,level!$B$6,IF(F29&gt;=1000000000,level!$B$5,IF(F29&gt;=500000000,level!$B$4,IF(F29&gt;200000000,level!$B$3,level!$B$2))))</f>
        <v>Titan</v>
      </c>
      <c r="F29">
        <f t="shared" si="0"/>
        <v>955106528</v>
      </c>
      <c r="G29" s="22">
        <f>IFERROR(VLOOKUP(C29,'total-up1'!A:D,3,0),0)</f>
        <v>955106528</v>
      </c>
      <c r="H29" s="22">
        <f>IFERROR(VLOOKUP(C29,Sheet5!A:D,3,0),0)</f>
        <v>756761528</v>
      </c>
      <c r="I29" s="22">
        <f t="shared" si="1"/>
        <v>198345000</v>
      </c>
      <c r="J29" s="22">
        <f>IFERROR(VLOOKUP(C29,'t1'!A:D,3,0),0)</f>
        <v>73400000</v>
      </c>
      <c r="K29" s="22">
        <f>IFERROR(VLOOKUP(C29,'t2'!A:D,3,0),0)</f>
        <v>84350000</v>
      </c>
      <c r="L29" s="22">
        <f>IFERROR(VLOOKUP(C29,'t3'!A:D,3,0),0)</f>
        <v>40595000</v>
      </c>
      <c r="M29" s="22">
        <f>IFERROR(VLOOKUP(C29,'t4'!B:C,2,0),0)</f>
        <v>103590000</v>
      </c>
      <c r="N29" s="22">
        <f t="shared" si="2"/>
        <v>991</v>
      </c>
      <c r="O29" s="20">
        <f t="shared" ca="1" si="4"/>
        <v>44323</v>
      </c>
      <c r="P29" s="20">
        <f t="shared" ca="1" si="4"/>
        <v>44323</v>
      </c>
    </row>
    <row r="30" spans="1:16">
      <c r="A30" t="str">
        <f>IFERROR(VLOOKUP(C30,#REF!,2,0),"0")</f>
        <v>0</v>
      </c>
      <c r="B30" t="s">
        <v>33</v>
      </c>
      <c r="C30" t="s">
        <v>1442</v>
      </c>
      <c r="D30" t="str">
        <f>IF(G30&gt;=2000000000,level!$B$6,IF(G30&gt;=1000000000,level!$B$5,IF(G30&gt;=500000000,level!$B$4,IF(G30&gt;200000000,level!$B$3,level!$B$2))))</f>
        <v>Titan</v>
      </c>
      <c r="E30" t="str">
        <f>IF(F30&gt;=2000000000,level!$B$6,IF(F30&gt;=1000000000,level!$B$5,IF(F30&gt;=500000000,level!$B$4,IF(F30&gt;200000000,level!$B$3,level!$B$2))))</f>
        <v>Titan</v>
      </c>
      <c r="F30">
        <f t="shared" si="0"/>
        <v>592724968</v>
      </c>
      <c r="G30" s="22">
        <f>IFERROR(VLOOKUP(C30,'total-up1'!A:D,3,0),0)</f>
        <v>592724968</v>
      </c>
      <c r="H30" s="22">
        <f>IFERROR(VLOOKUP(C30,Sheet5!A:D,3,0),0)</f>
        <v>487714968</v>
      </c>
      <c r="I30" s="22">
        <f t="shared" si="1"/>
        <v>105010000</v>
      </c>
      <c r="J30" s="22">
        <f>IFERROR(VLOOKUP(C30,'t1'!A:D,3,0),0)</f>
        <v>51625000</v>
      </c>
      <c r="K30" s="22">
        <f>IFERROR(VLOOKUP(C30,'t2'!A:D,3,0),0)</f>
        <v>38180000</v>
      </c>
      <c r="L30" s="22">
        <f>IFERROR(VLOOKUP(C30,'t3'!A:D,3,0),0)</f>
        <v>15205000</v>
      </c>
      <c r="M30" s="22">
        <f>IFERROR(VLOOKUP(C30,'t4'!B:C,2,0),0)</f>
        <v>17562000</v>
      </c>
      <c r="N30" s="22">
        <f t="shared" si="2"/>
        <v>525</v>
      </c>
      <c r="O30" s="20">
        <f t="shared" ca="1" si="4"/>
        <v>44323</v>
      </c>
      <c r="P30" s="20">
        <f t="shared" ca="1" si="4"/>
        <v>44323</v>
      </c>
    </row>
    <row r="31" spans="1:16">
      <c r="A31" t="str">
        <f>IFERROR(VLOOKUP(C31,#REF!,2,0),"0")</f>
        <v>0</v>
      </c>
      <c r="B31" t="s">
        <v>23</v>
      </c>
      <c r="C31" t="s">
        <v>2070</v>
      </c>
      <c r="D31" t="str">
        <f>IF(G31&gt;=2000000000,level!$B$6,IF(G31&gt;=1000000000,level!$B$5,IF(G31&gt;=500000000,level!$B$4,IF(G31&gt;200000000,level!$B$3,level!$B$2))))</f>
        <v>Titan</v>
      </c>
      <c r="E31" t="str">
        <f>IF(F31&gt;=2000000000,level!$B$6,IF(F31&gt;=1000000000,level!$B$5,IF(F31&gt;=500000000,level!$B$4,IF(F31&gt;200000000,level!$B$3,level!$B$2))))</f>
        <v>Titan</v>
      </c>
      <c r="F31">
        <f t="shared" si="0"/>
        <v>563023008</v>
      </c>
      <c r="G31" s="22">
        <f>IFERROR(VLOOKUP(C31,'total-up1'!A:D,3,0),0)</f>
        <v>563023008</v>
      </c>
      <c r="H31" s="22">
        <f>IFERROR(VLOOKUP(C31,Sheet5!A:D,3,0),0)</f>
        <v>384428574</v>
      </c>
      <c r="I31" s="22">
        <f t="shared" si="1"/>
        <v>178594434</v>
      </c>
      <c r="J31" s="22">
        <f>IFERROR(VLOOKUP(C31,'t1'!A:D,3,0),0)</f>
        <v>52589000</v>
      </c>
      <c r="K31" s="22">
        <f>IFERROR(VLOOKUP(C31,'t2'!A:D,3,0),0)</f>
        <v>36000000</v>
      </c>
      <c r="L31" s="22">
        <f>IFERROR(VLOOKUP(C31,'t3'!A:D,3,0),0)</f>
        <v>90005434</v>
      </c>
      <c r="M31" s="22">
        <f>IFERROR(VLOOKUP(C31,'t4'!B:C,2,0),0)</f>
        <v>20000000</v>
      </c>
      <c r="N31" s="22">
        <f t="shared" si="2"/>
        <v>892</v>
      </c>
      <c r="O31" s="20">
        <f t="shared" ca="1" si="4"/>
        <v>44323</v>
      </c>
      <c r="P31" s="20">
        <f t="shared" ca="1" si="4"/>
        <v>44323</v>
      </c>
    </row>
    <row r="32" spans="1:16">
      <c r="A32" t="str">
        <f>IFERROR(VLOOKUP(C32,#REF!,2,0),"0")</f>
        <v>0</v>
      </c>
      <c r="B32" t="s">
        <v>27</v>
      </c>
      <c r="C32" t="s">
        <v>1993</v>
      </c>
      <c r="D32" t="str">
        <f>IF(G32&gt;=2000000000,level!$B$6,IF(G32&gt;=1000000000,level!$B$5,IF(G32&gt;=500000000,level!$B$4,IF(G32&gt;200000000,level!$B$3,level!$B$2))))</f>
        <v>Titan</v>
      </c>
      <c r="E32" t="str">
        <f>IF(F32&gt;=2000000000,level!$B$6,IF(F32&gt;=1000000000,level!$B$5,IF(F32&gt;=500000000,level!$B$4,IF(F32&gt;200000000,level!$B$3,level!$B$2))))</f>
        <v>Titan</v>
      </c>
      <c r="F32">
        <f t="shared" si="0"/>
        <v>553987860</v>
      </c>
      <c r="G32" s="22">
        <f>IFERROR(VLOOKUP(C32,'total-up1'!A:D,3,0),0)</f>
        <v>553987860</v>
      </c>
      <c r="H32" s="22">
        <f>IFERROR(VLOOKUP(C32,Sheet5!A:D,3,0),0)</f>
        <v>466437860</v>
      </c>
      <c r="I32" s="22">
        <f t="shared" si="1"/>
        <v>87550000</v>
      </c>
      <c r="J32" s="22">
        <f>IFERROR(VLOOKUP(C32,'t1'!A:D,3,0),0)</f>
        <v>2360000</v>
      </c>
      <c r="K32" s="22">
        <f>IFERROR(VLOOKUP(C32,'t2'!A:D,3,0),0)</f>
        <v>32840000</v>
      </c>
      <c r="L32" s="22">
        <f>IFERROR(VLOOKUP(C32,'t3'!A:D,3,0),0)</f>
        <v>52350000</v>
      </c>
      <c r="M32" s="22">
        <f>IFERROR(VLOOKUP(C32,'t4'!B:C,2,0),0)</f>
        <v>0</v>
      </c>
      <c r="N32" s="22">
        <f t="shared" si="2"/>
        <v>437</v>
      </c>
      <c r="O32" s="20">
        <f t="shared" ca="1" si="4"/>
        <v>44323</v>
      </c>
      <c r="P32" s="20">
        <f t="shared" ca="1" si="4"/>
        <v>44323</v>
      </c>
    </row>
    <row r="33" spans="1:16">
      <c r="A33" t="str">
        <f>IFERROR(VLOOKUP(C33,#REF!,2,0),"0")</f>
        <v>0</v>
      </c>
      <c r="B33" t="s">
        <v>20</v>
      </c>
      <c r="C33" t="s">
        <v>1139</v>
      </c>
      <c r="D33" t="str">
        <f>IF(G33&gt;=2000000000,level!$B$6,IF(G33&gt;=1000000000,level!$B$5,IF(G33&gt;=500000000,level!$B$4,IF(G33&gt;200000000,level!$B$3,level!$B$2))))</f>
        <v>Titan</v>
      </c>
      <c r="E33" t="str">
        <f>IF(F33&gt;=2000000000,level!$B$6,IF(F33&gt;=1000000000,level!$B$5,IF(F33&gt;=500000000,level!$B$4,IF(F33&gt;200000000,level!$B$3,level!$B$2))))</f>
        <v>Titan</v>
      </c>
      <c r="F33">
        <f t="shared" si="0"/>
        <v>519563720</v>
      </c>
      <c r="G33" s="22">
        <f>IFERROR(VLOOKUP(C33,'total-up1'!A:D,3,0),0)</f>
        <v>519563720</v>
      </c>
      <c r="H33" s="22">
        <f>IFERROR(VLOOKUP(C33,Sheet5!A:D,3,0),0)</f>
        <v>402486720</v>
      </c>
      <c r="I33" s="22">
        <f t="shared" si="1"/>
        <v>117077000</v>
      </c>
      <c r="J33" s="22">
        <f>IFERROR(VLOOKUP(C33,'t1'!A:D,3,0),0)</f>
        <v>52930000</v>
      </c>
      <c r="K33" s="22">
        <f>IFERROR(VLOOKUP(C33,'t2'!A:D,3,0),0)</f>
        <v>0</v>
      </c>
      <c r="L33" s="22">
        <f>IFERROR(VLOOKUP(C33,'t3'!A:D,3,0),0)</f>
        <v>64147000</v>
      </c>
      <c r="M33" s="22">
        <f>IFERROR(VLOOKUP(C33,'t4'!B:C,2,0),0)</f>
        <v>29180000</v>
      </c>
      <c r="N33" s="22">
        <f t="shared" si="2"/>
        <v>585</v>
      </c>
      <c r="O33" s="20">
        <f t="shared" ca="1" si="4"/>
        <v>44323</v>
      </c>
      <c r="P33" s="20">
        <f t="shared" ca="1" si="4"/>
        <v>44323</v>
      </c>
    </row>
    <row r="34" spans="1:16">
      <c r="A34" t="str">
        <f>IFERROR(VLOOKUP(C34,#REF!,2,0),"0")</f>
        <v>0</v>
      </c>
      <c r="B34" t="s">
        <v>20</v>
      </c>
      <c r="C34" t="s">
        <v>1563</v>
      </c>
      <c r="D34" t="str">
        <f>IF(G34&gt;=2000000000,level!$B$6,IF(G34&gt;=1000000000,level!$B$5,IF(G34&gt;=500000000,level!$B$4,IF(G34&gt;200000000,level!$B$3,level!$B$2))))</f>
        <v>Titan</v>
      </c>
      <c r="E34" t="str">
        <f>IF(F34&gt;=2000000000,level!$B$6,IF(F34&gt;=1000000000,level!$B$5,IF(F34&gt;=500000000,level!$B$4,IF(F34&gt;200000000,level!$B$3,level!$B$2))))</f>
        <v>Titan</v>
      </c>
      <c r="F34">
        <f t="shared" si="0"/>
        <v>555246091</v>
      </c>
      <c r="G34" s="22">
        <f>IFERROR(VLOOKUP(C34,'total-up1'!A:D,3,0),0)</f>
        <v>555246091</v>
      </c>
      <c r="H34" s="22">
        <f>IFERROR(VLOOKUP(C34,Sheet5!A:D,3,0),0)</f>
        <v>418216090</v>
      </c>
      <c r="I34" s="22">
        <f t="shared" si="1"/>
        <v>137030001</v>
      </c>
      <c r="J34" s="22">
        <f>IFERROR(VLOOKUP(C34,'t1'!A:D,3,0),0)</f>
        <v>38360000</v>
      </c>
      <c r="K34" s="22">
        <f>IFERROR(VLOOKUP(C34,'t2'!A:D,3,0),0)</f>
        <v>6080000</v>
      </c>
      <c r="L34" s="22">
        <f>IFERROR(VLOOKUP(C34,'t3'!A:D,3,0),0)</f>
        <v>92590001</v>
      </c>
      <c r="M34" s="22">
        <f>IFERROR(VLOOKUP(C34,'t4'!B:C,2,0),0)</f>
        <v>76297260</v>
      </c>
      <c r="N34" s="22">
        <f t="shared" si="2"/>
        <v>685</v>
      </c>
      <c r="O34" s="20">
        <f t="shared" ca="1" si="4"/>
        <v>44323</v>
      </c>
      <c r="P34" s="20">
        <f t="shared" ca="1" si="4"/>
        <v>44323</v>
      </c>
    </row>
    <row r="35" spans="1:16">
      <c r="A35" t="str">
        <f>IFERROR(VLOOKUP(C35,#REF!,2,0),"0")</f>
        <v>0</v>
      </c>
      <c r="B35" t="s">
        <v>23</v>
      </c>
      <c r="C35" t="s">
        <v>2092</v>
      </c>
      <c r="D35" t="str">
        <f>IF(G35&gt;=2000000000,level!$B$6,IF(G35&gt;=1000000000,level!$B$5,IF(G35&gt;=500000000,level!$B$4,IF(G35&gt;200000000,level!$B$3,level!$B$2))))</f>
        <v>Titan</v>
      </c>
      <c r="E35" t="str">
        <f>IF(F35&gt;=2000000000,level!$B$6,IF(F35&gt;=1000000000,level!$B$5,IF(F35&gt;=500000000,level!$B$4,IF(F35&gt;200000000,level!$B$3,level!$B$2))))</f>
        <v>Titan</v>
      </c>
      <c r="F35">
        <f t="shared" si="0"/>
        <v>550650368</v>
      </c>
      <c r="G35" s="22">
        <f>IFERROR(VLOOKUP(C35,'total-up1'!A:D,3,0),0)</f>
        <v>550650368</v>
      </c>
      <c r="H35" s="22">
        <f>IFERROR(VLOOKUP(C35,Sheet5!A:D,3,0),0)</f>
        <v>453410368</v>
      </c>
      <c r="I35" s="22">
        <f t="shared" si="1"/>
        <v>97240000</v>
      </c>
      <c r="J35" s="22">
        <f>IFERROR(VLOOKUP(C35,'t1'!A:D,3,0),0)</f>
        <v>40780000</v>
      </c>
      <c r="K35" s="22">
        <f>IFERROR(VLOOKUP(C35,'t2'!A:D,3,0),0)</f>
        <v>0</v>
      </c>
      <c r="L35" s="22">
        <f>IFERROR(VLOOKUP(C35,'t3'!A:D,3,0),0)</f>
        <v>56460000</v>
      </c>
      <c r="M35" s="22">
        <f>IFERROR(VLOOKUP(C35,'t4'!B:C,2,0),0)</f>
        <v>42020000</v>
      </c>
      <c r="N35" s="22">
        <f t="shared" si="2"/>
        <v>486</v>
      </c>
      <c r="O35" s="20">
        <f t="shared" ca="1" si="4"/>
        <v>44323</v>
      </c>
      <c r="P35" s="20">
        <f t="shared" ca="1" si="4"/>
        <v>44323</v>
      </c>
    </row>
    <row r="36" spans="1:16">
      <c r="A36" t="str">
        <f>IFERROR(VLOOKUP(C36,#REF!,2,0),"0")</f>
        <v>0</v>
      </c>
      <c r="B36" t="s">
        <v>25</v>
      </c>
      <c r="C36" t="s">
        <v>2351</v>
      </c>
      <c r="D36" t="str">
        <f>IF(G36&gt;=2000000000,level!$B$6,IF(G36&gt;=1000000000,level!$B$5,IF(G36&gt;=500000000,level!$B$4,IF(G36&gt;200000000,level!$B$3,level!$B$2))))</f>
        <v>Titan</v>
      </c>
      <c r="E36" t="str">
        <f>IF(F36&gt;=2000000000,level!$B$6,IF(F36&gt;=1000000000,level!$B$5,IF(F36&gt;=500000000,level!$B$4,IF(F36&gt;200000000,level!$B$3,level!$B$2))))</f>
        <v>Titan</v>
      </c>
      <c r="F36">
        <f t="shared" si="0"/>
        <v>557385000</v>
      </c>
      <c r="G36" s="22">
        <f>IFERROR(VLOOKUP(C36,'total-up1'!A:D,3,0),0)</f>
        <v>557385000</v>
      </c>
      <c r="H36" s="22">
        <f>IFERROR(VLOOKUP(C36,Sheet5!A:D,3,0),0)</f>
        <v>408142000</v>
      </c>
      <c r="I36" s="22">
        <f t="shared" si="1"/>
        <v>149243000</v>
      </c>
      <c r="J36" s="22">
        <f>IFERROR(VLOOKUP(C36,'t1'!A:D,3,0),0)</f>
        <v>62000000</v>
      </c>
      <c r="K36" s="22">
        <f>IFERROR(VLOOKUP(C36,'t2'!A:D,3,0),0)</f>
        <v>50200000</v>
      </c>
      <c r="L36" s="22">
        <f>IFERROR(VLOOKUP(C36,'t3'!A:D,3,0),0)</f>
        <v>37043000</v>
      </c>
      <c r="M36" s="22">
        <f>IFERROR(VLOOKUP(C36,'t4'!B:C,2,0),0)</f>
        <v>25000000</v>
      </c>
      <c r="N36" s="22">
        <f t="shared" si="2"/>
        <v>746</v>
      </c>
      <c r="O36" s="20">
        <f t="shared" ca="1" si="4"/>
        <v>44323</v>
      </c>
      <c r="P36" s="20">
        <f t="shared" ca="1" si="4"/>
        <v>44323</v>
      </c>
    </row>
    <row r="37" spans="1:16">
      <c r="A37" t="str">
        <f>IFERROR(VLOOKUP(C37,#REF!,2,0),"0")</f>
        <v>0</v>
      </c>
      <c r="B37" t="s">
        <v>20</v>
      </c>
      <c r="C37" t="s">
        <v>862</v>
      </c>
      <c r="D37" t="str">
        <f>IF(G37&gt;=2000000000,level!$B$6,IF(G37&gt;=1000000000,level!$B$5,IF(G37&gt;=500000000,level!$B$4,IF(G37&gt;200000000,level!$B$3,level!$B$2))))</f>
        <v>Titan</v>
      </c>
      <c r="E37" t="str">
        <f>IF(F37&gt;=2000000000,level!$B$6,IF(F37&gt;=1000000000,level!$B$5,IF(F37&gt;=500000000,level!$B$4,IF(F37&gt;200000000,level!$B$3,level!$B$2))))</f>
        <v>Titan</v>
      </c>
      <c r="F37">
        <f t="shared" si="0"/>
        <v>933011495</v>
      </c>
      <c r="G37" s="22">
        <f>IFERROR(VLOOKUP(C37,'total-up1'!A:D,3,0),0)</f>
        <v>933011495</v>
      </c>
      <c r="H37" s="22">
        <f>IFERROR(VLOOKUP(C37,Sheet5!A:D,3,0),0)</f>
        <v>725779495</v>
      </c>
      <c r="I37" s="22">
        <f t="shared" si="1"/>
        <v>207232000</v>
      </c>
      <c r="J37" s="22">
        <f>IFERROR(VLOOKUP(C37,'t1'!A:D,3,0),0)</f>
        <v>147232000</v>
      </c>
      <c r="K37" s="22">
        <f>IFERROR(VLOOKUP(C37,'t2'!A:D,3,0),0)</f>
        <v>20000000</v>
      </c>
      <c r="L37" s="22">
        <f>IFERROR(VLOOKUP(C37,'t3'!A:D,3,0),0)</f>
        <v>40000000</v>
      </c>
      <c r="M37" s="22">
        <f>IFERROR(VLOOKUP(C37,'t4'!B:C,2,0),0)</f>
        <v>41356800</v>
      </c>
      <c r="N37" s="22">
        <f t="shared" si="2"/>
        <v>1036</v>
      </c>
      <c r="O37" s="20">
        <f t="shared" ca="1" si="4"/>
        <v>44323</v>
      </c>
      <c r="P37" s="20">
        <f t="shared" ca="1" si="4"/>
        <v>44323</v>
      </c>
    </row>
    <row r="38" spans="1:16">
      <c r="A38" t="str">
        <f>IFERROR(VLOOKUP(C38,#REF!,2,0),"0")</f>
        <v>0</v>
      </c>
      <c r="B38" t="s">
        <v>25</v>
      </c>
      <c r="C38" t="s">
        <v>2254</v>
      </c>
      <c r="D38" t="str">
        <f>IF(G38&gt;=2000000000,level!$B$6,IF(G38&gt;=1000000000,level!$B$5,IF(G38&gt;=500000000,level!$B$4,IF(G38&gt;200000000,level!$B$3,level!$B$2))))</f>
        <v>Titan</v>
      </c>
      <c r="E38" t="str">
        <f>IF(F38&gt;=2000000000,level!$B$6,IF(F38&gt;=1000000000,level!$B$5,IF(F38&gt;=500000000,level!$B$4,IF(F38&gt;200000000,level!$B$3,level!$B$2))))</f>
        <v>Titan</v>
      </c>
      <c r="F38">
        <f t="shared" si="0"/>
        <v>505355000</v>
      </c>
      <c r="G38" s="22">
        <f>IFERROR(VLOOKUP(C38,'total-up1'!A:D,3,0),0)</f>
        <v>505355000</v>
      </c>
      <c r="H38" s="22">
        <f>IFERROR(VLOOKUP(C38,Sheet5!A:D,3,0),0)</f>
        <v>398115000</v>
      </c>
      <c r="I38" s="22">
        <f t="shared" si="1"/>
        <v>107240000</v>
      </c>
      <c r="J38" s="22">
        <f>IFERROR(VLOOKUP(C38,'t1'!A:D,3,0),0)</f>
        <v>37670000</v>
      </c>
      <c r="K38" s="22">
        <f>IFERROR(VLOOKUP(C38,'t2'!A:D,3,0),0)</f>
        <v>47620000</v>
      </c>
      <c r="L38" s="22">
        <f>IFERROR(VLOOKUP(C38,'t3'!A:D,3,0),0)</f>
        <v>21950000</v>
      </c>
      <c r="M38" s="22">
        <f>IFERROR(VLOOKUP(C38,'t4'!B:C,2,0),0)</f>
        <v>27950000</v>
      </c>
      <c r="N38" s="22">
        <f t="shared" si="2"/>
        <v>536</v>
      </c>
      <c r="O38" s="20">
        <f t="shared" ca="1" si="4"/>
        <v>44323</v>
      </c>
      <c r="P38" s="20">
        <f t="shared" ca="1" si="4"/>
        <v>44323</v>
      </c>
    </row>
    <row r="39" spans="1:16">
      <c r="A39" t="str">
        <f>IFERROR(VLOOKUP(C39,#REF!,2,0),"0")</f>
        <v>0</v>
      </c>
      <c r="B39" t="s">
        <v>20</v>
      </c>
      <c r="C39" t="s">
        <v>1123</v>
      </c>
      <c r="D39" t="str">
        <f>IF(G39&gt;=2000000000,level!$B$6,IF(G39&gt;=1000000000,level!$B$5,IF(G39&gt;=500000000,level!$B$4,IF(G39&gt;200000000,level!$B$3,level!$B$2))))</f>
        <v>Titan</v>
      </c>
      <c r="E39" t="str">
        <f>IF(F39&gt;=2000000000,level!$B$6,IF(F39&gt;=1000000000,level!$B$5,IF(F39&gt;=500000000,level!$B$4,IF(F39&gt;200000000,level!$B$3,level!$B$2))))</f>
        <v>Titan</v>
      </c>
      <c r="F39">
        <f t="shared" si="0"/>
        <v>785178000</v>
      </c>
      <c r="G39" s="22">
        <f>IFERROR(VLOOKUP(C39,'total-up1'!A:D,3,0),0)</f>
        <v>785178000</v>
      </c>
      <c r="H39" s="22">
        <f>IFERROR(VLOOKUP(C39,Sheet5!A:D,3,0),0)</f>
        <v>649478000</v>
      </c>
      <c r="I39" s="22">
        <f t="shared" si="1"/>
        <v>135700000</v>
      </c>
      <c r="J39" s="22">
        <f>IFERROR(VLOOKUP(C39,'t1'!A:D,3,0),0)</f>
        <v>78695000</v>
      </c>
      <c r="K39" s="22">
        <f>IFERROR(VLOOKUP(C39,'t2'!A:D,3,0),0)</f>
        <v>41915000</v>
      </c>
      <c r="L39" s="22">
        <f>IFERROR(VLOOKUP(C39,'t3'!A:D,3,0),0)</f>
        <v>15090000</v>
      </c>
      <c r="M39" s="22">
        <f>IFERROR(VLOOKUP(C39,'t4'!B:C,2,0),0)</f>
        <v>71880000</v>
      </c>
      <c r="N39" s="22">
        <f t="shared" si="2"/>
        <v>678</v>
      </c>
      <c r="O39" s="20">
        <f t="shared" ca="1" si="4"/>
        <v>44323</v>
      </c>
      <c r="P39" s="20">
        <f t="shared" ca="1" si="4"/>
        <v>44323</v>
      </c>
    </row>
    <row r="40" spans="1:16">
      <c r="A40" t="str">
        <f>IFERROR(VLOOKUP(C40,#REF!,2,0),"0")</f>
        <v>0</v>
      </c>
      <c r="B40" t="s">
        <v>23</v>
      </c>
      <c r="C40" t="s">
        <v>2179</v>
      </c>
      <c r="D40" t="str">
        <f>IF(G40&gt;=2000000000,level!$B$6,IF(G40&gt;=1000000000,level!$B$5,IF(G40&gt;=500000000,level!$B$4,IF(G40&gt;200000000,level!$B$3,level!$B$2))))</f>
        <v>Titan</v>
      </c>
      <c r="E40" t="str">
        <f>IF(F40&gt;=2000000000,level!$B$6,IF(F40&gt;=1000000000,level!$B$5,IF(F40&gt;=500000000,level!$B$4,IF(F40&gt;200000000,level!$B$3,level!$B$2))))</f>
        <v>Titan</v>
      </c>
      <c r="F40">
        <f t="shared" si="0"/>
        <v>867628673</v>
      </c>
      <c r="G40" s="22">
        <f>IFERROR(VLOOKUP(C40,'total-up1'!A:D,3,0),0)</f>
        <v>867628673</v>
      </c>
      <c r="H40" s="22">
        <f>IFERROR(VLOOKUP(C40,Sheet5!A:D,3,0),0)</f>
        <v>665628673</v>
      </c>
      <c r="I40" s="22">
        <f t="shared" si="1"/>
        <v>202000000</v>
      </c>
      <c r="J40" s="22">
        <f>IFERROR(VLOOKUP(C40,'t1'!A:D,3,0),0)</f>
        <v>100000000</v>
      </c>
      <c r="K40" s="22">
        <f>IFERROR(VLOOKUP(C40,'t2'!A:D,3,0),0)</f>
        <v>0</v>
      </c>
      <c r="L40" s="22">
        <f>IFERROR(VLOOKUP(C40,'t3'!A:D,3,0),0)</f>
        <v>102000000</v>
      </c>
      <c r="M40" s="22">
        <f>IFERROR(VLOOKUP(C40,'t4'!B:C,2,0),0)</f>
        <v>69094000</v>
      </c>
      <c r="N40" s="22">
        <f t="shared" si="2"/>
        <v>1010</v>
      </c>
      <c r="O40" s="20">
        <f t="shared" ca="1" si="4"/>
        <v>44323</v>
      </c>
      <c r="P40" s="20">
        <f t="shared" ca="1" si="4"/>
        <v>44323</v>
      </c>
    </row>
    <row r="41" spans="1:16">
      <c r="A41" t="str">
        <f>IFERROR(VLOOKUP(C41,#REF!,2,0),"0")</f>
        <v>0</v>
      </c>
      <c r="B41" t="s">
        <v>20</v>
      </c>
      <c r="C41" t="s">
        <v>2431</v>
      </c>
      <c r="D41" t="str">
        <f>IF(G41&gt;=2000000000,level!$B$6,IF(G41&gt;=1000000000,level!$B$5,IF(G41&gt;=500000000,level!$B$4,IF(G41&gt;200000000,level!$B$3,level!$B$2))))</f>
        <v>Titan</v>
      </c>
      <c r="E41" t="str">
        <f>IF(F41&gt;=2000000000,level!$B$6,IF(F41&gt;=1000000000,level!$B$5,IF(F41&gt;=500000000,level!$B$4,IF(F41&gt;200000000,level!$B$3,level!$B$2))))</f>
        <v>Titan</v>
      </c>
      <c r="F41">
        <f t="shared" si="0"/>
        <v>707894343</v>
      </c>
      <c r="G41" s="22">
        <f>IFERROR(VLOOKUP(C41,'total-up1'!A:D,3,0),0)</f>
        <v>707894343</v>
      </c>
      <c r="H41" s="22">
        <f>IFERROR(VLOOKUP(C41,Sheet5!A:D,3,0),0)</f>
        <v>613899113</v>
      </c>
      <c r="I41" s="22">
        <f t="shared" si="1"/>
        <v>93995230</v>
      </c>
      <c r="J41" s="22">
        <f>IFERROR(VLOOKUP(C41,'t1'!A:D,3,0),0)</f>
        <v>56625230</v>
      </c>
      <c r="K41" s="22">
        <f>IFERROR(VLOOKUP(C41,'t2'!A:D,3,0),0)</f>
        <v>17370000</v>
      </c>
      <c r="L41" s="22">
        <f>IFERROR(VLOOKUP(C41,'t3'!A:D,3,0),0)</f>
        <v>20000000</v>
      </c>
      <c r="M41" s="22">
        <f>IFERROR(VLOOKUP(C41,'t4'!B:C,2,0),0)</f>
        <v>35164400</v>
      </c>
      <c r="N41" s="22">
        <f t="shared" si="2"/>
        <v>469</v>
      </c>
      <c r="O41" s="20">
        <f t="shared" ca="1" si="4"/>
        <v>44323</v>
      </c>
      <c r="P41" s="20">
        <f t="shared" ca="1" si="4"/>
        <v>44323</v>
      </c>
    </row>
    <row r="42" spans="1:16">
      <c r="A42" t="str">
        <f>IFERROR(VLOOKUP(C42,#REF!,2,0),"0")</f>
        <v>0</v>
      </c>
      <c r="B42" t="s">
        <v>23</v>
      </c>
      <c r="C42" t="s">
        <v>1709</v>
      </c>
      <c r="D42" t="str">
        <f>IF(G42&gt;=2000000000,level!$B$6,IF(G42&gt;=1000000000,level!$B$5,IF(G42&gt;=500000000,level!$B$4,IF(G42&gt;200000000,level!$B$3,level!$B$2))))</f>
        <v>Titan</v>
      </c>
      <c r="E42" t="str">
        <f>IF(F42&gt;=2000000000,level!$B$6,IF(F42&gt;=1000000000,level!$B$5,IF(F42&gt;=500000000,level!$B$4,IF(F42&gt;200000000,level!$B$3,level!$B$2))))</f>
        <v>Titan</v>
      </c>
      <c r="F42">
        <f t="shared" si="0"/>
        <v>984460000</v>
      </c>
      <c r="G42" s="22">
        <f>IFERROR(VLOOKUP(C42,'total-up1'!A:D,3,0),0)</f>
        <v>984460000</v>
      </c>
      <c r="H42" s="22">
        <f>IFERROR(VLOOKUP(C42,Sheet5!A:D,3,0),0)</f>
        <v>722120000</v>
      </c>
      <c r="I42" s="22">
        <f t="shared" si="1"/>
        <v>262340000</v>
      </c>
      <c r="J42" s="22">
        <f>IFERROR(VLOOKUP(C42,'t1'!A:D,3,0),0)</f>
        <v>130000000</v>
      </c>
      <c r="K42" s="22">
        <f>IFERROR(VLOOKUP(C42,'t2'!A:D,3,0),0)</f>
        <v>50000000</v>
      </c>
      <c r="L42" s="22">
        <f>IFERROR(VLOOKUP(C42,'t3'!A:D,3,0),0)</f>
        <v>82340000</v>
      </c>
      <c r="M42" s="22">
        <f>IFERROR(VLOOKUP(C42,'t4'!B:C,2,0),0)</f>
        <v>80000000</v>
      </c>
      <c r="N42" s="22">
        <f t="shared" si="2"/>
        <v>1311</v>
      </c>
      <c r="O42" s="20">
        <f t="shared" ref="O42:P61" ca="1" si="5">TODAY()</f>
        <v>44323</v>
      </c>
      <c r="P42" s="20">
        <f t="shared" ca="1" si="5"/>
        <v>44323</v>
      </c>
    </row>
    <row r="43" spans="1:16">
      <c r="A43" t="str">
        <f>IFERROR(VLOOKUP(C43,#REF!,2,0),"0")</f>
        <v>0</v>
      </c>
      <c r="B43" t="s">
        <v>20</v>
      </c>
      <c r="C43" t="s">
        <v>1093</v>
      </c>
      <c r="D43" t="str">
        <f>IF(G43&gt;=2000000000,level!$B$6,IF(G43&gt;=1000000000,level!$B$5,IF(G43&gt;=500000000,level!$B$4,IF(G43&gt;200000000,level!$B$3,level!$B$2))))</f>
        <v>Titan</v>
      </c>
      <c r="E43" t="str">
        <f>IF(F43&gt;=2000000000,level!$B$6,IF(F43&gt;=1000000000,level!$B$5,IF(F43&gt;=500000000,level!$B$4,IF(F43&gt;200000000,level!$B$3,level!$B$2))))</f>
        <v>Titan</v>
      </c>
      <c r="F43">
        <f t="shared" si="0"/>
        <v>673167066</v>
      </c>
      <c r="G43" s="22">
        <f>IFERROR(VLOOKUP(C43,'total-up1'!A:D,3,0),0)</f>
        <v>673167066</v>
      </c>
      <c r="H43" s="22">
        <f>IFERROR(VLOOKUP(C43,Sheet5!A:D,3,0),0)</f>
        <v>524678895</v>
      </c>
      <c r="I43" s="22">
        <f t="shared" si="1"/>
        <v>148488171</v>
      </c>
      <c r="J43" s="22">
        <f>IFERROR(VLOOKUP(C43,'t1'!A:D,3,0),0)</f>
        <v>52248802</v>
      </c>
      <c r="K43" s="22">
        <f>IFERROR(VLOOKUP(C43,'t2'!A:D,3,0),0)</f>
        <v>68567250</v>
      </c>
      <c r="L43" s="22">
        <f>IFERROR(VLOOKUP(C43,'t3'!A:D,3,0),0)</f>
        <v>27672119</v>
      </c>
      <c r="M43" s="22">
        <f>IFERROR(VLOOKUP(C43,'t4'!B:C,2,0),0)</f>
        <v>40827281</v>
      </c>
      <c r="N43" s="22">
        <f t="shared" si="2"/>
        <v>742</v>
      </c>
      <c r="O43" s="20">
        <f t="shared" ca="1" si="5"/>
        <v>44323</v>
      </c>
      <c r="P43" s="20">
        <f t="shared" ca="1" si="5"/>
        <v>44323</v>
      </c>
    </row>
    <row r="44" spans="1:16">
      <c r="A44" t="str">
        <f>IFERROR(VLOOKUP(C44,#REF!,2,0),"0")</f>
        <v>0</v>
      </c>
      <c r="B44" t="s">
        <v>27</v>
      </c>
      <c r="C44" t="s">
        <v>1618</v>
      </c>
      <c r="D44" t="str">
        <f>IF(G44&gt;=2000000000,level!$B$6,IF(G44&gt;=1000000000,level!$B$5,IF(G44&gt;=500000000,level!$B$4,IF(G44&gt;200000000,level!$B$3,level!$B$2))))</f>
        <v>Titan</v>
      </c>
      <c r="E44" t="str">
        <f>IF(F44&gt;=2000000000,level!$B$6,IF(F44&gt;=1000000000,level!$B$5,IF(F44&gt;=500000000,level!$B$4,IF(F44&gt;200000000,level!$B$3,level!$B$2))))</f>
        <v>Titan</v>
      </c>
      <c r="F44">
        <f t="shared" si="0"/>
        <v>656753000</v>
      </c>
      <c r="G44" s="22">
        <f>IFERROR(VLOOKUP(C44,'total-up1'!A:D,3,0),0)</f>
        <v>656753000</v>
      </c>
      <c r="H44" s="22">
        <f>IFERROR(VLOOKUP(C44,Sheet5!A:D,3,0),0)</f>
        <v>479648000</v>
      </c>
      <c r="I44" s="22">
        <f t="shared" si="1"/>
        <v>177105000</v>
      </c>
      <c r="J44" s="22">
        <f>IFERROR(VLOOKUP(C44,'t1'!A:D,3,0),0)</f>
        <v>55700000</v>
      </c>
      <c r="K44" s="22">
        <f>IFERROR(VLOOKUP(C44,'t2'!A:D,3,0),0)</f>
        <v>106305000</v>
      </c>
      <c r="L44" s="22">
        <f>IFERROR(VLOOKUP(C44,'t3'!A:D,3,0),0)</f>
        <v>15100000</v>
      </c>
      <c r="M44" s="22">
        <f>IFERROR(VLOOKUP(C44,'t4'!B:C,2,0),0)</f>
        <v>34400000</v>
      </c>
      <c r="N44" s="22">
        <f t="shared" si="2"/>
        <v>885</v>
      </c>
      <c r="O44" s="20">
        <f t="shared" ca="1" si="5"/>
        <v>44323</v>
      </c>
      <c r="P44" s="20">
        <f t="shared" ca="1" si="5"/>
        <v>44323</v>
      </c>
    </row>
    <row r="45" spans="1:16">
      <c r="A45" t="str">
        <f>IFERROR(VLOOKUP(C45,#REF!,2,0),"0")</f>
        <v>0</v>
      </c>
      <c r="B45" t="s">
        <v>28</v>
      </c>
      <c r="C45" t="s">
        <v>2096</v>
      </c>
      <c r="D45" t="str">
        <f>IF(G45&gt;=2000000000,level!$B$6,IF(G45&gt;=1000000000,level!$B$5,IF(G45&gt;=500000000,level!$B$4,IF(G45&gt;200000000,level!$B$3,level!$B$2))))</f>
        <v>Titan</v>
      </c>
      <c r="E45" t="str">
        <f>IF(F45&gt;=2000000000,level!$B$6,IF(F45&gt;=1000000000,level!$B$5,IF(F45&gt;=500000000,level!$B$4,IF(F45&gt;200000000,level!$B$3,level!$B$2))))</f>
        <v>Titan</v>
      </c>
      <c r="F45">
        <f t="shared" si="0"/>
        <v>746530830</v>
      </c>
      <c r="G45" s="22">
        <f>IFERROR(VLOOKUP(C45,'total-up1'!A:D,3,0),0)</f>
        <v>746530830</v>
      </c>
      <c r="H45" s="22">
        <f>IFERROR(VLOOKUP(C45,Sheet5!A:D,3,0),0)</f>
        <v>520130830</v>
      </c>
      <c r="I45" s="22">
        <f t="shared" si="1"/>
        <v>226400000</v>
      </c>
      <c r="J45" s="22">
        <f>IFERROR(VLOOKUP(C45,'t1'!A:D,3,0),0)</f>
        <v>23663000</v>
      </c>
      <c r="K45" s="22">
        <f>IFERROR(VLOOKUP(C45,'t2'!A:D,3,0),0)</f>
        <v>1520000</v>
      </c>
      <c r="L45" s="22">
        <f>IFERROR(VLOOKUP(C45,'t3'!A:D,3,0),0)</f>
        <v>201217000</v>
      </c>
      <c r="M45" s="22">
        <f>IFERROR(VLOOKUP(C45,'t4'!B:C,2,0),0)</f>
        <v>94239000</v>
      </c>
      <c r="N45" s="22">
        <f t="shared" si="2"/>
        <v>1132</v>
      </c>
      <c r="O45" s="20">
        <f t="shared" ca="1" si="5"/>
        <v>44323</v>
      </c>
      <c r="P45" s="20">
        <f t="shared" ca="1" si="5"/>
        <v>44323</v>
      </c>
    </row>
    <row r="46" spans="1:16">
      <c r="A46" t="str">
        <f>IFERROR(VLOOKUP(C46,#REF!,2,0),"0")</f>
        <v>0</v>
      </c>
      <c r="B46" t="s">
        <v>20</v>
      </c>
      <c r="C46" t="s">
        <v>406</v>
      </c>
      <c r="D46" t="str">
        <f>IF(G46&gt;=2000000000,level!$B$6,IF(G46&gt;=1000000000,level!$B$5,IF(G46&gt;=500000000,level!$B$4,IF(G46&gt;200000000,level!$B$3,level!$B$2))))</f>
        <v>Titan</v>
      </c>
      <c r="E46" t="str">
        <f>IF(F46&gt;=2000000000,level!$B$6,IF(F46&gt;=1000000000,level!$B$5,IF(F46&gt;=500000000,level!$B$4,IF(F46&gt;200000000,level!$B$3,level!$B$2))))</f>
        <v>Titan</v>
      </c>
      <c r="F46">
        <f t="shared" si="0"/>
        <v>815500000</v>
      </c>
      <c r="G46" s="22">
        <f>IFERROR(VLOOKUP(C46,'total-up1'!A:D,3,0),0)</f>
        <v>815500000</v>
      </c>
      <c r="H46" s="22">
        <f>IFERROR(VLOOKUP(C46,Sheet5!A:D,3,0),0)</f>
        <v>584500000</v>
      </c>
      <c r="I46" s="22">
        <f t="shared" si="1"/>
        <v>231000000</v>
      </c>
      <c r="J46" s="22">
        <f>IFERROR(VLOOKUP(C46,'t1'!A:D,3,0),0)</f>
        <v>80000000</v>
      </c>
      <c r="K46" s="22">
        <f>IFERROR(VLOOKUP(C46,'t2'!A:D,3,0),0)</f>
        <v>50000000</v>
      </c>
      <c r="L46" s="22">
        <f>IFERROR(VLOOKUP(C46,'t3'!A:D,3,0),0)</f>
        <v>101000000</v>
      </c>
      <c r="M46" s="22">
        <f>IFERROR(VLOOKUP(C46,'t4'!B:C,2,0),0)</f>
        <v>0</v>
      </c>
      <c r="N46" s="22">
        <f t="shared" si="2"/>
        <v>1155</v>
      </c>
      <c r="O46" s="20">
        <f t="shared" ca="1" si="5"/>
        <v>44323</v>
      </c>
      <c r="P46" s="20">
        <f t="shared" ca="1" si="5"/>
        <v>44323</v>
      </c>
    </row>
    <row r="47" spans="1:16">
      <c r="A47" t="str">
        <f>IFERROR(VLOOKUP(C47,#REF!,2,0),"0")</f>
        <v>0</v>
      </c>
      <c r="B47" t="s">
        <v>23</v>
      </c>
      <c r="C47" t="s">
        <v>359</v>
      </c>
      <c r="D47" t="str">
        <f>IF(G47&gt;=2000000000,level!$B$6,IF(G47&gt;=1000000000,level!$B$5,IF(G47&gt;=500000000,level!$B$4,IF(G47&gt;200000000,level!$B$3,level!$B$2))))</f>
        <v>Titan</v>
      </c>
      <c r="E47" t="str">
        <f>IF(F47&gt;=2000000000,level!$B$6,IF(F47&gt;=1000000000,level!$B$5,IF(F47&gt;=500000000,level!$B$4,IF(F47&gt;200000000,level!$B$3,level!$B$2))))</f>
        <v>Titan</v>
      </c>
      <c r="F47">
        <f t="shared" si="0"/>
        <v>543522902</v>
      </c>
      <c r="G47" s="22">
        <f>IFERROR(VLOOKUP(C47,'total-up1'!A:D,3,0),0)</f>
        <v>543522902</v>
      </c>
      <c r="H47" s="22">
        <f>IFERROR(VLOOKUP(C47,Sheet5!A:D,3,0),0)</f>
        <v>429077902</v>
      </c>
      <c r="I47" s="22">
        <f t="shared" si="1"/>
        <v>114445000</v>
      </c>
      <c r="J47" s="22">
        <f>IFERROR(VLOOKUP(C47,'t1'!A:D,3,0),0)</f>
        <v>29660000</v>
      </c>
      <c r="K47" s="22">
        <f>IFERROR(VLOOKUP(C47,'t2'!A:D,3,0),0)</f>
        <v>50775000</v>
      </c>
      <c r="L47" s="22">
        <f>IFERROR(VLOOKUP(C47,'t3'!A:D,3,0),0)</f>
        <v>34010000</v>
      </c>
      <c r="M47" s="22">
        <f>IFERROR(VLOOKUP(C47,'t4'!B:C,2,0),0)</f>
        <v>27955000</v>
      </c>
      <c r="N47" s="22">
        <f t="shared" si="2"/>
        <v>572</v>
      </c>
      <c r="O47" s="20">
        <f t="shared" ca="1" si="5"/>
        <v>44323</v>
      </c>
      <c r="P47" s="20">
        <f t="shared" ca="1" si="5"/>
        <v>44323</v>
      </c>
    </row>
    <row r="48" spans="1:16">
      <c r="A48" t="str">
        <f>IFERROR(VLOOKUP(C48,#REF!,2,0),"0")</f>
        <v>0</v>
      </c>
      <c r="B48" t="s">
        <v>20</v>
      </c>
      <c r="C48" t="s">
        <v>201</v>
      </c>
      <c r="D48" t="str">
        <f>IF(G48&gt;=2000000000,level!$B$6,IF(G48&gt;=1000000000,level!$B$5,IF(G48&gt;=500000000,level!$B$4,IF(G48&gt;200000000,level!$B$3,level!$B$2))))</f>
        <v>Titan</v>
      </c>
      <c r="E48" t="str">
        <f>IF(F48&gt;=2000000000,level!$B$6,IF(F48&gt;=1000000000,level!$B$5,IF(F48&gt;=500000000,level!$B$4,IF(F48&gt;200000000,level!$B$3,level!$B$2))))</f>
        <v>Titan</v>
      </c>
      <c r="F48">
        <f t="shared" si="0"/>
        <v>714858000</v>
      </c>
      <c r="G48" s="22">
        <f>IFERROR(VLOOKUP(C48,'total-up1'!A:D,3,0),0)</f>
        <v>714858000</v>
      </c>
      <c r="H48" s="22">
        <f>IFERROR(VLOOKUP(C48,Sheet5!A:D,3,0),0)</f>
        <v>565158000</v>
      </c>
      <c r="I48" s="22">
        <f t="shared" si="1"/>
        <v>149700000</v>
      </c>
      <c r="J48" s="22">
        <f>IFERROR(VLOOKUP(C48,'t1'!A:D,3,0),0)</f>
        <v>49700000</v>
      </c>
      <c r="K48" s="22">
        <f>IFERROR(VLOOKUP(C48,'t2'!A:D,3,0),0)</f>
        <v>80000000</v>
      </c>
      <c r="L48" s="22">
        <f>IFERROR(VLOOKUP(C48,'t3'!A:D,3,0),0)</f>
        <v>20000000</v>
      </c>
      <c r="M48" s="22">
        <f>IFERROR(VLOOKUP(C48,'t4'!B:C,2,0),0)</f>
        <v>56356800</v>
      </c>
      <c r="N48" s="22">
        <f t="shared" si="2"/>
        <v>748</v>
      </c>
      <c r="O48" s="20">
        <f t="shared" ca="1" si="5"/>
        <v>44323</v>
      </c>
      <c r="P48" s="20">
        <f t="shared" ca="1" si="5"/>
        <v>44323</v>
      </c>
    </row>
    <row r="49" spans="1:16">
      <c r="A49" t="str">
        <f>IFERROR(VLOOKUP(C49,#REF!,2,0),"0")</f>
        <v>0</v>
      </c>
      <c r="B49" t="s">
        <v>22</v>
      </c>
      <c r="C49" t="s">
        <v>99</v>
      </c>
      <c r="D49" t="str">
        <f>IF(G49&gt;=2000000000,level!$B$6,IF(G49&gt;=1000000000,level!$B$5,IF(G49&gt;=500000000,level!$B$4,IF(G49&gt;200000000,level!$B$3,level!$B$2))))</f>
        <v>Titan</v>
      </c>
      <c r="E49" t="str">
        <f>IF(F49&gt;=2000000000,level!$B$6,IF(F49&gt;=1000000000,level!$B$5,IF(F49&gt;=500000000,level!$B$4,IF(F49&gt;200000000,level!$B$3,level!$B$2))))</f>
        <v>Titan</v>
      </c>
      <c r="F49">
        <f t="shared" si="0"/>
        <v>766269699</v>
      </c>
      <c r="G49" s="22">
        <f>IFERROR(VLOOKUP(C49,'total-up1'!A:D,3,0),0)</f>
        <v>766269699</v>
      </c>
      <c r="H49" s="22">
        <f>IFERROR(VLOOKUP(C49,Sheet5!A:D,3,0),0)</f>
        <v>646829699</v>
      </c>
      <c r="I49" s="22">
        <f t="shared" si="1"/>
        <v>119440000</v>
      </c>
      <c r="J49" s="22">
        <f>IFERROR(VLOOKUP(C49,'t1'!A:D,3,0),0)</f>
        <v>48820000</v>
      </c>
      <c r="K49" s="22">
        <f>IFERROR(VLOOKUP(C49,'t2'!A:D,3,0),0)</f>
        <v>0</v>
      </c>
      <c r="L49" s="22">
        <f>IFERROR(VLOOKUP(C49,'t3'!A:D,3,0),0)</f>
        <v>70620000</v>
      </c>
      <c r="M49" s="22">
        <f>IFERROR(VLOOKUP(C49,'t4'!B:C,2,0),0)</f>
        <v>42055000</v>
      </c>
      <c r="N49" s="22">
        <f t="shared" si="2"/>
        <v>597</v>
      </c>
      <c r="O49" s="20">
        <f t="shared" ca="1" si="5"/>
        <v>44323</v>
      </c>
      <c r="P49" s="20">
        <f t="shared" ca="1" si="5"/>
        <v>44323</v>
      </c>
    </row>
    <row r="50" spans="1:16">
      <c r="A50" t="str">
        <f>IFERROR(VLOOKUP(C50,#REF!,2,0),"0")</f>
        <v>0</v>
      </c>
      <c r="B50" t="s">
        <v>20</v>
      </c>
      <c r="C50" t="s">
        <v>881</v>
      </c>
      <c r="D50" t="str">
        <f>IF(G50&gt;=2000000000,level!$B$6,IF(G50&gt;=1000000000,level!$B$5,IF(G50&gt;=500000000,level!$B$4,IF(G50&gt;200000000,level!$B$3,level!$B$2))))</f>
        <v>Titan</v>
      </c>
      <c r="E50" t="str">
        <f>IF(F50&gt;=2000000000,level!$B$6,IF(F50&gt;=1000000000,level!$B$5,IF(F50&gt;=500000000,level!$B$4,IF(F50&gt;200000000,level!$B$3,level!$B$2))))</f>
        <v>Titan</v>
      </c>
      <c r="F50">
        <f t="shared" si="0"/>
        <v>609239000</v>
      </c>
      <c r="G50" s="22">
        <f>IFERROR(VLOOKUP(C50,'total-up1'!A:D,3,0),0)</f>
        <v>609239000</v>
      </c>
      <c r="H50" s="22">
        <f>IFERROR(VLOOKUP(C50,Sheet5!A:D,3,0),0)</f>
        <v>493344000</v>
      </c>
      <c r="I50" s="22">
        <f t="shared" si="1"/>
        <v>115895000</v>
      </c>
      <c r="J50" s="22">
        <f>IFERROR(VLOOKUP(C50,'t1'!A:D,3,0),0)</f>
        <v>42790000</v>
      </c>
      <c r="K50" s="22">
        <f>IFERROR(VLOOKUP(C50,'t2'!A:D,3,0),0)</f>
        <v>53425000</v>
      </c>
      <c r="L50" s="22">
        <f>IFERROR(VLOOKUP(C50,'t3'!A:D,3,0),0)</f>
        <v>19680000</v>
      </c>
      <c r="M50" s="22">
        <f>IFERROR(VLOOKUP(C50,'t4'!B:C,2,0),0)</f>
        <v>33960000</v>
      </c>
      <c r="N50" s="22">
        <f t="shared" si="2"/>
        <v>579</v>
      </c>
      <c r="O50" s="20">
        <f t="shared" ca="1" si="5"/>
        <v>44323</v>
      </c>
      <c r="P50" s="20">
        <f t="shared" ca="1" si="5"/>
        <v>44323</v>
      </c>
    </row>
    <row r="51" spans="1:16">
      <c r="A51" t="str">
        <f>IFERROR(VLOOKUP(C51,#REF!,2,0),"0")</f>
        <v>0</v>
      </c>
      <c r="B51" t="s">
        <v>23</v>
      </c>
      <c r="C51" t="s">
        <v>1678</v>
      </c>
      <c r="D51" t="str">
        <f>IF(G51&gt;=2000000000,level!$B$6,IF(G51&gt;=1000000000,level!$B$5,IF(G51&gt;=500000000,level!$B$4,IF(G51&gt;200000000,level!$B$3,level!$B$2))))</f>
        <v>Titan</v>
      </c>
      <c r="E51" t="str">
        <f>IF(F51&gt;=2000000000,level!$B$6,IF(F51&gt;=1000000000,level!$B$5,IF(F51&gt;=500000000,level!$B$4,IF(F51&gt;200000000,level!$B$3,level!$B$2))))</f>
        <v>Titan</v>
      </c>
      <c r="F51">
        <f t="shared" si="0"/>
        <v>681259445</v>
      </c>
      <c r="G51" s="22">
        <f>IFERROR(VLOOKUP(C51,'total-up1'!A:D,3,0),0)</f>
        <v>681259445</v>
      </c>
      <c r="H51" s="22">
        <f>IFERROR(VLOOKUP(C51,Sheet5!A:D,3,0),0)</f>
        <v>553005445</v>
      </c>
      <c r="I51" s="22">
        <f t="shared" si="1"/>
        <v>128254000</v>
      </c>
      <c r="J51" s="22">
        <f>IFERROR(VLOOKUP(C51,'t1'!A:D,3,0),0)</f>
        <v>56739000</v>
      </c>
      <c r="K51" s="22">
        <f>IFERROR(VLOOKUP(C51,'t2'!A:D,3,0),0)</f>
        <v>14290000</v>
      </c>
      <c r="L51" s="22">
        <f>IFERROR(VLOOKUP(C51,'t3'!A:D,3,0),0)</f>
        <v>57225000</v>
      </c>
      <c r="M51" s="22">
        <f>IFERROR(VLOOKUP(C51,'t4'!B:C,2,0),0)</f>
        <v>27720000</v>
      </c>
      <c r="N51" s="22">
        <f t="shared" si="2"/>
        <v>641</v>
      </c>
      <c r="O51" s="20">
        <f t="shared" ca="1" si="5"/>
        <v>44323</v>
      </c>
      <c r="P51" s="20">
        <f t="shared" ca="1" si="5"/>
        <v>44323</v>
      </c>
    </row>
    <row r="52" spans="1:16">
      <c r="A52" t="str">
        <f>IFERROR(VLOOKUP(C52,#REF!,2,0),"0")</f>
        <v>0</v>
      </c>
      <c r="B52" t="s">
        <v>27</v>
      </c>
      <c r="C52" t="s">
        <v>2386</v>
      </c>
      <c r="D52" t="str">
        <f>IF(G52&gt;=2000000000,level!$B$6,IF(G52&gt;=1000000000,level!$B$5,IF(G52&gt;=500000000,level!$B$4,IF(G52&gt;200000000,level!$B$3,level!$B$2))))</f>
        <v>Titan</v>
      </c>
      <c r="E52" t="str">
        <f>IF(F52&gt;=2000000000,level!$B$6,IF(F52&gt;=1000000000,level!$B$5,IF(F52&gt;=500000000,level!$B$4,IF(F52&gt;200000000,level!$B$3,level!$B$2))))</f>
        <v>Titan</v>
      </c>
      <c r="F52">
        <f t="shared" si="0"/>
        <v>503540000</v>
      </c>
      <c r="G52" s="22">
        <f>IFERROR(VLOOKUP(C52,'total-up1'!A:D,3,0),0)</f>
        <v>503540000</v>
      </c>
      <c r="H52" s="22">
        <f>IFERROR(VLOOKUP(C52,Sheet5!A:D,3,0),0)</f>
        <v>378200000</v>
      </c>
      <c r="I52" s="22">
        <f t="shared" si="1"/>
        <v>125340000</v>
      </c>
      <c r="J52" s="22">
        <f>IFERROR(VLOOKUP(C52,'t1'!A:D,3,0),0)</f>
        <v>60350000</v>
      </c>
      <c r="K52" s="22">
        <f>IFERROR(VLOOKUP(C52,'t2'!A:D,3,0),0)</f>
        <v>38305000</v>
      </c>
      <c r="L52" s="22">
        <f>IFERROR(VLOOKUP(C52,'t3'!A:D,3,0),0)</f>
        <v>26685000</v>
      </c>
      <c r="M52" s="22">
        <f>IFERROR(VLOOKUP(C52,'t4'!B:C,2,0),0)</f>
        <v>19740000</v>
      </c>
      <c r="N52" s="22">
        <f t="shared" si="2"/>
        <v>626</v>
      </c>
      <c r="O52" s="20">
        <f t="shared" ca="1" si="5"/>
        <v>44323</v>
      </c>
      <c r="P52" s="20">
        <f t="shared" ca="1" si="5"/>
        <v>44323</v>
      </c>
    </row>
    <row r="53" spans="1:16">
      <c r="A53" t="str">
        <f>IFERROR(VLOOKUP(C53,#REF!,2,0),"0")</f>
        <v>0</v>
      </c>
      <c r="B53" t="s">
        <v>34</v>
      </c>
      <c r="C53" t="s">
        <v>766</v>
      </c>
      <c r="D53" t="str">
        <f>IF(G53&gt;=2000000000,level!$B$6,IF(G53&gt;=1000000000,level!$B$5,IF(G53&gt;=500000000,level!$B$4,IF(G53&gt;200000000,level!$B$3,level!$B$2))))</f>
        <v>Titan</v>
      </c>
      <c r="E53" t="str">
        <f>IF(F53&gt;=2000000000,level!$B$6,IF(F53&gt;=1000000000,level!$B$5,IF(F53&gt;=500000000,level!$B$4,IF(F53&gt;200000000,level!$B$3,level!$B$2))))</f>
        <v>Titan</v>
      </c>
      <c r="F53">
        <f t="shared" si="0"/>
        <v>609717905</v>
      </c>
      <c r="G53" s="22">
        <f>IFERROR(VLOOKUP(C53,'total-up1'!A:D,3,0),0)</f>
        <v>609717905</v>
      </c>
      <c r="H53" s="22">
        <f>IFERROR(VLOOKUP(C53,Sheet5!A:D,3,0),0)</f>
        <v>527377905</v>
      </c>
      <c r="I53" s="22">
        <f t="shared" si="1"/>
        <v>82340000</v>
      </c>
      <c r="J53" s="22">
        <f>IFERROR(VLOOKUP(C53,'t1'!A:D,3,0),0)</f>
        <v>20370000</v>
      </c>
      <c r="K53" s="22">
        <f>IFERROR(VLOOKUP(C53,'t2'!A:D,3,0),0)</f>
        <v>36390000</v>
      </c>
      <c r="L53" s="22">
        <f>IFERROR(VLOOKUP(C53,'t3'!A:D,3,0),0)</f>
        <v>25580000</v>
      </c>
      <c r="M53" s="22">
        <f>IFERROR(VLOOKUP(C53,'t4'!B:C,2,0),0)</f>
        <v>23865000</v>
      </c>
      <c r="N53" s="22">
        <f t="shared" si="2"/>
        <v>411</v>
      </c>
      <c r="O53" s="20">
        <f t="shared" ca="1" si="5"/>
        <v>44323</v>
      </c>
      <c r="P53" s="20">
        <f t="shared" ca="1" si="5"/>
        <v>44323</v>
      </c>
    </row>
    <row r="54" spans="1:16">
      <c r="A54" t="str">
        <f>IFERROR(VLOOKUP(C54,#REF!,2,0),"0")</f>
        <v>0</v>
      </c>
      <c r="B54" t="s">
        <v>22</v>
      </c>
      <c r="C54" t="s">
        <v>645</v>
      </c>
      <c r="D54" t="str">
        <f>IF(G54&gt;=2000000000,level!$B$6,IF(G54&gt;=1000000000,level!$B$5,IF(G54&gt;=500000000,level!$B$4,IF(G54&gt;200000000,level!$B$3,level!$B$2))))</f>
        <v>Titan</v>
      </c>
      <c r="E54" t="str">
        <f>IF(F54&gt;=2000000000,level!$B$6,IF(F54&gt;=1000000000,level!$B$5,IF(F54&gt;=500000000,level!$B$4,IF(F54&gt;200000000,level!$B$3,level!$B$2))))</f>
        <v>Titan</v>
      </c>
      <c r="F54">
        <f t="shared" si="0"/>
        <v>515263224</v>
      </c>
      <c r="G54" s="22">
        <f>IFERROR(VLOOKUP(C54,'total-up1'!A:D,3,0),0)</f>
        <v>515263224</v>
      </c>
      <c r="H54" s="22">
        <f>IFERROR(VLOOKUP(C54,Sheet5!A:D,3,0),0)</f>
        <v>356769920</v>
      </c>
      <c r="I54" s="22">
        <f t="shared" si="1"/>
        <v>158493304</v>
      </c>
      <c r="J54" s="22">
        <f>IFERROR(VLOOKUP(C54,'t1'!A:D,3,0),0)</f>
        <v>52336120</v>
      </c>
      <c r="K54" s="22">
        <f>IFERROR(VLOOKUP(C54,'t2'!A:D,3,0),0)</f>
        <v>77822960</v>
      </c>
      <c r="L54" s="22">
        <f>IFERROR(VLOOKUP(C54,'t3'!A:D,3,0),0)</f>
        <v>28334224</v>
      </c>
      <c r="M54" s="22">
        <f>IFERROR(VLOOKUP(C54,'t4'!B:C,2,0),0)</f>
        <v>22402292</v>
      </c>
      <c r="N54" s="22">
        <f t="shared" si="2"/>
        <v>792</v>
      </c>
      <c r="O54" s="20">
        <f t="shared" ca="1" si="5"/>
        <v>44323</v>
      </c>
      <c r="P54" s="20">
        <f t="shared" ca="1" si="5"/>
        <v>44323</v>
      </c>
    </row>
    <row r="55" spans="1:16">
      <c r="A55" t="str">
        <f>IFERROR(VLOOKUP(C55,#REF!,2,0),"0")</f>
        <v>0</v>
      </c>
      <c r="B55" t="s">
        <v>20</v>
      </c>
      <c r="C55" t="s">
        <v>1098</v>
      </c>
      <c r="D55" t="str">
        <f>IF(G55&gt;=2000000000,level!$B$6,IF(G55&gt;=1000000000,level!$B$5,IF(G55&gt;=500000000,level!$B$4,IF(G55&gt;200000000,level!$B$3,level!$B$2))))</f>
        <v>Titan</v>
      </c>
      <c r="E55" t="str">
        <f>IF(F55&gt;=2000000000,level!$B$6,IF(F55&gt;=1000000000,level!$B$5,IF(F55&gt;=500000000,level!$B$4,IF(F55&gt;200000000,level!$B$3,level!$B$2))))</f>
        <v>Titan</v>
      </c>
      <c r="F55">
        <f t="shared" si="0"/>
        <v>592834006</v>
      </c>
      <c r="G55" s="22">
        <f>IFERROR(VLOOKUP(C55,'total-up1'!A:D,3,0),0)</f>
        <v>592834006</v>
      </c>
      <c r="H55" s="22">
        <f>IFERROR(VLOOKUP(C55,Sheet5!A:D,3,0),0)</f>
        <v>333158000</v>
      </c>
      <c r="I55" s="22">
        <f t="shared" si="1"/>
        <v>259676006</v>
      </c>
      <c r="J55" s="22">
        <f>IFERROR(VLOOKUP(C55,'t1'!A:D,3,0),0)</f>
        <v>154285000</v>
      </c>
      <c r="K55" s="22">
        <f>IFERROR(VLOOKUP(C55,'t2'!A:D,3,0),0)</f>
        <v>57391000</v>
      </c>
      <c r="L55" s="22">
        <f>IFERROR(VLOOKUP(C55,'t3'!A:D,3,0),0)</f>
        <v>48000006</v>
      </c>
      <c r="M55" s="22">
        <f>IFERROR(VLOOKUP(C55,'t4'!B:C,2,0),0)</f>
        <v>1400000</v>
      </c>
      <c r="N55" s="22">
        <f t="shared" si="2"/>
        <v>1298</v>
      </c>
      <c r="O55" s="20">
        <f t="shared" ca="1" si="5"/>
        <v>44323</v>
      </c>
      <c r="P55" s="20">
        <f t="shared" ca="1" si="5"/>
        <v>44323</v>
      </c>
    </row>
    <row r="56" spans="1:16">
      <c r="A56" t="str">
        <f>IFERROR(VLOOKUP(C56,#REF!,2,0),"0")</f>
        <v>0</v>
      </c>
      <c r="B56" t="s">
        <v>22</v>
      </c>
      <c r="C56" t="s">
        <v>1967</v>
      </c>
      <c r="D56" t="str">
        <f>IF(G56&gt;=2000000000,level!$B$6,IF(G56&gt;=1000000000,level!$B$5,IF(G56&gt;=500000000,level!$B$4,IF(G56&gt;200000000,level!$B$3,level!$B$2))))</f>
        <v>Titan</v>
      </c>
      <c r="E56" t="str">
        <f>IF(F56&gt;=2000000000,level!$B$6,IF(F56&gt;=1000000000,level!$B$5,IF(F56&gt;=500000000,level!$B$4,IF(F56&gt;200000000,level!$B$3,level!$B$2))))</f>
        <v>Titan</v>
      </c>
      <c r="F56">
        <f t="shared" si="0"/>
        <v>522081000</v>
      </c>
      <c r="G56" s="22">
        <f>IFERROR(VLOOKUP(C56,'total-up1'!A:D,3,0),0)</f>
        <v>522081000</v>
      </c>
      <c r="H56" s="22">
        <f>IFERROR(VLOOKUP(C56,Sheet5!A:D,3,0),0)</f>
        <v>451691000</v>
      </c>
      <c r="I56" s="22">
        <f t="shared" si="1"/>
        <v>70390000</v>
      </c>
      <c r="J56" s="22">
        <f>IFERROR(VLOOKUP(C56,'t1'!A:D,3,0),0)</f>
        <v>43275000</v>
      </c>
      <c r="K56" s="22">
        <f>IFERROR(VLOOKUP(C56,'t2'!A:D,3,0),0)</f>
        <v>11680000</v>
      </c>
      <c r="L56" s="22">
        <f>IFERROR(VLOOKUP(C56,'t3'!A:D,3,0),0)</f>
        <v>15435000</v>
      </c>
      <c r="M56" s="22">
        <f>IFERROR(VLOOKUP(C56,'t4'!B:C,2,0),0)</f>
        <v>28535000</v>
      </c>
      <c r="N56" s="22">
        <f t="shared" si="2"/>
        <v>351</v>
      </c>
      <c r="O56" s="20">
        <f t="shared" ca="1" si="5"/>
        <v>44323</v>
      </c>
      <c r="P56" s="20">
        <f t="shared" ca="1" si="5"/>
        <v>44323</v>
      </c>
    </row>
    <row r="57" spans="1:16">
      <c r="A57" t="str">
        <f>IFERROR(VLOOKUP(C57,#REF!,2,0),"0")</f>
        <v>0</v>
      </c>
      <c r="B57" t="s">
        <v>17</v>
      </c>
      <c r="C57" t="s">
        <v>1324</v>
      </c>
      <c r="D57" t="str">
        <f>IF(G57&gt;=2000000000,level!$B$6,IF(G57&gt;=1000000000,level!$B$5,IF(G57&gt;=500000000,level!$B$4,IF(G57&gt;200000000,level!$B$3,level!$B$2))))</f>
        <v>Titan</v>
      </c>
      <c r="E57" t="str">
        <f>IF(F57&gt;=2000000000,level!$B$6,IF(F57&gt;=1000000000,level!$B$5,IF(F57&gt;=500000000,level!$B$4,IF(F57&gt;200000000,level!$B$3,level!$B$2))))</f>
        <v>Titan</v>
      </c>
      <c r="F57">
        <f t="shared" si="0"/>
        <v>589337992</v>
      </c>
      <c r="G57" s="22">
        <f>IFERROR(VLOOKUP(C57,'total-up1'!A:D,3,0),0)</f>
        <v>589337992</v>
      </c>
      <c r="H57" s="22">
        <f>IFERROR(VLOOKUP(C57,Sheet5!A:D,3,0),0)</f>
        <v>435868992</v>
      </c>
      <c r="I57" s="22">
        <f t="shared" si="1"/>
        <v>153469000</v>
      </c>
      <c r="J57" s="22">
        <f>IFERROR(VLOOKUP(C57,'t1'!A:D,3,0),0)</f>
        <v>59594000</v>
      </c>
      <c r="K57" s="22">
        <f>IFERROR(VLOOKUP(C57,'t2'!A:D,3,0),0)</f>
        <v>0</v>
      </c>
      <c r="L57" s="22">
        <f>IFERROR(VLOOKUP(C57,'t3'!A:D,3,0),0)</f>
        <v>93875000</v>
      </c>
      <c r="M57" s="22">
        <f>IFERROR(VLOOKUP(C57,'t4'!B:C,2,0),0)</f>
        <v>39965000</v>
      </c>
      <c r="N57" s="22">
        <f t="shared" si="2"/>
        <v>767</v>
      </c>
      <c r="O57" s="20">
        <f t="shared" ca="1" si="5"/>
        <v>44323</v>
      </c>
      <c r="P57" s="20">
        <f t="shared" ca="1" si="5"/>
        <v>44323</v>
      </c>
    </row>
    <row r="58" spans="1:16">
      <c r="A58" t="str">
        <f>IFERROR(VLOOKUP(C58,#REF!,2,0),"0")</f>
        <v>0</v>
      </c>
      <c r="B58" t="s">
        <v>23</v>
      </c>
      <c r="C58" t="s">
        <v>688</v>
      </c>
      <c r="D58" t="str">
        <f>IF(G58&gt;=2000000000,level!$B$6,IF(G58&gt;=1000000000,level!$B$5,IF(G58&gt;=500000000,level!$B$4,IF(G58&gt;200000000,level!$B$3,level!$B$2))))</f>
        <v>Titan</v>
      </c>
      <c r="E58" t="str">
        <f>IF(F58&gt;=2000000000,level!$B$6,IF(F58&gt;=1000000000,level!$B$5,IF(F58&gt;=500000000,level!$B$4,IF(F58&gt;200000000,level!$B$3,level!$B$2))))</f>
        <v>Titan</v>
      </c>
      <c r="F58">
        <f t="shared" si="0"/>
        <v>542069480</v>
      </c>
      <c r="G58" s="22">
        <f>IFERROR(VLOOKUP(C58,'total-up1'!A:D,3,0),0)</f>
        <v>542069480</v>
      </c>
      <c r="H58" s="22">
        <f>IFERROR(VLOOKUP(C58,Sheet5!A:D,3,0),0)</f>
        <v>409712480</v>
      </c>
      <c r="I58" s="22">
        <f t="shared" si="1"/>
        <v>132357000</v>
      </c>
      <c r="J58" s="22">
        <f>IFERROR(VLOOKUP(C58,'t1'!A:D,3,0),0)</f>
        <v>51405480</v>
      </c>
      <c r="K58" s="22">
        <f>IFERROR(VLOOKUP(C58,'t2'!A:D,3,0),0)</f>
        <v>40000000</v>
      </c>
      <c r="L58" s="22">
        <f>IFERROR(VLOOKUP(C58,'t3'!A:D,3,0),0)</f>
        <v>40951520</v>
      </c>
      <c r="M58" s="22">
        <f>IFERROR(VLOOKUP(C58,'t4'!B:C,2,0),0)</f>
        <v>46850000</v>
      </c>
      <c r="N58" s="22">
        <f t="shared" si="2"/>
        <v>661</v>
      </c>
      <c r="O58" s="20">
        <f t="shared" ca="1" si="5"/>
        <v>44323</v>
      </c>
      <c r="P58" s="20">
        <f t="shared" ca="1" si="5"/>
        <v>44323</v>
      </c>
    </row>
    <row r="59" spans="1:16">
      <c r="A59" t="str">
        <f>IFERROR(VLOOKUP(C59,#REF!,2,0),"0")</f>
        <v>0</v>
      </c>
      <c r="B59" t="s">
        <v>25</v>
      </c>
      <c r="C59" t="s">
        <v>565</v>
      </c>
      <c r="D59" t="str">
        <f>IF(G59&gt;=2000000000,level!$B$6,IF(G59&gt;=1000000000,level!$B$5,IF(G59&gt;=500000000,level!$B$4,IF(G59&gt;200000000,level!$B$3,level!$B$2))))</f>
        <v>Titan</v>
      </c>
      <c r="E59" t="str">
        <f>IF(F59&gt;=2000000000,level!$B$6,IF(F59&gt;=1000000000,level!$B$5,IF(F59&gt;=500000000,level!$B$4,IF(F59&gt;200000000,level!$B$3,level!$B$2))))</f>
        <v>Titan</v>
      </c>
      <c r="F59">
        <f t="shared" si="0"/>
        <v>588493000</v>
      </c>
      <c r="G59" s="22">
        <f>IFERROR(VLOOKUP(C59,'total-up1'!A:D,3,0),0)</f>
        <v>588493000</v>
      </c>
      <c r="H59" s="22">
        <f>IFERROR(VLOOKUP(C59,Sheet5!A:D,3,0),0)</f>
        <v>480073000</v>
      </c>
      <c r="I59" s="22">
        <f t="shared" si="1"/>
        <v>108420000</v>
      </c>
      <c r="J59" s="22">
        <f>IFERROR(VLOOKUP(C59,'t1'!A:D,3,0),0)</f>
        <v>48220000</v>
      </c>
      <c r="K59" s="22">
        <f>IFERROR(VLOOKUP(C59,'t2'!A:D,3,0),0)</f>
        <v>3840000</v>
      </c>
      <c r="L59" s="22">
        <f>IFERROR(VLOOKUP(C59,'t3'!A:D,3,0),0)</f>
        <v>56360000</v>
      </c>
      <c r="M59" s="22">
        <f>IFERROR(VLOOKUP(C59,'t4'!B:C,2,0),0)</f>
        <v>4315000</v>
      </c>
      <c r="N59" s="22">
        <f t="shared" si="2"/>
        <v>542</v>
      </c>
      <c r="O59" s="20">
        <f t="shared" ca="1" si="5"/>
        <v>44323</v>
      </c>
      <c r="P59" s="20">
        <f t="shared" ca="1" si="5"/>
        <v>44323</v>
      </c>
    </row>
    <row r="60" spans="1:16">
      <c r="A60" t="str">
        <f>IFERROR(VLOOKUP(C60,#REF!,2,0),"0")</f>
        <v>0</v>
      </c>
      <c r="B60" t="s">
        <v>20</v>
      </c>
      <c r="C60" t="s">
        <v>1669</v>
      </c>
      <c r="D60" t="str">
        <f>IF(G60&gt;=2000000000,level!$B$6,IF(G60&gt;=1000000000,level!$B$5,IF(G60&gt;=500000000,level!$B$4,IF(G60&gt;200000000,level!$B$3,level!$B$2))))</f>
        <v>Titan</v>
      </c>
      <c r="E60" t="str">
        <f>IF(F60&gt;=2000000000,level!$B$6,IF(F60&gt;=1000000000,level!$B$5,IF(F60&gt;=500000000,level!$B$4,IF(F60&gt;200000000,level!$B$3,level!$B$2))))</f>
        <v>Titan</v>
      </c>
      <c r="F60">
        <f t="shared" si="0"/>
        <v>688937915</v>
      </c>
      <c r="G60" s="22">
        <f>IFERROR(VLOOKUP(C60,'total-up1'!A:D,3,0),0)</f>
        <v>688937915</v>
      </c>
      <c r="H60" s="22">
        <f>IFERROR(VLOOKUP(C60,Sheet5!A:D,3,0),0)</f>
        <v>589802915</v>
      </c>
      <c r="I60" s="22">
        <f t="shared" si="1"/>
        <v>99135000</v>
      </c>
      <c r="J60" s="22">
        <f>IFERROR(VLOOKUP(C60,'t1'!A:D,3,0),0)</f>
        <v>59050000</v>
      </c>
      <c r="K60" s="22">
        <f>IFERROR(VLOOKUP(C60,'t2'!A:D,3,0),0)</f>
        <v>24885000</v>
      </c>
      <c r="L60" s="22">
        <f>IFERROR(VLOOKUP(C60,'t3'!A:D,3,0),0)</f>
        <v>15200000</v>
      </c>
      <c r="M60" s="22">
        <f>IFERROR(VLOOKUP(C60,'t4'!B:C,2,0),0)</f>
        <v>38725000</v>
      </c>
      <c r="N60" s="22">
        <f t="shared" si="2"/>
        <v>495</v>
      </c>
      <c r="O60" s="20">
        <f t="shared" ca="1" si="5"/>
        <v>44323</v>
      </c>
      <c r="P60" s="20">
        <f t="shared" ca="1" si="5"/>
        <v>44323</v>
      </c>
    </row>
    <row r="61" spans="1:16">
      <c r="A61" t="str">
        <f>IFERROR(VLOOKUP(C61,#REF!,2,0),"0")</f>
        <v>0</v>
      </c>
      <c r="B61" t="s">
        <v>33</v>
      </c>
      <c r="C61" t="s">
        <v>1950</v>
      </c>
      <c r="D61" t="str">
        <f>IF(G61&gt;=2000000000,level!$B$6,IF(G61&gt;=1000000000,level!$B$5,IF(G61&gt;=500000000,level!$B$4,IF(G61&gt;200000000,level!$B$3,level!$B$2))))</f>
        <v>Titan</v>
      </c>
      <c r="E61" t="str">
        <f>IF(F61&gt;=2000000000,level!$B$6,IF(F61&gt;=1000000000,level!$B$5,IF(F61&gt;=500000000,level!$B$4,IF(F61&gt;200000000,level!$B$3,level!$B$2))))</f>
        <v>Titan</v>
      </c>
      <c r="F61">
        <f t="shared" si="0"/>
        <v>815698459</v>
      </c>
      <c r="G61" s="22">
        <f>IFERROR(VLOOKUP(C61,'total-up1'!A:D,3,0),0)</f>
        <v>815698459</v>
      </c>
      <c r="H61" s="22">
        <f>IFERROR(VLOOKUP(C61,Sheet5!A:D,3,0),0)</f>
        <v>636417859</v>
      </c>
      <c r="I61" s="22">
        <f t="shared" si="1"/>
        <v>179280600</v>
      </c>
      <c r="J61" s="22">
        <f>IFERROR(VLOOKUP(C61,'t1'!A:D,3,0),0)</f>
        <v>60965600</v>
      </c>
      <c r="K61" s="22">
        <f>IFERROR(VLOOKUP(C61,'t2'!A:D,3,0),0)</f>
        <v>0</v>
      </c>
      <c r="L61" s="22">
        <f>IFERROR(VLOOKUP(C61,'t3'!A:D,3,0),0)</f>
        <v>118315000</v>
      </c>
      <c r="M61" s="22">
        <f>IFERROR(VLOOKUP(C61,'t4'!B:C,2,0),0)</f>
        <v>27330000</v>
      </c>
      <c r="N61" s="22">
        <f t="shared" si="2"/>
        <v>896</v>
      </c>
      <c r="O61" s="20">
        <f t="shared" ca="1" si="5"/>
        <v>44323</v>
      </c>
      <c r="P61" s="20">
        <f t="shared" ca="1" si="5"/>
        <v>44323</v>
      </c>
    </row>
    <row r="62" spans="1:16">
      <c r="A62" t="str">
        <f>IFERROR(VLOOKUP(C62,#REF!,2,0),"0")</f>
        <v>0</v>
      </c>
      <c r="B62" t="s">
        <v>23</v>
      </c>
      <c r="C62" t="s">
        <v>1092</v>
      </c>
      <c r="D62" t="str">
        <f>IF(G62&gt;=2000000000,level!$B$6,IF(G62&gt;=1000000000,level!$B$5,IF(G62&gt;=500000000,level!$B$4,IF(G62&gt;200000000,level!$B$3,level!$B$2))))</f>
        <v>Titan</v>
      </c>
      <c r="E62" t="str">
        <f>IF(F62&gt;=2000000000,level!$B$6,IF(F62&gt;=1000000000,level!$B$5,IF(F62&gt;=500000000,level!$B$4,IF(F62&gt;200000000,level!$B$3,level!$B$2))))</f>
        <v>Titan</v>
      </c>
      <c r="F62">
        <f t="shared" si="0"/>
        <v>882889089</v>
      </c>
      <c r="G62" s="22">
        <f>IFERROR(VLOOKUP(C62,'total-up1'!A:D,3,0),0)</f>
        <v>882889089</v>
      </c>
      <c r="H62" s="22">
        <f>IFERROR(VLOOKUP(C62,Sheet5!A:D,3,0),0)</f>
        <v>829709089</v>
      </c>
      <c r="I62" s="22">
        <f t="shared" si="1"/>
        <v>53180000</v>
      </c>
      <c r="J62" s="22">
        <f>IFERROR(VLOOKUP(C62,'t1'!A:D,3,0),0)</f>
        <v>0</v>
      </c>
      <c r="K62" s="22">
        <f>IFERROR(VLOOKUP(C62,'t2'!A:D,3,0),0)</f>
        <v>49650000</v>
      </c>
      <c r="L62" s="22">
        <f>IFERROR(VLOOKUP(C62,'t3'!A:D,3,0),0)</f>
        <v>3530000</v>
      </c>
      <c r="M62" s="22">
        <f>IFERROR(VLOOKUP(C62,'t4'!B:C,2,0),0)</f>
        <v>105302000</v>
      </c>
      <c r="N62" s="22">
        <f t="shared" si="2"/>
        <v>265</v>
      </c>
      <c r="O62" s="20">
        <f t="shared" ref="O62:P81" ca="1" si="6">TODAY()</f>
        <v>44323</v>
      </c>
      <c r="P62" s="20">
        <f t="shared" ca="1" si="6"/>
        <v>44323</v>
      </c>
    </row>
    <row r="63" spans="1:16">
      <c r="A63" t="str">
        <f>IFERROR(VLOOKUP(C63,#REF!,2,0),"0")</f>
        <v>0</v>
      </c>
      <c r="B63" t="s">
        <v>27</v>
      </c>
      <c r="C63" t="s">
        <v>757</v>
      </c>
      <c r="D63" t="str">
        <f>IF(G63&gt;=2000000000,level!$B$6,IF(G63&gt;=1000000000,level!$B$5,IF(G63&gt;=500000000,level!$B$4,IF(G63&gt;200000000,level!$B$3,level!$B$2))))</f>
        <v>Titan</v>
      </c>
      <c r="E63" t="str">
        <f>IF(F63&gt;=2000000000,level!$B$6,IF(F63&gt;=1000000000,level!$B$5,IF(F63&gt;=500000000,level!$B$4,IF(F63&gt;200000000,level!$B$3,level!$B$2))))</f>
        <v>Titan</v>
      </c>
      <c r="F63">
        <f t="shared" si="0"/>
        <v>718375700</v>
      </c>
      <c r="G63" s="22">
        <f>IFERROR(VLOOKUP(C63,'total-up1'!A:D,3,0),0)</f>
        <v>718375700</v>
      </c>
      <c r="H63" s="22">
        <f>IFERROR(VLOOKUP(C63,Sheet5!A:D,3,0),0)</f>
        <v>543110700</v>
      </c>
      <c r="I63" s="22">
        <f t="shared" si="1"/>
        <v>175265000</v>
      </c>
      <c r="J63" s="22">
        <f>IFERROR(VLOOKUP(C63,'t1'!A:D,3,0),0)</f>
        <v>55025000</v>
      </c>
      <c r="K63" s="22">
        <f>IFERROR(VLOOKUP(C63,'t2'!A:D,3,0),0)</f>
        <v>7250000</v>
      </c>
      <c r="L63" s="22">
        <f>IFERROR(VLOOKUP(C63,'t3'!A:D,3,0),0)</f>
        <v>112990000</v>
      </c>
      <c r="M63" s="22">
        <f>IFERROR(VLOOKUP(C63,'t4'!B:C,2,0),0)</f>
        <v>188785000</v>
      </c>
      <c r="N63" s="22">
        <f t="shared" si="2"/>
        <v>876</v>
      </c>
      <c r="O63" s="20">
        <f t="shared" ca="1" si="6"/>
        <v>44323</v>
      </c>
      <c r="P63" s="20">
        <f t="shared" ca="1" si="6"/>
        <v>44323</v>
      </c>
    </row>
    <row r="64" spans="1:16">
      <c r="A64" t="str">
        <f>IFERROR(VLOOKUP(C64,#REF!,2,0),"0")</f>
        <v>0</v>
      </c>
      <c r="B64" t="s">
        <v>23</v>
      </c>
      <c r="C64" t="s">
        <v>2371</v>
      </c>
      <c r="D64" t="str">
        <f>IF(G64&gt;=2000000000,level!$B$6,IF(G64&gt;=1000000000,level!$B$5,IF(G64&gt;=500000000,level!$B$4,IF(G64&gt;200000000,level!$B$3,level!$B$2))))</f>
        <v>Titan</v>
      </c>
      <c r="E64" t="str">
        <f>IF(F64&gt;=2000000000,level!$B$6,IF(F64&gt;=1000000000,level!$B$5,IF(F64&gt;=500000000,level!$B$4,IF(F64&gt;200000000,level!$B$3,level!$B$2))))</f>
        <v>Titan</v>
      </c>
      <c r="F64">
        <f t="shared" si="0"/>
        <v>864325826</v>
      </c>
      <c r="G64" s="22">
        <f>IFERROR(VLOOKUP(C64,'total-up1'!A:D,3,0),0)</f>
        <v>864325826</v>
      </c>
      <c r="H64" s="22">
        <f>IFERROR(VLOOKUP(C64,Sheet5!A:D,3,0),0)</f>
        <v>703581826</v>
      </c>
      <c r="I64" s="22">
        <f t="shared" si="1"/>
        <v>160744000</v>
      </c>
      <c r="J64" s="22">
        <f>IFERROR(VLOOKUP(C64,'t1'!A:D,3,0),0)</f>
        <v>70500000</v>
      </c>
      <c r="K64" s="22">
        <f>IFERROR(VLOOKUP(C64,'t2'!A:D,3,0),0)</f>
        <v>31114000</v>
      </c>
      <c r="L64" s="22">
        <f>IFERROR(VLOOKUP(C64,'t3'!A:D,3,0),0)</f>
        <v>59130000</v>
      </c>
      <c r="M64" s="22">
        <f>IFERROR(VLOOKUP(C64,'t4'!B:C,2,0),0)</f>
        <v>52670000</v>
      </c>
      <c r="N64" s="22">
        <f t="shared" si="2"/>
        <v>803</v>
      </c>
      <c r="O64" s="20">
        <f t="shared" ca="1" si="6"/>
        <v>44323</v>
      </c>
      <c r="P64" s="20">
        <f t="shared" ca="1" si="6"/>
        <v>44323</v>
      </c>
    </row>
    <row r="65" spans="1:16">
      <c r="A65" t="str">
        <f>IFERROR(VLOOKUP(C65,#REF!,2,0),"0")</f>
        <v>0</v>
      </c>
      <c r="B65" t="s">
        <v>33</v>
      </c>
      <c r="C65" t="s">
        <v>1785</v>
      </c>
      <c r="D65" t="str">
        <f>IF(G65&gt;=2000000000,level!$B$6,IF(G65&gt;=1000000000,level!$B$5,IF(G65&gt;=500000000,level!$B$4,IF(G65&gt;200000000,level!$B$3,level!$B$2))))</f>
        <v>Silver</v>
      </c>
      <c r="E65" t="str">
        <f>IF(F65&gt;=2000000000,level!$B$6,IF(F65&gt;=1000000000,level!$B$5,IF(F65&gt;=500000000,level!$B$4,IF(F65&gt;200000000,level!$B$3,level!$B$2))))</f>
        <v>Silver</v>
      </c>
      <c r="F65">
        <f t="shared" si="0"/>
        <v>243650000</v>
      </c>
      <c r="G65" s="22">
        <f>IFERROR(VLOOKUP(C65,'total-up1'!A:D,3,0),0)</f>
        <v>243650000</v>
      </c>
      <c r="H65" s="22">
        <f>IFERROR(VLOOKUP(C65,Sheet5!A:D,3,0),0)</f>
        <v>174905000</v>
      </c>
      <c r="I65" s="22">
        <f t="shared" si="1"/>
        <v>68745000</v>
      </c>
      <c r="J65" s="22">
        <f>IFERROR(VLOOKUP(C65,'t1'!A:D,3,0),0)</f>
        <v>11290000</v>
      </c>
      <c r="K65" s="22">
        <f>IFERROR(VLOOKUP(C65,'t2'!A:D,3,0),0)</f>
        <v>18980000</v>
      </c>
      <c r="L65" s="22">
        <f>IFERROR(VLOOKUP(C65,'t3'!A:D,3,0),0)</f>
        <v>38475000</v>
      </c>
      <c r="M65" s="22">
        <f>IFERROR(VLOOKUP(C65,'t4'!B:C,2,0),0)</f>
        <v>30700000</v>
      </c>
      <c r="N65" s="22">
        <f t="shared" si="2"/>
        <v>343</v>
      </c>
      <c r="O65" s="20">
        <f t="shared" ca="1" si="6"/>
        <v>44323</v>
      </c>
      <c r="P65" s="20">
        <f t="shared" ca="1" si="6"/>
        <v>44323</v>
      </c>
    </row>
    <row r="66" spans="1:16">
      <c r="A66" t="str">
        <f>IFERROR(VLOOKUP(C66,#REF!,2,0),"0")</f>
        <v>0</v>
      </c>
      <c r="B66" t="s">
        <v>33</v>
      </c>
      <c r="C66" t="s">
        <v>2129</v>
      </c>
      <c r="D66" t="str">
        <f>IF(G66&gt;=2000000000,level!$B$6,IF(G66&gt;=1000000000,level!$B$5,IF(G66&gt;=500000000,level!$B$4,IF(G66&gt;200000000,level!$B$3,level!$B$2))))</f>
        <v>Silver</v>
      </c>
      <c r="E66" t="str">
        <f>IF(F66&gt;=2000000000,level!$B$6,IF(F66&gt;=1000000000,level!$B$5,IF(F66&gt;=500000000,level!$B$4,IF(F66&gt;200000000,level!$B$3,level!$B$2))))</f>
        <v>Silver</v>
      </c>
      <c r="F66">
        <f t="shared" ref="F66:F129" si="7">IF(G66&gt;I66,G66,I66)</f>
        <v>206785000</v>
      </c>
      <c r="G66" s="22">
        <f>IFERROR(VLOOKUP(C66,'total-up1'!A:D,3,0),0)</f>
        <v>206785000</v>
      </c>
      <c r="H66" s="22">
        <f>IFERROR(VLOOKUP(C66,Sheet5!A:D,3,0),0)</f>
        <v>148840000</v>
      </c>
      <c r="I66" s="22">
        <f t="shared" ref="I66:I129" si="8">SUM(J66:L66)</f>
        <v>57945000</v>
      </c>
      <c r="J66" s="22">
        <f>IFERROR(VLOOKUP(C66,'t1'!A:D,3,0),0)</f>
        <v>26530000</v>
      </c>
      <c r="K66" s="22">
        <f>IFERROR(VLOOKUP(C66,'t2'!A:D,3,0),0)</f>
        <v>27515000</v>
      </c>
      <c r="L66" s="22">
        <f>IFERROR(VLOOKUP(C66,'t3'!A:D,3,0),0)</f>
        <v>3900000</v>
      </c>
      <c r="M66" s="22">
        <f>IFERROR(VLOOKUP(C66,'t4'!B:C,2,0),0)</f>
        <v>27520000</v>
      </c>
      <c r="N66" s="22">
        <f t="shared" ref="N66:N129" si="9">ROUNDDOWN(I66/200000,0)</f>
        <v>289</v>
      </c>
      <c r="O66" s="20">
        <f t="shared" ca="1" si="6"/>
        <v>44323</v>
      </c>
      <c r="P66" s="20">
        <f t="shared" ca="1" si="6"/>
        <v>44323</v>
      </c>
    </row>
    <row r="67" spans="1:16">
      <c r="A67" t="str">
        <f>IFERROR(VLOOKUP(C67,#REF!,2,0),"0")</f>
        <v>0</v>
      </c>
      <c r="B67" t="s">
        <v>33</v>
      </c>
      <c r="C67" t="s">
        <v>472</v>
      </c>
      <c r="D67" t="str">
        <f>IF(G67&gt;=2000000000,level!$B$6,IF(G67&gt;=1000000000,level!$B$5,IF(G67&gt;=500000000,level!$B$4,IF(G67&gt;200000000,level!$B$3,level!$B$2))))</f>
        <v>Silver</v>
      </c>
      <c r="E67" t="str">
        <f>IF(F67&gt;=2000000000,level!$B$6,IF(F67&gt;=1000000000,level!$B$5,IF(F67&gt;=500000000,level!$B$4,IF(F67&gt;200000000,level!$B$3,level!$B$2))))</f>
        <v>Silver</v>
      </c>
      <c r="F67">
        <f t="shared" si="7"/>
        <v>434946684</v>
      </c>
      <c r="G67" s="22">
        <f>IFERROR(VLOOKUP(C67,'total-up1'!A:D,3,0),0)</f>
        <v>434946684</v>
      </c>
      <c r="H67" s="22">
        <f>IFERROR(VLOOKUP(C67,Sheet5!A:D,3,0),0)</f>
        <v>323706684</v>
      </c>
      <c r="I67" s="22">
        <f t="shared" si="8"/>
        <v>111240000</v>
      </c>
      <c r="J67" s="22">
        <f>IFERROR(VLOOKUP(C67,'t1'!A:D,3,0),0)</f>
        <v>65770000</v>
      </c>
      <c r="K67" s="22">
        <f>IFERROR(VLOOKUP(C67,'t2'!A:D,3,0),0)</f>
        <v>0</v>
      </c>
      <c r="L67" s="22">
        <f>IFERROR(VLOOKUP(C67,'t3'!A:D,3,0),0)</f>
        <v>45470000</v>
      </c>
      <c r="M67" s="22">
        <f>IFERROR(VLOOKUP(C67,'t4'!B:C,2,0),0)</f>
        <v>57571000</v>
      </c>
      <c r="N67" s="22">
        <f t="shared" si="9"/>
        <v>556</v>
      </c>
      <c r="O67" s="20">
        <f t="shared" ca="1" si="6"/>
        <v>44323</v>
      </c>
      <c r="P67" s="20">
        <f t="shared" ca="1" si="6"/>
        <v>44323</v>
      </c>
    </row>
    <row r="68" spans="1:16">
      <c r="A68" t="str">
        <f>IFERROR(VLOOKUP(C68,#REF!,2,0),"0")</f>
        <v>0</v>
      </c>
      <c r="B68" t="s">
        <v>25</v>
      </c>
      <c r="C68" t="s">
        <v>1813</v>
      </c>
      <c r="D68" t="str">
        <f>IF(G68&gt;=2000000000,level!$B$6,IF(G68&gt;=1000000000,level!$B$5,IF(G68&gt;=500000000,level!$B$4,IF(G68&gt;200000000,level!$B$3,level!$B$2))))</f>
        <v>Silver</v>
      </c>
      <c r="E68" t="str">
        <f>IF(F68&gt;=2000000000,level!$B$6,IF(F68&gt;=1000000000,level!$B$5,IF(F68&gt;=500000000,level!$B$4,IF(F68&gt;200000000,level!$B$3,level!$B$2))))</f>
        <v>Silver</v>
      </c>
      <c r="F68">
        <f t="shared" si="7"/>
        <v>301045000</v>
      </c>
      <c r="G68" s="22">
        <f>IFERROR(VLOOKUP(C68,'total-up1'!A:D,3,0),0)</f>
        <v>301045000</v>
      </c>
      <c r="H68" s="22">
        <f>IFERROR(VLOOKUP(C68,Sheet5!A:D,3,0),0)</f>
        <v>208020000</v>
      </c>
      <c r="I68" s="22">
        <f t="shared" si="8"/>
        <v>93025000</v>
      </c>
      <c r="J68" s="22">
        <f>IFERROR(VLOOKUP(C68,'t1'!A:D,3,0),0)</f>
        <v>52315000</v>
      </c>
      <c r="K68" s="22">
        <f>IFERROR(VLOOKUP(C68,'t2'!A:D,3,0),0)</f>
        <v>8000000</v>
      </c>
      <c r="L68" s="22">
        <f>IFERROR(VLOOKUP(C68,'t3'!A:D,3,0),0)</f>
        <v>32710000</v>
      </c>
      <c r="M68" s="22">
        <f>IFERROR(VLOOKUP(C68,'t4'!B:C,2,0),0)</f>
        <v>380000</v>
      </c>
      <c r="N68" s="22">
        <f t="shared" si="9"/>
        <v>465</v>
      </c>
      <c r="O68" s="20">
        <f t="shared" ca="1" si="6"/>
        <v>44323</v>
      </c>
      <c r="P68" s="20">
        <f t="shared" ca="1" si="6"/>
        <v>44323</v>
      </c>
    </row>
    <row r="69" spans="1:16">
      <c r="A69" t="str">
        <f>IFERROR(VLOOKUP(C69,#REF!,2,0),"0")</f>
        <v>0</v>
      </c>
      <c r="B69" t="s">
        <v>27</v>
      </c>
      <c r="C69" t="s">
        <v>241</v>
      </c>
      <c r="D69" t="str">
        <f>IF(G69&gt;=2000000000,level!$B$6,IF(G69&gt;=1000000000,level!$B$5,IF(G69&gt;=500000000,level!$B$4,IF(G69&gt;200000000,level!$B$3,level!$B$2))))</f>
        <v>Silver</v>
      </c>
      <c r="E69" t="str">
        <f>IF(F69&gt;=2000000000,level!$B$6,IF(F69&gt;=1000000000,level!$B$5,IF(F69&gt;=500000000,level!$B$4,IF(F69&gt;200000000,level!$B$3,level!$B$2))))</f>
        <v>Silver</v>
      </c>
      <c r="F69">
        <f t="shared" si="7"/>
        <v>459855000</v>
      </c>
      <c r="G69" s="22">
        <f>IFERROR(VLOOKUP(C69,'total-up1'!A:D,3,0),0)</f>
        <v>459855000</v>
      </c>
      <c r="H69" s="22">
        <f>IFERROR(VLOOKUP(C69,Sheet5!A:D,3,0),0)</f>
        <v>352980000</v>
      </c>
      <c r="I69" s="22">
        <f t="shared" si="8"/>
        <v>106875000</v>
      </c>
      <c r="J69" s="22">
        <f>IFERROR(VLOOKUP(C69,'t1'!A:D,3,0),0)</f>
        <v>56575000</v>
      </c>
      <c r="K69" s="22">
        <f>IFERROR(VLOOKUP(C69,'t2'!A:D,3,0),0)</f>
        <v>20000000</v>
      </c>
      <c r="L69" s="22">
        <f>IFERROR(VLOOKUP(C69,'t3'!A:D,3,0),0)</f>
        <v>30300000</v>
      </c>
      <c r="M69" s="22">
        <f>IFERROR(VLOOKUP(C69,'t4'!B:C,2,0),0)</f>
        <v>23585000</v>
      </c>
      <c r="N69" s="22">
        <f t="shared" si="9"/>
        <v>534</v>
      </c>
      <c r="O69" s="20">
        <f t="shared" ca="1" si="6"/>
        <v>44323</v>
      </c>
      <c r="P69" s="20">
        <f t="shared" ca="1" si="6"/>
        <v>44323</v>
      </c>
    </row>
    <row r="70" spans="1:16">
      <c r="A70" t="str">
        <f>IFERROR(VLOOKUP(C70,#REF!,2,0),"0")</f>
        <v>0</v>
      </c>
      <c r="B70" t="s">
        <v>27</v>
      </c>
      <c r="C70" t="s">
        <v>2345</v>
      </c>
      <c r="D70" t="str">
        <f>IF(G70&gt;=2000000000,level!$B$6,IF(G70&gt;=1000000000,level!$B$5,IF(G70&gt;=500000000,level!$B$4,IF(G70&gt;200000000,level!$B$3,level!$B$2))))</f>
        <v>Silver</v>
      </c>
      <c r="E70" t="str">
        <f>IF(F70&gt;=2000000000,level!$B$6,IF(F70&gt;=1000000000,level!$B$5,IF(F70&gt;=500000000,level!$B$4,IF(F70&gt;200000000,level!$B$3,level!$B$2))))</f>
        <v>Silver</v>
      </c>
      <c r="F70">
        <f t="shared" si="7"/>
        <v>214480000</v>
      </c>
      <c r="G70" s="22">
        <f>IFERROR(VLOOKUP(C70,'total-up1'!A:D,3,0),0)</f>
        <v>214480000</v>
      </c>
      <c r="H70" s="22">
        <f>IFERROR(VLOOKUP(C70,Sheet5!A:D,3,0),0)</f>
        <v>182575000</v>
      </c>
      <c r="I70" s="22">
        <f t="shared" si="8"/>
        <v>31905000</v>
      </c>
      <c r="J70" s="22">
        <f>IFERROR(VLOOKUP(C70,'t1'!A:D,3,0),0)</f>
        <v>12460000</v>
      </c>
      <c r="K70" s="22">
        <f>IFERROR(VLOOKUP(C70,'t2'!A:D,3,0),0)</f>
        <v>4650000</v>
      </c>
      <c r="L70" s="22">
        <f>IFERROR(VLOOKUP(C70,'t3'!A:D,3,0),0)</f>
        <v>14795000</v>
      </c>
      <c r="M70" s="22">
        <f>IFERROR(VLOOKUP(C70,'t4'!B:C,2,0),0)</f>
        <v>7665000</v>
      </c>
      <c r="N70" s="22">
        <f t="shared" si="9"/>
        <v>159</v>
      </c>
      <c r="O70" s="20">
        <f t="shared" ca="1" si="6"/>
        <v>44323</v>
      </c>
      <c r="P70" s="20">
        <f t="shared" ca="1" si="6"/>
        <v>44323</v>
      </c>
    </row>
    <row r="71" spans="1:16">
      <c r="A71" t="str">
        <f>IFERROR(VLOOKUP(C71,#REF!,2,0),"0")</f>
        <v>0</v>
      </c>
      <c r="B71" t="s">
        <v>17</v>
      </c>
      <c r="C71" t="s">
        <v>1845</v>
      </c>
      <c r="D71" t="str">
        <f>IF(G71&gt;=2000000000,level!$B$6,IF(G71&gt;=1000000000,level!$B$5,IF(G71&gt;=500000000,level!$B$4,IF(G71&gt;200000000,level!$B$3,level!$B$2))))</f>
        <v>Silver</v>
      </c>
      <c r="E71" t="str">
        <f>IF(F71&gt;=2000000000,level!$B$6,IF(F71&gt;=1000000000,level!$B$5,IF(F71&gt;=500000000,level!$B$4,IF(F71&gt;200000000,level!$B$3,level!$B$2))))</f>
        <v>Silver</v>
      </c>
      <c r="F71">
        <f t="shared" si="7"/>
        <v>200107000</v>
      </c>
      <c r="G71" s="22">
        <f>IFERROR(VLOOKUP(C71,'total-up1'!A:D,3,0),0)</f>
        <v>200107000</v>
      </c>
      <c r="H71" s="22">
        <f>IFERROR(VLOOKUP(C71,Sheet5!A:D,3,0),0)</f>
        <v>156297000</v>
      </c>
      <c r="I71" s="22">
        <f t="shared" si="8"/>
        <v>43810000</v>
      </c>
      <c r="J71" s="22">
        <f>IFERROR(VLOOKUP(C71,'t1'!A:D,3,0),0)</f>
        <v>28910000</v>
      </c>
      <c r="K71" s="22">
        <f>IFERROR(VLOOKUP(C71,'t2'!A:D,3,0),0)</f>
        <v>5670000</v>
      </c>
      <c r="L71" s="22">
        <f>IFERROR(VLOOKUP(C71,'t3'!A:D,3,0),0)</f>
        <v>9230000</v>
      </c>
      <c r="M71" s="22">
        <f>IFERROR(VLOOKUP(C71,'t4'!B:C,2,0),0)</f>
        <v>15950000</v>
      </c>
      <c r="N71" s="22">
        <f t="shared" si="9"/>
        <v>219</v>
      </c>
      <c r="O71" s="20">
        <f t="shared" ca="1" si="6"/>
        <v>44323</v>
      </c>
      <c r="P71" s="20">
        <f t="shared" ca="1" si="6"/>
        <v>44323</v>
      </c>
    </row>
    <row r="72" spans="1:16">
      <c r="A72" t="str">
        <f>IFERROR(VLOOKUP(C72,#REF!,2,0),"0")</f>
        <v>0</v>
      </c>
      <c r="B72" t="s">
        <v>26</v>
      </c>
      <c r="C72" t="s">
        <v>2338</v>
      </c>
      <c r="D72" t="str">
        <f>IF(G72&gt;=2000000000,level!$B$6,IF(G72&gt;=1000000000,level!$B$5,IF(G72&gt;=500000000,level!$B$4,IF(G72&gt;200000000,level!$B$3,level!$B$2))))</f>
        <v>Silver</v>
      </c>
      <c r="E72" t="str">
        <f>IF(F72&gt;=2000000000,level!$B$6,IF(F72&gt;=1000000000,level!$B$5,IF(F72&gt;=500000000,level!$B$4,IF(F72&gt;200000000,level!$B$3,level!$B$2))))</f>
        <v>Silver</v>
      </c>
      <c r="F72">
        <f t="shared" si="7"/>
        <v>259461000</v>
      </c>
      <c r="G72" s="22">
        <f>IFERROR(VLOOKUP(C72,'total-up1'!A:D,3,0),0)</f>
        <v>259461000</v>
      </c>
      <c r="H72" s="22">
        <f>IFERROR(VLOOKUP(C72,Sheet5!A:D,3,0),0)</f>
        <v>259461000</v>
      </c>
      <c r="I72" s="22">
        <f t="shared" si="8"/>
        <v>0</v>
      </c>
      <c r="J72" s="22">
        <f>IFERROR(VLOOKUP(C72,'t1'!A:D,3,0),0)</f>
        <v>0</v>
      </c>
      <c r="K72" s="22">
        <f>IFERROR(VLOOKUP(C72,'t2'!A:D,3,0),0)</f>
        <v>0</v>
      </c>
      <c r="L72" s="22">
        <f>IFERROR(VLOOKUP(C72,'t3'!A:D,3,0),0)</f>
        <v>0</v>
      </c>
      <c r="M72" s="22">
        <f>IFERROR(VLOOKUP(C72,'t4'!B:C,2,0),0)</f>
        <v>0</v>
      </c>
      <c r="N72" s="22">
        <f t="shared" si="9"/>
        <v>0</v>
      </c>
      <c r="O72" s="20">
        <f t="shared" ca="1" si="6"/>
        <v>44323</v>
      </c>
      <c r="P72" s="20">
        <f t="shared" ca="1" si="6"/>
        <v>44323</v>
      </c>
    </row>
    <row r="73" spans="1:16">
      <c r="A73" t="str">
        <f>IFERROR(VLOOKUP(C73,#REF!,2,0),"0")</f>
        <v>0</v>
      </c>
      <c r="B73" t="s">
        <v>17</v>
      </c>
      <c r="C73" t="s">
        <v>2023</v>
      </c>
      <c r="D73" t="str">
        <f>IF(G73&gt;=2000000000,level!$B$6,IF(G73&gt;=1000000000,level!$B$5,IF(G73&gt;=500000000,level!$B$4,IF(G73&gt;200000000,level!$B$3,level!$B$2))))</f>
        <v>Silver</v>
      </c>
      <c r="E73" t="str">
        <f>IF(F73&gt;=2000000000,level!$B$6,IF(F73&gt;=1000000000,level!$B$5,IF(F73&gt;=500000000,level!$B$4,IF(F73&gt;200000000,level!$B$3,level!$B$2))))</f>
        <v>Silver</v>
      </c>
      <c r="F73">
        <f t="shared" si="7"/>
        <v>483764385</v>
      </c>
      <c r="G73" s="22">
        <f>IFERROR(VLOOKUP(C73,'total-up1'!A:D,3,0),0)</f>
        <v>483764385</v>
      </c>
      <c r="H73" s="22">
        <f>IFERROR(VLOOKUP(C73,Sheet5!A:D,3,0),0)</f>
        <v>483764385</v>
      </c>
      <c r="I73" s="22">
        <f t="shared" si="8"/>
        <v>0</v>
      </c>
      <c r="J73" s="22">
        <f>IFERROR(VLOOKUP(C73,'t1'!A:D,3,0),0)</f>
        <v>0</v>
      </c>
      <c r="K73" s="22">
        <f>IFERROR(VLOOKUP(C73,'t2'!A:D,3,0),0)</f>
        <v>0</v>
      </c>
      <c r="L73" s="22">
        <f>IFERROR(VLOOKUP(C73,'t3'!A:D,3,0),0)</f>
        <v>0</v>
      </c>
      <c r="M73" s="22">
        <f>IFERROR(VLOOKUP(C73,'t4'!B:C,2,0),0)</f>
        <v>0</v>
      </c>
      <c r="N73" s="22">
        <f t="shared" si="9"/>
        <v>0</v>
      </c>
      <c r="O73" s="20">
        <f t="shared" ca="1" si="6"/>
        <v>44323</v>
      </c>
      <c r="P73" s="20">
        <f t="shared" ca="1" si="6"/>
        <v>44323</v>
      </c>
    </row>
    <row r="74" spans="1:16">
      <c r="A74" t="str">
        <f>IFERROR(VLOOKUP(C74,#REF!,2,0),"0")</f>
        <v>0</v>
      </c>
      <c r="B74" t="s">
        <v>23</v>
      </c>
      <c r="C74" t="s">
        <v>1194</v>
      </c>
      <c r="D74" t="str">
        <f>IF(G74&gt;=2000000000,level!$B$6,IF(G74&gt;=1000000000,level!$B$5,IF(G74&gt;=500000000,level!$B$4,IF(G74&gt;200000000,level!$B$3,level!$B$2))))</f>
        <v>Silver</v>
      </c>
      <c r="E74" t="str">
        <f>IF(F74&gt;=2000000000,level!$B$6,IF(F74&gt;=1000000000,level!$B$5,IF(F74&gt;=500000000,level!$B$4,IF(F74&gt;200000000,level!$B$3,level!$B$2))))</f>
        <v>Silver</v>
      </c>
      <c r="F74">
        <f t="shared" si="7"/>
        <v>417717090</v>
      </c>
      <c r="G74" s="22">
        <f>IFERROR(VLOOKUP(C74,'total-up1'!A:D,3,0),0)</f>
        <v>417717090</v>
      </c>
      <c r="H74" s="22">
        <f>IFERROR(VLOOKUP(C74,Sheet5!A:D,3,0),0)</f>
        <v>331582090</v>
      </c>
      <c r="I74" s="22">
        <f t="shared" si="8"/>
        <v>86135000</v>
      </c>
      <c r="J74" s="22">
        <f>IFERROR(VLOOKUP(C74,'t1'!A:D,3,0),0)</f>
        <v>33575000</v>
      </c>
      <c r="K74" s="22">
        <f>IFERROR(VLOOKUP(C74,'t2'!A:D,3,0),0)</f>
        <v>0</v>
      </c>
      <c r="L74" s="22">
        <f>IFERROR(VLOOKUP(C74,'t3'!A:D,3,0),0)</f>
        <v>52560000</v>
      </c>
      <c r="M74" s="22">
        <f>IFERROR(VLOOKUP(C74,'t4'!B:C,2,0),0)</f>
        <v>8140000</v>
      </c>
      <c r="N74" s="22">
        <f t="shared" si="9"/>
        <v>430</v>
      </c>
      <c r="O74" s="20">
        <f t="shared" ca="1" si="6"/>
        <v>44323</v>
      </c>
      <c r="P74" s="20">
        <f t="shared" ca="1" si="6"/>
        <v>44323</v>
      </c>
    </row>
    <row r="75" spans="1:16">
      <c r="A75" t="str">
        <f>IFERROR(VLOOKUP(C75,#REF!,2,0),"0")</f>
        <v>0</v>
      </c>
      <c r="B75" t="s">
        <v>28</v>
      </c>
      <c r="C75" t="s">
        <v>1851</v>
      </c>
      <c r="D75" t="str">
        <f>IF(G75&gt;=2000000000,level!$B$6,IF(G75&gt;=1000000000,level!$B$5,IF(G75&gt;=500000000,level!$B$4,IF(G75&gt;200000000,level!$B$3,level!$B$2))))</f>
        <v>Silver</v>
      </c>
      <c r="E75" t="str">
        <f>IF(F75&gt;=2000000000,level!$B$6,IF(F75&gt;=1000000000,level!$B$5,IF(F75&gt;=500000000,level!$B$4,IF(F75&gt;200000000,level!$B$3,level!$B$2))))</f>
        <v>Silver</v>
      </c>
      <c r="F75">
        <f t="shared" si="7"/>
        <v>488411461</v>
      </c>
      <c r="G75" s="22">
        <f>IFERROR(VLOOKUP(C75,'total-up1'!A:D,3,0),0)</f>
        <v>488411461</v>
      </c>
      <c r="H75" s="22">
        <f>IFERROR(VLOOKUP(C75,Sheet5!A:D,3,0),0)</f>
        <v>373025761</v>
      </c>
      <c r="I75" s="22">
        <f t="shared" si="8"/>
        <v>115385700</v>
      </c>
      <c r="J75" s="22">
        <f>IFERROR(VLOOKUP(C75,'t1'!A:D,3,0),0)</f>
        <v>33364000</v>
      </c>
      <c r="K75" s="22">
        <f>IFERROR(VLOOKUP(C75,'t2'!A:D,3,0),0)</f>
        <v>70077000</v>
      </c>
      <c r="L75" s="22">
        <f>IFERROR(VLOOKUP(C75,'t3'!A:D,3,0),0)</f>
        <v>11944700</v>
      </c>
      <c r="M75" s="22">
        <f>IFERROR(VLOOKUP(C75,'t4'!B:C,2,0),0)</f>
        <v>46604000</v>
      </c>
      <c r="N75" s="22">
        <f t="shared" si="9"/>
        <v>576</v>
      </c>
      <c r="O75" s="20">
        <f t="shared" ca="1" si="6"/>
        <v>44323</v>
      </c>
      <c r="P75" s="20">
        <f t="shared" ca="1" si="6"/>
        <v>44323</v>
      </c>
    </row>
    <row r="76" spans="1:16">
      <c r="A76" t="str">
        <f>IFERROR(VLOOKUP(C76,#REF!,2,0),"0")</f>
        <v>0</v>
      </c>
      <c r="B76" t="s">
        <v>23</v>
      </c>
      <c r="C76" t="s">
        <v>1660</v>
      </c>
      <c r="D76" t="str">
        <f>IF(G76&gt;=2000000000,level!$B$6,IF(G76&gt;=1000000000,level!$B$5,IF(G76&gt;=500000000,level!$B$4,IF(G76&gt;200000000,level!$B$3,level!$B$2))))</f>
        <v>Silver</v>
      </c>
      <c r="E76" t="str">
        <f>IF(F76&gt;=2000000000,level!$B$6,IF(F76&gt;=1000000000,level!$B$5,IF(F76&gt;=500000000,level!$B$4,IF(F76&gt;200000000,level!$B$3,level!$B$2))))</f>
        <v>Silver</v>
      </c>
      <c r="F76">
        <f t="shared" si="7"/>
        <v>208393949</v>
      </c>
      <c r="G76" s="22">
        <f>IFERROR(VLOOKUP(C76,'total-up1'!A:D,3,0),0)</f>
        <v>208393949</v>
      </c>
      <c r="H76" s="22">
        <f>IFERROR(VLOOKUP(C76,Sheet5!A:D,3,0),0)</f>
        <v>154948949</v>
      </c>
      <c r="I76" s="22">
        <f t="shared" si="8"/>
        <v>53445000</v>
      </c>
      <c r="J76" s="22">
        <f>IFERROR(VLOOKUP(C76,'t1'!A:D,3,0),0)</f>
        <v>0</v>
      </c>
      <c r="K76" s="22">
        <f>IFERROR(VLOOKUP(C76,'t2'!A:D,3,0),0)</f>
        <v>12520000</v>
      </c>
      <c r="L76" s="22">
        <f>IFERROR(VLOOKUP(C76,'t3'!A:D,3,0),0)</f>
        <v>40925000</v>
      </c>
      <c r="M76" s="22">
        <f>IFERROR(VLOOKUP(C76,'t4'!B:C,2,0),0)</f>
        <v>33970000</v>
      </c>
      <c r="N76" s="22">
        <f t="shared" si="9"/>
        <v>267</v>
      </c>
      <c r="O76" s="20">
        <f t="shared" ca="1" si="6"/>
        <v>44323</v>
      </c>
      <c r="P76" s="20">
        <f t="shared" ca="1" si="6"/>
        <v>44323</v>
      </c>
    </row>
    <row r="77" spans="1:16">
      <c r="A77" t="str">
        <f>IFERROR(VLOOKUP(C77,#REF!,2,0),"0")</f>
        <v>0</v>
      </c>
      <c r="B77" t="s">
        <v>20</v>
      </c>
      <c r="C77" t="s">
        <v>1116</v>
      </c>
      <c r="D77" t="str">
        <f>IF(G77&gt;=2000000000,level!$B$6,IF(G77&gt;=1000000000,level!$B$5,IF(G77&gt;=500000000,level!$B$4,IF(G77&gt;200000000,level!$B$3,level!$B$2))))</f>
        <v>Silver</v>
      </c>
      <c r="E77" t="str">
        <f>IF(F77&gt;=2000000000,level!$B$6,IF(F77&gt;=1000000000,level!$B$5,IF(F77&gt;=500000000,level!$B$4,IF(F77&gt;200000000,level!$B$3,level!$B$2))))</f>
        <v>Silver</v>
      </c>
      <c r="F77">
        <f t="shared" si="7"/>
        <v>303203002</v>
      </c>
      <c r="G77" s="22">
        <f>IFERROR(VLOOKUP(C77,'total-up1'!A:D,3,0),0)</f>
        <v>303203002</v>
      </c>
      <c r="H77" s="22">
        <f>IFERROR(VLOOKUP(C77,Sheet5!A:D,3,0),0)</f>
        <v>213563002</v>
      </c>
      <c r="I77" s="22">
        <f t="shared" si="8"/>
        <v>89640000</v>
      </c>
      <c r="J77" s="22">
        <f>IFERROR(VLOOKUP(C77,'t1'!A:D,3,0),0)</f>
        <v>25400000</v>
      </c>
      <c r="K77" s="22">
        <f>IFERROR(VLOOKUP(C77,'t2'!A:D,3,0),0)</f>
        <v>46170000</v>
      </c>
      <c r="L77" s="22">
        <f>IFERROR(VLOOKUP(C77,'t3'!A:D,3,0),0)</f>
        <v>18070000</v>
      </c>
      <c r="M77" s="22">
        <f>IFERROR(VLOOKUP(C77,'t4'!B:C,2,0),0)</f>
        <v>14883170</v>
      </c>
      <c r="N77" s="22">
        <f t="shared" si="9"/>
        <v>448</v>
      </c>
      <c r="O77" s="20">
        <f t="shared" ca="1" si="6"/>
        <v>44323</v>
      </c>
      <c r="P77" s="20">
        <f t="shared" ca="1" si="6"/>
        <v>44323</v>
      </c>
    </row>
    <row r="78" spans="1:16">
      <c r="A78" t="str">
        <f>IFERROR(VLOOKUP(C78,#REF!,2,0),"0")</f>
        <v>0</v>
      </c>
      <c r="B78" t="s">
        <v>22</v>
      </c>
      <c r="C78" t="s">
        <v>1712</v>
      </c>
      <c r="D78" t="str">
        <f>IF(G78&gt;=2000000000,level!$B$6,IF(G78&gt;=1000000000,level!$B$5,IF(G78&gt;=500000000,level!$B$4,IF(G78&gt;200000000,level!$B$3,level!$B$2))))</f>
        <v>Silver</v>
      </c>
      <c r="E78" t="str">
        <f>IF(F78&gt;=2000000000,level!$B$6,IF(F78&gt;=1000000000,level!$B$5,IF(F78&gt;=500000000,level!$B$4,IF(F78&gt;200000000,level!$B$3,level!$B$2))))</f>
        <v>Silver</v>
      </c>
      <c r="F78">
        <f t="shared" si="7"/>
        <v>366814060</v>
      </c>
      <c r="G78" s="22">
        <f>IFERROR(VLOOKUP(C78,'total-up1'!A:D,3,0),0)</f>
        <v>366814060</v>
      </c>
      <c r="H78" s="22">
        <f>IFERROR(VLOOKUP(C78,Sheet5!A:D,3,0),0)</f>
        <v>326634060</v>
      </c>
      <c r="I78" s="22">
        <f t="shared" si="8"/>
        <v>40180000</v>
      </c>
      <c r="J78" s="22">
        <f>IFERROR(VLOOKUP(C78,'t1'!A:D,3,0),0)</f>
        <v>29050000</v>
      </c>
      <c r="K78" s="22">
        <f>IFERROR(VLOOKUP(C78,'t2'!A:D,3,0),0)</f>
        <v>3280000</v>
      </c>
      <c r="L78" s="22">
        <f>IFERROR(VLOOKUP(C78,'t3'!A:D,3,0),0)</f>
        <v>7850000</v>
      </c>
      <c r="M78" s="22">
        <f>IFERROR(VLOOKUP(C78,'t4'!B:C,2,0),0)</f>
        <v>2740000</v>
      </c>
      <c r="N78" s="22">
        <f t="shared" si="9"/>
        <v>200</v>
      </c>
      <c r="O78" s="20">
        <f t="shared" ca="1" si="6"/>
        <v>44323</v>
      </c>
      <c r="P78" s="20">
        <f t="shared" ca="1" si="6"/>
        <v>44323</v>
      </c>
    </row>
    <row r="79" spans="1:16">
      <c r="A79" t="str">
        <f>IFERROR(VLOOKUP(C79,#REF!,2,0),"0")</f>
        <v>0</v>
      </c>
      <c r="B79" t="s">
        <v>23</v>
      </c>
      <c r="C79" t="s">
        <v>2151</v>
      </c>
      <c r="D79" t="str">
        <f>IF(G79&gt;=2000000000,level!$B$6,IF(G79&gt;=1000000000,level!$B$5,IF(G79&gt;=500000000,level!$B$4,IF(G79&gt;200000000,level!$B$3,level!$B$2))))</f>
        <v>Silver</v>
      </c>
      <c r="E79" t="str">
        <f>IF(F79&gt;=2000000000,level!$B$6,IF(F79&gt;=1000000000,level!$B$5,IF(F79&gt;=500000000,level!$B$4,IF(F79&gt;200000000,level!$B$3,level!$B$2))))</f>
        <v>Silver</v>
      </c>
      <c r="F79">
        <f t="shared" si="7"/>
        <v>339060000</v>
      </c>
      <c r="G79" s="22">
        <f>IFERROR(VLOOKUP(C79,'total-up1'!A:D,3,0),0)</f>
        <v>339060000</v>
      </c>
      <c r="H79" s="22">
        <f>IFERROR(VLOOKUP(C79,Sheet5!A:D,3,0),0)</f>
        <v>297250000</v>
      </c>
      <c r="I79" s="22">
        <f t="shared" si="8"/>
        <v>41810000</v>
      </c>
      <c r="J79" s="22">
        <f>IFERROR(VLOOKUP(C79,'t1'!A:D,3,0),0)</f>
        <v>15000000</v>
      </c>
      <c r="K79" s="22">
        <f>IFERROR(VLOOKUP(C79,'t2'!A:D,3,0),0)</f>
        <v>22370000</v>
      </c>
      <c r="L79" s="22">
        <f>IFERROR(VLOOKUP(C79,'t3'!A:D,3,0),0)</f>
        <v>4440000</v>
      </c>
      <c r="M79" s="22">
        <f>IFERROR(VLOOKUP(C79,'t4'!B:C,2,0),0)</f>
        <v>40405000</v>
      </c>
      <c r="N79" s="22">
        <f t="shared" si="9"/>
        <v>209</v>
      </c>
      <c r="O79" s="20">
        <f t="shared" ca="1" si="6"/>
        <v>44323</v>
      </c>
      <c r="P79" s="20">
        <f t="shared" ca="1" si="6"/>
        <v>44323</v>
      </c>
    </row>
    <row r="80" spans="1:16">
      <c r="A80" t="str">
        <f>IFERROR(VLOOKUP(C80,#REF!,2,0),"0")</f>
        <v>0</v>
      </c>
      <c r="B80" t="s">
        <v>25</v>
      </c>
      <c r="C80" t="s">
        <v>482</v>
      </c>
      <c r="D80" t="str">
        <f>IF(G80&gt;=2000000000,level!$B$6,IF(G80&gt;=1000000000,level!$B$5,IF(G80&gt;=500000000,level!$B$4,IF(G80&gt;200000000,level!$B$3,level!$B$2))))</f>
        <v>Silver</v>
      </c>
      <c r="E80" t="str">
        <f>IF(F80&gt;=2000000000,level!$B$6,IF(F80&gt;=1000000000,level!$B$5,IF(F80&gt;=500000000,level!$B$4,IF(F80&gt;200000000,level!$B$3,level!$B$2))))</f>
        <v>Silver</v>
      </c>
      <c r="F80">
        <f t="shared" si="7"/>
        <v>384420000</v>
      </c>
      <c r="G80" s="22">
        <f>IFERROR(VLOOKUP(C80,'total-up1'!A:D,3,0),0)</f>
        <v>384420000</v>
      </c>
      <c r="H80" s="22">
        <f>IFERROR(VLOOKUP(C80,Sheet5!A:D,3,0),0)</f>
        <v>329840000</v>
      </c>
      <c r="I80" s="22">
        <f t="shared" si="8"/>
        <v>54580000</v>
      </c>
      <c r="J80" s="22">
        <f>IFERROR(VLOOKUP(C80,'t1'!A:D,3,0),0)</f>
        <v>150000</v>
      </c>
      <c r="K80" s="22">
        <f>IFERROR(VLOOKUP(C80,'t2'!A:D,3,0),0)</f>
        <v>10340000</v>
      </c>
      <c r="L80" s="22">
        <f>IFERROR(VLOOKUP(C80,'t3'!A:D,3,0),0)</f>
        <v>44090000</v>
      </c>
      <c r="M80" s="22">
        <f>IFERROR(VLOOKUP(C80,'t4'!B:C,2,0),0)</f>
        <v>15200000</v>
      </c>
      <c r="N80" s="22">
        <f t="shared" si="9"/>
        <v>272</v>
      </c>
      <c r="O80" s="20">
        <f t="shared" ca="1" si="6"/>
        <v>44323</v>
      </c>
      <c r="P80" s="20">
        <f t="shared" ca="1" si="6"/>
        <v>44323</v>
      </c>
    </row>
    <row r="81" spans="1:16">
      <c r="A81" t="str">
        <f>IFERROR(VLOOKUP(C81,#REF!,2,0),"0")</f>
        <v>0</v>
      </c>
      <c r="B81" t="s">
        <v>34</v>
      </c>
      <c r="C81" t="s">
        <v>694</v>
      </c>
      <c r="D81" t="str">
        <f>IF(G81&gt;=2000000000,level!$B$6,IF(G81&gt;=1000000000,level!$B$5,IF(G81&gt;=500000000,level!$B$4,IF(G81&gt;200000000,level!$B$3,level!$B$2))))</f>
        <v>Silver</v>
      </c>
      <c r="E81" t="str">
        <f>IF(F81&gt;=2000000000,level!$B$6,IF(F81&gt;=1000000000,level!$B$5,IF(F81&gt;=500000000,level!$B$4,IF(F81&gt;200000000,level!$B$3,level!$B$2))))</f>
        <v>Silver</v>
      </c>
      <c r="F81">
        <f t="shared" si="7"/>
        <v>251667000</v>
      </c>
      <c r="G81" s="22">
        <f>IFERROR(VLOOKUP(C81,'total-up1'!A:D,3,0),0)</f>
        <v>251667000</v>
      </c>
      <c r="H81" s="22">
        <f>IFERROR(VLOOKUP(C81,Sheet5!A:D,3,0),0)</f>
        <v>177555000</v>
      </c>
      <c r="I81" s="22">
        <f t="shared" si="8"/>
        <v>74112000</v>
      </c>
      <c r="J81" s="22">
        <f>IFERROR(VLOOKUP(C81,'t1'!A:D,3,0),0)</f>
        <v>49150000</v>
      </c>
      <c r="K81" s="22">
        <f>IFERROR(VLOOKUP(C81,'t2'!A:D,3,0),0)</f>
        <v>14717000</v>
      </c>
      <c r="L81" s="22">
        <f>IFERROR(VLOOKUP(C81,'t3'!A:D,3,0),0)</f>
        <v>10245000</v>
      </c>
      <c r="M81" s="22">
        <f>IFERROR(VLOOKUP(C81,'t4'!B:C,2,0),0)</f>
        <v>8240000</v>
      </c>
      <c r="N81" s="22">
        <f t="shared" si="9"/>
        <v>370</v>
      </c>
      <c r="O81" s="20">
        <f t="shared" ca="1" si="6"/>
        <v>44323</v>
      </c>
      <c r="P81" s="20">
        <f t="shared" ca="1" si="6"/>
        <v>44323</v>
      </c>
    </row>
    <row r="82" spans="1:16">
      <c r="A82" t="str">
        <f>IFERROR(VLOOKUP(C82,#REF!,2,0),"0")</f>
        <v>0</v>
      </c>
      <c r="B82" t="s">
        <v>25</v>
      </c>
      <c r="C82" t="s">
        <v>2447</v>
      </c>
      <c r="D82" t="str">
        <f>IF(G82&gt;=2000000000,level!$B$6,IF(G82&gt;=1000000000,level!$B$5,IF(G82&gt;=500000000,level!$B$4,IF(G82&gt;200000000,level!$B$3,level!$B$2))))</f>
        <v>Silver</v>
      </c>
      <c r="E82" t="str">
        <f>IF(F82&gt;=2000000000,level!$B$6,IF(F82&gt;=1000000000,level!$B$5,IF(F82&gt;=500000000,level!$B$4,IF(F82&gt;200000000,level!$B$3,level!$B$2))))</f>
        <v>Silver</v>
      </c>
      <c r="F82">
        <f t="shared" si="7"/>
        <v>303211200</v>
      </c>
      <c r="G82" s="22">
        <f>IFERROR(VLOOKUP(C82,'total-up1'!A:D,3,0),0)</f>
        <v>303211200</v>
      </c>
      <c r="H82" s="22">
        <f>IFERROR(VLOOKUP(C82,Sheet5!A:D,3,0),0)</f>
        <v>239976200</v>
      </c>
      <c r="I82" s="22">
        <f t="shared" si="8"/>
        <v>63235000</v>
      </c>
      <c r="J82" s="22">
        <f>IFERROR(VLOOKUP(C82,'t1'!A:D,3,0),0)</f>
        <v>6670000</v>
      </c>
      <c r="K82" s="22">
        <f>IFERROR(VLOOKUP(C82,'t2'!A:D,3,0),0)</f>
        <v>47575000</v>
      </c>
      <c r="L82" s="22">
        <f>IFERROR(VLOOKUP(C82,'t3'!A:D,3,0),0)</f>
        <v>8990000</v>
      </c>
      <c r="M82" s="22">
        <f>IFERROR(VLOOKUP(C82,'t4'!B:C,2,0),0)</f>
        <v>30800000</v>
      </c>
      <c r="N82" s="22">
        <f t="shared" si="9"/>
        <v>316</v>
      </c>
      <c r="O82" s="20">
        <f t="shared" ref="O82:P101" ca="1" si="10">TODAY()</f>
        <v>44323</v>
      </c>
      <c r="P82" s="20">
        <f t="shared" ca="1" si="10"/>
        <v>44323</v>
      </c>
    </row>
    <row r="83" spans="1:16">
      <c r="A83" t="str">
        <f>IFERROR(VLOOKUP(C83,#REF!,2,0),"0")</f>
        <v>0</v>
      </c>
      <c r="B83" t="s">
        <v>23</v>
      </c>
      <c r="C83" t="s">
        <v>823</v>
      </c>
      <c r="D83" t="str">
        <f>IF(G83&gt;=2000000000,level!$B$6,IF(G83&gt;=1000000000,level!$B$5,IF(G83&gt;=500000000,level!$B$4,IF(G83&gt;200000000,level!$B$3,level!$B$2))))</f>
        <v>Silver</v>
      </c>
      <c r="E83" t="str">
        <f>IF(F83&gt;=2000000000,level!$B$6,IF(F83&gt;=1000000000,level!$B$5,IF(F83&gt;=500000000,level!$B$4,IF(F83&gt;200000000,level!$B$3,level!$B$2))))</f>
        <v>Silver</v>
      </c>
      <c r="F83">
        <f t="shared" si="7"/>
        <v>267774040</v>
      </c>
      <c r="G83" s="22">
        <f>IFERROR(VLOOKUP(C83,'total-up1'!A:D,3,0),0)</f>
        <v>267774040</v>
      </c>
      <c r="H83" s="22">
        <f>IFERROR(VLOOKUP(C83,Sheet5!A:D,3,0),0)</f>
        <v>234771000</v>
      </c>
      <c r="I83" s="22">
        <f t="shared" si="8"/>
        <v>33003040</v>
      </c>
      <c r="J83" s="22">
        <f>IFERROR(VLOOKUP(C83,'t1'!A:D,3,0),0)</f>
        <v>19643040</v>
      </c>
      <c r="K83" s="22">
        <f>IFERROR(VLOOKUP(C83,'t2'!A:D,3,0),0)</f>
        <v>13360000</v>
      </c>
      <c r="L83" s="22">
        <f>IFERROR(VLOOKUP(C83,'t3'!A:D,3,0),0)</f>
        <v>0</v>
      </c>
      <c r="M83" s="22">
        <f>IFERROR(VLOOKUP(C83,'t4'!B:C,2,0),0)</f>
        <v>40640000</v>
      </c>
      <c r="N83" s="22">
        <f t="shared" si="9"/>
        <v>165</v>
      </c>
      <c r="O83" s="20">
        <f t="shared" ca="1" si="10"/>
        <v>44323</v>
      </c>
      <c r="P83" s="20">
        <f t="shared" ca="1" si="10"/>
        <v>44323</v>
      </c>
    </row>
    <row r="84" spans="1:16">
      <c r="A84" t="str">
        <f>IFERROR(VLOOKUP(C84,#REF!,2,0),"0")</f>
        <v>0</v>
      </c>
      <c r="B84" t="s">
        <v>25</v>
      </c>
      <c r="C84" t="s">
        <v>1561</v>
      </c>
      <c r="D84" t="str">
        <f>IF(G84&gt;=2000000000,level!$B$6,IF(G84&gt;=1000000000,level!$B$5,IF(G84&gt;=500000000,level!$B$4,IF(G84&gt;200000000,level!$B$3,level!$B$2))))</f>
        <v>Silver</v>
      </c>
      <c r="E84" t="str">
        <f>IF(F84&gt;=2000000000,level!$B$6,IF(F84&gt;=1000000000,level!$B$5,IF(F84&gt;=500000000,level!$B$4,IF(F84&gt;200000000,level!$B$3,level!$B$2))))</f>
        <v>Silver</v>
      </c>
      <c r="F84">
        <f t="shared" si="7"/>
        <v>321603600</v>
      </c>
      <c r="G84" s="22">
        <f>IFERROR(VLOOKUP(C84,'total-up1'!A:D,3,0),0)</f>
        <v>321603600</v>
      </c>
      <c r="H84" s="22">
        <f>IFERROR(VLOOKUP(C84,Sheet5!A:D,3,0),0)</f>
        <v>234603600</v>
      </c>
      <c r="I84" s="22">
        <f t="shared" si="8"/>
        <v>87000000</v>
      </c>
      <c r="J84" s="22">
        <f>IFERROR(VLOOKUP(C84,'t1'!A:D,3,0),0)</f>
        <v>46530000</v>
      </c>
      <c r="K84" s="22">
        <f>IFERROR(VLOOKUP(C84,'t2'!A:D,3,0),0)</f>
        <v>36960000</v>
      </c>
      <c r="L84" s="22">
        <f>IFERROR(VLOOKUP(C84,'t3'!A:D,3,0),0)</f>
        <v>3510000</v>
      </c>
      <c r="M84" s="22">
        <f>IFERROR(VLOOKUP(C84,'t4'!B:C,2,0),0)</f>
        <v>8110000</v>
      </c>
      <c r="N84" s="22">
        <f t="shared" si="9"/>
        <v>435</v>
      </c>
      <c r="O84" s="20">
        <f t="shared" ca="1" si="10"/>
        <v>44323</v>
      </c>
      <c r="P84" s="20">
        <f t="shared" ca="1" si="10"/>
        <v>44323</v>
      </c>
    </row>
    <row r="85" spans="1:16">
      <c r="A85" t="str">
        <f>IFERROR(VLOOKUP(C85,#REF!,2,0),"0")</f>
        <v>0</v>
      </c>
      <c r="B85" t="s">
        <v>33</v>
      </c>
      <c r="C85" t="s">
        <v>960</v>
      </c>
      <c r="D85" t="str">
        <f>IF(G85&gt;=2000000000,level!$B$6,IF(G85&gt;=1000000000,level!$B$5,IF(G85&gt;=500000000,level!$B$4,IF(G85&gt;200000000,level!$B$3,level!$B$2))))</f>
        <v>Silver</v>
      </c>
      <c r="E85" t="str">
        <f>IF(F85&gt;=2000000000,level!$B$6,IF(F85&gt;=1000000000,level!$B$5,IF(F85&gt;=500000000,level!$B$4,IF(F85&gt;200000000,level!$B$3,level!$B$2))))</f>
        <v>Silver</v>
      </c>
      <c r="F85">
        <f t="shared" si="7"/>
        <v>298785000</v>
      </c>
      <c r="G85" s="22">
        <f>IFERROR(VLOOKUP(C85,'total-up1'!A:D,3,0),0)</f>
        <v>298785000</v>
      </c>
      <c r="H85" s="22">
        <f>IFERROR(VLOOKUP(C85,Sheet5!A:D,3,0),0)</f>
        <v>211270000</v>
      </c>
      <c r="I85" s="22">
        <f t="shared" si="8"/>
        <v>87515000</v>
      </c>
      <c r="J85" s="22">
        <f>IFERROR(VLOOKUP(C85,'t1'!A:D,3,0),0)</f>
        <v>16840000</v>
      </c>
      <c r="K85" s="22">
        <f>IFERROR(VLOOKUP(C85,'t2'!A:D,3,0),0)</f>
        <v>38995000</v>
      </c>
      <c r="L85" s="22">
        <f>IFERROR(VLOOKUP(C85,'t3'!A:D,3,0),0)</f>
        <v>31680000</v>
      </c>
      <c r="M85" s="22">
        <f>IFERROR(VLOOKUP(C85,'t4'!B:C,2,0),0)</f>
        <v>47536000</v>
      </c>
      <c r="N85" s="22">
        <f t="shared" si="9"/>
        <v>437</v>
      </c>
      <c r="O85" s="20">
        <f t="shared" ca="1" si="10"/>
        <v>44323</v>
      </c>
      <c r="P85" s="20">
        <f t="shared" ca="1" si="10"/>
        <v>44323</v>
      </c>
    </row>
    <row r="86" spans="1:16">
      <c r="A86" t="str">
        <f>IFERROR(VLOOKUP(C86,#REF!,2,0),"0")</f>
        <v>0</v>
      </c>
      <c r="B86" t="s">
        <v>33</v>
      </c>
      <c r="C86" t="s">
        <v>2424</v>
      </c>
      <c r="D86" t="str">
        <f>IF(G86&gt;=2000000000,level!$B$6,IF(G86&gt;=1000000000,level!$B$5,IF(G86&gt;=500000000,level!$B$4,IF(G86&gt;200000000,level!$B$3,level!$B$2))))</f>
        <v>Silver</v>
      </c>
      <c r="E86" t="str">
        <f>IF(F86&gt;=2000000000,level!$B$6,IF(F86&gt;=1000000000,level!$B$5,IF(F86&gt;=500000000,level!$B$4,IF(F86&gt;200000000,level!$B$3,level!$B$2))))</f>
        <v>Silver</v>
      </c>
      <c r="F86">
        <f t="shared" si="7"/>
        <v>297731736</v>
      </c>
      <c r="G86" s="22">
        <f>IFERROR(VLOOKUP(C86,'total-up1'!A:D,3,0),0)</f>
        <v>297731736</v>
      </c>
      <c r="H86" s="22">
        <f>IFERROR(VLOOKUP(C86,Sheet5!A:D,3,0),0)</f>
        <v>247989136</v>
      </c>
      <c r="I86" s="22">
        <f t="shared" si="8"/>
        <v>49742600</v>
      </c>
      <c r="J86" s="22">
        <f>IFERROR(VLOOKUP(C86,'t1'!A:D,3,0),0)</f>
        <v>36802600</v>
      </c>
      <c r="K86" s="22">
        <f>IFERROR(VLOOKUP(C86,'t2'!A:D,3,0),0)</f>
        <v>10870000</v>
      </c>
      <c r="L86" s="22">
        <f>IFERROR(VLOOKUP(C86,'t3'!A:D,3,0),0)</f>
        <v>2070000</v>
      </c>
      <c r="M86" s="22">
        <f>IFERROR(VLOOKUP(C86,'t4'!B:C,2,0),0)</f>
        <v>16315000</v>
      </c>
      <c r="N86" s="22">
        <f t="shared" si="9"/>
        <v>248</v>
      </c>
      <c r="O86" s="20">
        <f t="shared" ca="1" si="10"/>
        <v>44323</v>
      </c>
      <c r="P86" s="20">
        <f t="shared" ca="1" si="10"/>
        <v>44323</v>
      </c>
    </row>
    <row r="87" spans="1:16">
      <c r="A87" t="str">
        <f>IFERROR(VLOOKUP(C87,#REF!,2,0),"0")</f>
        <v>0</v>
      </c>
      <c r="B87" t="s">
        <v>23</v>
      </c>
      <c r="C87" t="s">
        <v>1690</v>
      </c>
      <c r="D87" t="str">
        <f>IF(G87&gt;=2000000000,level!$B$6,IF(G87&gt;=1000000000,level!$B$5,IF(G87&gt;=500000000,level!$B$4,IF(G87&gt;200000000,level!$B$3,level!$B$2))))</f>
        <v>Silver</v>
      </c>
      <c r="E87" t="str">
        <f>IF(F87&gt;=2000000000,level!$B$6,IF(F87&gt;=1000000000,level!$B$5,IF(F87&gt;=500000000,level!$B$4,IF(F87&gt;200000000,level!$B$3,level!$B$2))))</f>
        <v>Silver</v>
      </c>
      <c r="F87">
        <f t="shared" si="7"/>
        <v>384665635</v>
      </c>
      <c r="G87" s="22">
        <f>IFERROR(VLOOKUP(C87,'total-up1'!A:D,3,0),0)</f>
        <v>384665635</v>
      </c>
      <c r="H87" s="22">
        <f>IFERROR(VLOOKUP(C87,Sheet5!A:D,3,0),0)</f>
        <v>312475635</v>
      </c>
      <c r="I87" s="22">
        <f t="shared" si="8"/>
        <v>72190000</v>
      </c>
      <c r="J87" s="22">
        <f>IFERROR(VLOOKUP(C87,'t1'!A:D,3,0),0)</f>
        <v>22045000</v>
      </c>
      <c r="K87" s="22">
        <f>IFERROR(VLOOKUP(C87,'t2'!A:D,3,0),0)</f>
        <v>40285000</v>
      </c>
      <c r="L87" s="22">
        <f>IFERROR(VLOOKUP(C87,'t3'!A:D,3,0),0)</f>
        <v>9860000</v>
      </c>
      <c r="M87" s="22">
        <f>IFERROR(VLOOKUP(C87,'t4'!B:C,2,0),0)</f>
        <v>24770000</v>
      </c>
      <c r="N87" s="22">
        <f t="shared" si="9"/>
        <v>360</v>
      </c>
      <c r="O87" s="20">
        <f t="shared" ca="1" si="10"/>
        <v>44323</v>
      </c>
      <c r="P87" s="20">
        <f t="shared" ca="1" si="10"/>
        <v>44323</v>
      </c>
    </row>
    <row r="88" spans="1:16">
      <c r="A88" t="str">
        <f>IFERROR(VLOOKUP(C88,#REF!,2,0),"0")</f>
        <v>0</v>
      </c>
      <c r="B88" t="s">
        <v>20</v>
      </c>
      <c r="C88" t="s">
        <v>1326</v>
      </c>
      <c r="D88" t="str">
        <f>IF(G88&gt;=2000000000,level!$B$6,IF(G88&gt;=1000000000,level!$B$5,IF(G88&gt;=500000000,level!$B$4,IF(G88&gt;200000000,level!$B$3,level!$B$2))))</f>
        <v>Silver</v>
      </c>
      <c r="E88" t="str">
        <f>IF(F88&gt;=2000000000,level!$B$6,IF(F88&gt;=1000000000,level!$B$5,IF(F88&gt;=500000000,level!$B$4,IF(F88&gt;200000000,level!$B$3,level!$B$2))))</f>
        <v>Silver</v>
      </c>
      <c r="F88">
        <f t="shared" si="7"/>
        <v>368416972</v>
      </c>
      <c r="G88" s="22">
        <f>IFERROR(VLOOKUP(C88,'total-up1'!A:D,3,0),0)</f>
        <v>368416972</v>
      </c>
      <c r="H88" s="22">
        <f>IFERROR(VLOOKUP(C88,Sheet5!A:D,3,0),0)</f>
        <v>292196972</v>
      </c>
      <c r="I88" s="22">
        <f t="shared" si="8"/>
        <v>76220000</v>
      </c>
      <c r="J88" s="22">
        <f>IFERROR(VLOOKUP(C88,'t1'!A:D,3,0),0)</f>
        <v>0</v>
      </c>
      <c r="K88" s="22">
        <f>IFERROR(VLOOKUP(C88,'t2'!A:D,3,0),0)</f>
        <v>23420000</v>
      </c>
      <c r="L88" s="22">
        <f>IFERROR(VLOOKUP(C88,'t3'!A:D,3,0),0)</f>
        <v>52800000</v>
      </c>
      <c r="M88" s="22">
        <f>IFERROR(VLOOKUP(C88,'t4'!B:C,2,0),0)</f>
        <v>50000000</v>
      </c>
      <c r="N88" s="22">
        <f t="shared" si="9"/>
        <v>381</v>
      </c>
      <c r="O88" s="20">
        <f t="shared" ca="1" si="10"/>
        <v>44323</v>
      </c>
      <c r="P88" s="20">
        <f t="shared" ca="1" si="10"/>
        <v>44323</v>
      </c>
    </row>
    <row r="89" spans="1:16">
      <c r="A89" t="str">
        <f>IFERROR(VLOOKUP(C89,#REF!,2,0),"0")</f>
        <v>0</v>
      </c>
      <c r="B89" t="s">
        <v>22</v>
      </c>
      <c r="C89" t="s">
        <v>1334</v>
      </c>
      <c r="D89" t="str">
        <f>IF(G89&gt;=2000000000,level!$B$6,IF(G89&gt;=1000000000,level!$B$5,IF(G89&gt;=500000000,level!$B$4,IF(G89&gt;200000000,level!$B$3,level!$B$2))))</f>
        <v>Silver</v>
      </c>
      <c r="E89" t="str">
        <f>IF(F89&gt;=2000000000,level!$B$6,IF(F89&gt;=1000000000,level!$B$5,IF(F89&gt;=500000000,level!$B$4,IF(F89&gt;200000000,level!$B$3,level!$B$2))))</f>
        <v>Silver</v>
      </c>
      <c r="F89">
        <f t="shared" si="7"/>
        <v>202445000</v>
      </c>
      <c r="G89" s="22">
        <f>IFERROR(VLOOKUP(C89,'total-up1'!A:D,3,0),0)</f>
        <v>202445000</v>
      </c>
      <c r="H89" s="22">
        <f>IFERROR(VLOOKUP(C89,Sheet5!A:D,3,0),0)</f>
        <v>174685000</v>
      </c>
      <c r="I89" s="22">
        <f t="shared" si="8"/>
        <v>27760000</v>
      </c>
      <c r="J89" s="22">
        <f>IFERROR(VLOOKUP(C89,'t1'!A:D,3,0),0)</f>
        <v>16895000</v>
      </c>
      <c r="K89" s="22">
        <f>IFERROR(VLOOKUP(C89,'t2'!A:D,3,0),0)</f>
        <v>1380000</v>
      </c>
      <c r="L89" s="22">
        <f>IFERROR(VLOOKUP(C89,'t3'!A:D,3,0),0)</f>
        <v>9485000</v>
      </c>
      <c r="M89" s="22">
        <f>IFERROR(VLOOKUP(C89,'t4'!B:C,2,0),0)</f>
        <v>5440000</v>
      </c>
      <c r="N89" s="22">
        <f t="shared" si="9"/>
        <v>138</v>
      </c>
      <c r="O89" s="20">
        <f t="shared" ca="1" si="10"/>
        <v>44323</v>
      </c>
      <c r="P89" s="20">
        <f t="shared" ca="1" si="10"/>
        <v>44323</v>
      </c>
    </row>
    <row r="90" spans="1:16">
      <c r="A90" t="str">
        <f>IFERROR(VLOOKUP(C90,#REF!,2,0),"0")</f>
        <v>0</v>
      </c>
      <c r="B90" t="s">
        <v>23</v>
      </c>
      <c r="C90" t="s">
        <v>354</v>
      </c>
      <c r="D90" t="str">
        <f>IF(G90&gt;=2000000000,level!$B$6,IF(G90&gt;=1000000000,level!$B$5,IF(G90&gt;=500000000,level!$B$4,IF(G90&gt;200000000,level!$B$3,level!$B$2))))</f>
        <v>Silver</v>
      </c>
      <c r="E90" t="str">
        <f>IF(F90&gt;=2000000000,level!$B$6,IF(F90&gt;=1000000000,level!$B$5,IF(F90&gt;=500000000,level!$B$4,IF(F90&gt;200000000,level!$B$3,level!$B$2))))</f>
        <v>Silver</v>
      </c>
      <c r="F90">
        <f t="shared" si="7"/>
        <v>283745616</v>
      </c>
      <c r="G90" s="22">
        <f>IFERROR(VLOOKUP(C90,'total-up1'!A:D,3,0),0)</f>
        <v>283745616</v>
      </c>
      <c r="H90" s="22">
        <f>IFERROR(VLOOKUP(C90,Sheet5!A:D,3,0),0)</f>
        <v>230542016</v>
      </c>
      <c r="I90" s="22">
        <f t="shared" si="8"/>
        <v>53203600</v>
      </c>
      <c r="J90" s="22">
        <f>IFERROR(VLOOKUP(C90,'t1'!A:D,3,0),0)</f>
        <v>26750000</v>
      </c>
      <c r="K90" s="22">
        <f>IFERROR(VLOOKUP(C90,'t2'!A:D,3,0),0)</f>
        <v>21892600</v>
      </c>
      <c r="L90" s="22">
        <f>IFERROR(VLOOKUP(C90,'t3'!A:D,3,0),0)</f>
        <v>4561000</v>
      </c>
      <c r="M90" s="22">
        <f>IFERROR(VLOOKUP(C90,'t4'!B:C,2,0),0)</f>
        <v>14965000</v>
      </c>
      <c r="N90" s="22">
        <f t="shared" si="9"/>
        <v>266</v>
      </c>
      <c r="O90" s="20">
        <f t="shared" ca="1" si="10"/>
        <v>44323</v>
      </c>
      <c r="P90" s="20">
        <f t="shared" ca="1" si="10"/>
        <v>44323</v>
      </c>
    </row>
    <row r="91" spans="1:16">
      <c r="A91" t="str">
        <f>IFERROR(VLOOKUP(C91,#REF!,2,0),"0")</f>
        <v>0</v>
      </c>
      <c r="B91" t="s">
        <v>33</v>
      </c>
      <c r="C91" t="s">
        <v>692</v>
      </c>
      <c r="D91" t="str">
        <f>IF(G91&gt;=2000000000,level!$B$6,IF(G91&gt;=1000000000,level!$B$5,IF(G91&gt;=500000000,level!$B$4,IF(G91&gt;200000000,level!$B$3,level!$B$2))))</f>
        <v>Silver</v>
      </c>
      <c r="E91" t="str">
        <f>IF(F91&gt;=2000000000,level!$B$6,IF(F91&gt;=1000000000,level!$B$5,IF(F91&gt;=500000000,level!$B$4,IF(F91&gt;200000000,level!$B$3,level!$B$2))))</f>
        <v>Silver</v>
      </c>
      <c r="F91">
        <f t="shared" si="7"/>
        <v>250679282</v>
      </c>
      <c r="G91" s="22">
        <f>IFERROR(VLOOKUP(C91,'total-up1'!A:D,3,0),0)</f>
        <v>250679282</v>
      </c>
      <c r="H91" s="22">
        <f>IFERROR(VLOOKUP(C91,Sheet5!A:D,3,0),0)</f>
        <v>208929282</v>
      </c>
      <c r="I91" s="22">
        <f t="shared" si="8"/>
        <v>41750000</v>
      </c>
      <c r="J91" s="22">
        <f>IFERROR(VLOOKUP(C91,'t1'!A:D,3,0),0)</f>
        <v>14920000</v>
      </c>
      <c r="K91" s="22">
        <f>IFERROR(VLOOKUP(C91,'t2'!A:D,3,0),0)</f>
        <v>0</v>
      </c>
      <c r="L91" s="22">
        <f>IFERROR(VLOOKUP(C91,'t3'!A:D,3,0),0)</f>
        <v>26830000</v>
      </c>
      <c r="M91" s="22">
        <f>IFERROR(VLOOKUP(C91,'t4'!B:C,2,0),0)</f>
        <v>0</v>
      </c>
      <c r="N91" s="22">
        <f t="shared" si="9"/>
        <v>208</v>
      </c>
      <c r="O91" s="20">
        <f t="shared" ca="1" si="10"/>
        <v>44323</v>
      </c>
      <c r="P91" s="20">
        <f t="shared" ca="1" si="10"/>
        <v>44323</v>
      </c>
    </row>
    <row r="92" spans="1:16">
      <c r="A92" t="str">
        <f>IFERROR(VLOOKUP(C92,#REF!,2,0),"0")</f>
        <v>0</v>
      </c>
      <c r="B92" t="s">
        <v>27</v>
      </c>
      <c r="C92" t="s">
        <v>2170</v>
      </c>
      <c r="D92" t="str">
        <f>IF(G92&gt;=2000000000,level!$B$6,IF(G92&gt;=1000000000,level!$B$5,IF(G92&gt;=500000000,level!$B$4,IF(G92&gt;200000000,level!$B$3,level!$B$2))))</f>
        <v>Silver</v>
      </c>
      <c r="E92" t="str">
        <f>IF(F92&gt;=2000000000,level!$B$6,IF(F92&gt;=1000000000,level!$B$5,IF(F92&gt;=500000000,level!$B$4,IF(F92&gt;200000000,level!$B$3,level!$B$2))))</f>
        <v>Silver</v>
      </c>
      <c r="F92">
        <f t="shared" si="7"/>
        <v>288266000</v>
      </c>
      <c r="G92" s="22">
        <f>IFERROR(VLOOKUP(C92,'total-up1'!A:D,3,0),0)</f>
        <v>288266000</v>
      </c>
      <c r="H92" s="22">
        <f>IFERROR(VLOOKUP(C92,Sheet5!A:D,3,0),0)</f>
        <v>243466000</v>
      </c>
      <c r="I92" s="22">
        <f t="shared" si="8"/>
        <v>44800000</v>
      </c>
      <c r="J92" s="22">
        <f>IFERROR(VLOOKUP(C92,'t1'!A:D,3,0),0)</f>
        <v>13700000</v>
      </c>
      <c r="K92" s="22">
        <f>IFERROR(VLOOKUP(C92,'t2'!A:D,3,0),0)</f>
        <v>31100000</v>
      </c>
      <c r="L92" s="22">
        <f>IFERROR(VLOOKUP(C92,'t3'!A:D,3,0),0)</f>
        <v>0</v>
      </c>
      <c r="M92" s="22">
        <f>IFERROR(VLOOKUP(C92,'t4'!B:C,2,0),0)</f>
        <v>61800000</v>
      </c>
      <c r="N92" s="22">
        <f t="shared" si="9"/>
        <v>224</v>
      </c>
      <c r="O92" s="20">
        <f t="shared" ca="1" si="10"/>
        <v>44323</v>
      </c>
      <c r="P92" s="20">
        <f t="shared" ca="1" si="10"/>
        <v>44323</v>
      </c>
    </row>
    <row r="93" spans="1:16">
      <c r="A93" t="str">
        <f>IFERROR(VLOOKUP(C93,#REF!,2,0),"0")</f>
        <v>0</v>
      </c>
      <c r="B93" t="s">
        <v>34</v>
      </c>
      <c r="C93" t="s">
        <v>1953</v>
      </c>
      <c r="D93" t="str">
        <f>IF(G93&gt;=2000000000,level!$B$6,IF(G93&gt;=1000000000,level!$B$5,IF(G93&gt;=500000000,level!$B$4,IF(G93&gt;200000000,level!$B$3,level!$B$2))))</f>
        <v>Silver</v>
      </c>
      <c r="E93" t="str">
        <f>IF(F93&gt;=2000000000,level!$B$6,IF(F93&gt;=1000000000,level!$B$5,IF(F93&gt;=500000000,level!$B$4,IF(F93&gt;200000000,level!$B$3,level!$B$2))))</f>
        <v>Silver</v>
      </c>
      <c r="F93">
        <f t="shared" si="7"/>
        <v>368468241</v>
      </c>
      <c r="G93" s="22">
        <f>IFERROR(VLOOKUP(C93,'total-up1'!A:D,3,0),0)</f>
        <v>368468241</v>
      </c>
      <c r="H93" s="22">
        <f>IFERROR(VLOOKUP(C93,Sheet5!A:D,3,0),0)</f>
        <v>243879976</v>
      </c>
      <c r="I93" s="22">
        <f t="shared" si="8"/>
        <v>124588265</v>
      </c>
      <c r="J93" s="22">
        <f>IFERROR(VLOOKUP(C93,'t1'!A:D,3,0),0)</f>
        <v>31612264</v>
      </c>
      <c r="K93" s="22">
        <f>IFERROR(VLOOKUP(C93,'t2'!A:D,3,0),0)</f>
        <v>65458000</v>
      </c>
      <c r="L93" s="22">
        <f>IFERROR(VLOOKUP(C93,'t3'!A:D,3,0),0)</f>
        <v>27518001</v>
      </c>
      <c r="M93" s="22">
        <f>IFERROR(VLOOKUP(C93,'t4'!B:C,2,0),0)</f>
        <v>120267203</v>
      </c>
      <c r="N93" s="22">
        <f t="shared" si="9"/>
        <v>622</v>
      </c>
      <c r="O93" s="20">
        <f t="shared" ca="1" si="10"/>
        <v>44323</v>
      </c>
      <c r="P93" s="20">
        <f t="shared" ca="1" si="10"/>
        <v>44323</v>
      </c>
    </row>
    <row r="94" spans="1:16">
      <c r="A94" t="str">
        <f>IFERROR(VLOOKUP(C94,#REF!,2,0),"0")</f>
        <v>0</v>
      </c>
      <c r="B94" t="s">
        <v>17</v>
      </c>
      <c r="C94" t="s">
        <v>2250</v>
      </c>
      <c r="D94" t="str">
        <f>IF(G94&gt;=2000000000,level!$B$6,IF(G94&gt;=1000000000,level!$B$5,IF(G94&gt;=500000000,level!$B$4,IF(G94&gt;200000000,level!$B$3,level!$B$2))))</f>
        <v>Silver</v>
      </c>
      <c r="E94" t="str">
        <f>IF(F94&gt;=2000000000,level!$B$6,IF(F94&gt;=1000000000,level!$B$5,IF(F94&gt;=500000000,level!$B$4,IF(F94&gt;200000000,level!$B$3,level!$B$2))))</f>
        <v>Silver</v>
      </c>
      <c r="F94">
        <f t="shared" si="7"/>
        <v>237525000</v>
      </c>
      <c r="G94" s="22">
        <f>IFERROR(VLOOKUP(C94,'total-up1'!A:D,3,0),0)</f>
        <v>237525000</v>
      </c>
      <c r="H94" s="22">
        <f>IFERROR(VLOOKUP(C94,Sheet5!A:D,3,0),0)</f>
        <v>173755000</v>
      </c>
      <c r="I94" s="22">
        <f t="shared" si="8"/>
        <v>63770000</v>
      </c>
      <c r="J94" s="22">
        <f>IFERROR(VLOOKUP(C94,'t1'!A:D,3,0),0)</f>
        <v>30205000</v>
      </c>
      <c r="K94" s="22">
        <f>IFERROR(VLOOKUP(C94,'t2'!A:D,3,0),0)</f>
        <v>4250000</v>
      </c>
      <c r="L94" s="22">
        <f>IFERROR(VLOOKUP(C94,'t3'!A:D,3,0),0)</f>
        <v>29315000</v>
      </c>
      <c r="M94" s="22">
        <f>IFERROR(VLOOKUP(C94,'t4'!B:C,2,0),0)</f>
        <v>4320000</v>
      </c>
      <c r="N94" s="22">
        <f t="shared" si="9"/>
        <v>318</v>
      </c>
      <c r="O94" s="20">
        <f t="shared" ca="1" si="10"/>
        <v>44323</v>
      </c>
      <c r="P94" s="20">
        <f t="shared" ca="1" si="10"/>
        <v>44323</v>
      </c>
    </row>
    <row r="95" spans="1:16">
      <c r="A95" t="str">
        <f>IFERROR(VLOOKUP(C95,#REF!,2,0),"0")</f>
        <v>0</v>
      </c>
      <c r="B95" t="s">
        <v>20</v>
      </c>
      <c r="C95" t="s">
        <v>414</v>
      </c>
      <c r="D95" t="str">
        <f>IF(G95&gt;=2000000000,level!$B$6,IF(G95&gt;=1000000000,level!$B$5,IF(G95&gt;=500000000,level!$B$4,IF(G95&gt;200000000,level!$B$3,level!$B$2))))</f>
        <v>Silver</v>
      </c>
      <c r="E95" t="str">
        <f>IF(F95&gt;=2000000000,level!$B$6,IF(F95&gt;=1000000000,level!$B$5,IF(F95&gt;=500000000,level!$B$4,IF(F95&gt;200000000,level!$B$3,level!$B$2))))</f>
        <v>Silver</v>
      </c>
      <c r="F95">
        <f t="shared" si="7"/>
        <v>277125100</v>
      </c>
      <c r="G95" s="22">
        <f>IFERROR(VLOOKUP(C95,'total-up1'!A:D,3,0),0)</f>
        <v>277125100</v>
      </c>
      <c r="H95" s="22">
        <f>IFERROR(VLOOKUP(C95,Sheet5!A:D,3,0),0)</f>
        <v>193575100</v>
      </c>
      <c r="I95" s="22">
        <f t="shared" si="8"/>
        <v>83550000</v>
      </c>
      <c r="J95" s="22">
        <f>IFERROR(VLOOKUP(C95,'t1'!A:D,3,0),0)</f>
        <v>20585000</v>
      </c>
      <c r="K95" s="22">
        <f>IFERROR(VLOOKUP(C95,'t2'!A:D,3,0),0)</f>
        <v>43695000</v>
      </c>
      <c r="L95" s="22">
        <f>IFERROR(VLOOKUP(C95,'t3'!A:D,3,0),0)</f>
        <v>19270000</v>
      </c>
      <c r="M95" s="22">
        <f>IFERROR(VLOOKUP(C95,'t4'!B:C,2,0),0)</f>
        <v>24715000</v>
      </c>
      <c r="N95" s="22">
        <f t="shared" si="9"/>
        <v>417</v>
      </c>
      <c r="O95" s="20">
        <f t="shared" ca="1" si="10"/>
        <v>44323</v>
      </c>
      <c r="P95" s="20">
        <f t="shared" ca="1" si="10"/>
        <v>44323</v>
      </c>
    </row>
    <row r="96" spans="1:16">
      <c r="A96" t="str">
        <f>IFERROR(VLOOKUP(C96,#REF!,2,0),"0")</f>
        <v>0</v>
      </c>
      <c r="B96" t="s">
        <v>25</v>
      </c>
      <c r="C96" t="s">
        <v>2139</v>
      </c>
      <c r="D96" t="str">
        <f>IF(G96&gt;=2000000000,level!$B$6,IF(G96&gt;=1000000000,level!$B$5,IF(G96&gt;=500000000,level!$B$4,IF(G96&gt;200000000,level!$B$3,level!$B$2))))</f>
        <v>Silver</v>
      </c>
      <c r="E96" t="str">
        <f>IF(F96&gt;=2000000000,level!$B$6,IF(F96&gt;=1000000000,level!$B$5,IF(F96&gt;=500000000,level!$B$4,IF(F96&gt;200000000,level!$B$3,level!$B$2))))</f>
        <v>Silver</v>
      </c>
      <c r="F96">
        <f t="shared" si="7"/>
        <v>464774940</v>
      </c>
      <c r="G96" s="22">
        <f>IFERROR(VLOOKUP(C96,'total-up1'!A:D,3,0),0)</f>
        <v>464774940</v>
      </c>
      <c r="H96" s="22">
        <f>IFERROR(VLOOKUP(C96,Sheet5!A:D,3,0),0)</f>
        <v>346849940</v>
      </c>
      <c r="I96" s="22">
        <f t="shared" si="8"/>
        <v>117925000</v>
      </c>
      <c r="J96" s="22">
        <f>IFERROR(VLOOKUP(C96,'t1'!A:D,3,0),0)</f>
        <v>49640000</v>
      </c>
      <c r="K96" s="22">
        <f>IFERROR(VLOOKUP(C96,'t2'!A:D,3,0),0)</f>
        <v>48965000</v>
      </c>
      <c r="L96" s="22">
        <f>IFERROR(VLOOKUP(C96,'t3'!A:D,3,0),0)</f>
        <v>19320000</v>
      </c>
      <c r="M96" s="22">
        <f>IFERROR(VLOOKUP(C96,'t4'!B:C,2,0),0)</f>
        <v>31080000</v>
      </c>
      <c r="N96" s="22">
        <f t="shared" si="9"/>
        <v>589</v>
      </c>
      <c r="O96" s="20">
        <f t="shared" ca="1" si="10"/>
        <v>44323</v>
      </c>
      <c r="P96" s="20">
        <f t="shared" ca="1" si="10"/>
        <v>44323</v>
      </c>
    </row>
    <row r="97" spans="1:16">
      <c r="A97" t="str">
        <f>IFERROR(VLOOKUP(C97,#REF!,2,0),"0")</f>
        <v>0</v>
      </c>
      <c r="B97" t="s">
        <v>28</v>
      </c>
      <c r="C97" t="s">
        <v>872</v>
      </c>
      <c r="D97" t="str">
        <f>IF(G97&gt;=2000000000,level!$B$6,IF(G97&gt;=1000000000,level!$B$5,IF(G97&gt;=500000000,level!$B$4,IF(G97&gt;200000000,level!$B$3,level!$B$2))))</f>
        <v>Silver</v>
      </c>
      <c r="E97" t="str">
        <f>IF(F97&gt;=2000000000,level!$B$6,IF(F97&gt;=1000000000,level!$B$5,IF(F97&gt;=500000000,level!$B$4,IF(F97&gt;200000000,level!$B$3,level!$B$2))))</f>
        <v>Silver</v>
      </c>
      <c r="F97">
        <f t="shared" si="7"/>
        <v>342634818</v>
      </c>
      <c r="G97" s="22">
        <f>IFERROR(VLOOKUP(C97,'total-up1'!A:D,3,0),0)</f>
        <v>342634818</v>
      </c>
      <c r="H97" s="22">
        <f>IFERROR(VLOOKUP(C97,Sheet5!A:D,3,0),0)</f>
        <v>261184000</v>
      </c>
      <c r="I97" s="22">
        <f t="shared" si="8"/>
        <v>81450818</v>
      </c>
      <c r="J97" s="22">
        <f>IFERROR(VLOOKUP(C97,'t1'!A:D,3,0),0)</f>
        <v>40766000</v>
      </c>
      <c r="K97" s="22">
        <f>IFERROR(VLOOKUP(C97,'t2'!A:D,3,0),0)</f>
        <v>17971818</v>
      </c>
      <c r="L97" s="22">
        <f>IFERROR(VLOOKUP(C97,'t3'!A:D,3,0),0)</f>
        <v>22713000</v>
      </c>
      <c r="M97" s="22">
        <f>IFERROR(VLOOKUP(C97,'t4'!B:C,2,0),0)</f>
        <v>19699000</v>
      </c>
      <c r="N97" s="22">
        <f t="shared" si="9"/>
        <v>407</v>
      </c>
      <c r="O97" s="20">
        <f t="shared" ca="1" si="10"/>
        <v>44323</v>
      </c>
      <c r="P97" s="20">
        <f t="shared" ca="1" si="10"/>
        <v>44323</v>
      </c>
    </row>
    <row r="98" spans="1:16">
      <c r="A98" t="str">
        <f>IFERROR(VLOOKUP(C98,#REF!,2,0),"0")</f>
        <v>0</v>
      </c>
      <c r="B98" t="s">
        <v>25</v>
      </c>
      <c r="C98" t="s">
        <v>986</v>
      </c>
      <c r="D98" t="str">
        <f>IF(G98&gt;=2000000000,level!$B$6,IF(G98&gt;=1000000000,level!$B$5,IF(G98&gt;=500000000,level!$B$4,IF(G98&gt;200000000,level!$B$3,level!$B$2))))</f>
        <v>Silver</v>
      </c>
      <c r="E98" t="str">
        <f>IF(F98&gt;=2000000000,level!$B$6,IF(F98&gt;=1000000000,level!$B$5,IF(F98&gt;=500000000,level!$B$4,IF(F98&gt;200000000,level!$B$3,level!$B$2))))</f>
        <v>Silver</v>
      </c>
      <c r="F98">
        <f t="shared" si="7"/>
        <v>276283000</v>
      </c>
      <c r="G98" s="22">
        <f>IFERROR(VLOOKUP(C98,'total-up1'!A:D,3,0),0)</f>
        <v>276283000</v>
      </c>
      <c r="H98" s="22">
        <f>IFERROR(VLOOKUP(C98,Sheet5!A:D,3,0),0)</f>
        <v>241267000</v>
      </c>
      <c r="I98" s="22">
        <f t="shared" si="8"/>
        <v>35016000</v>
      </c>
      <c r="J98" s="22">
        <f>IFERROR(VLOOKUP(C98,'t1'!A:D,3,0),0)</f>
        <v>13536000</v>
      </c>
      <c r="K98" s="22">
        <f>IFERROR(VLOOKUP(C98,'t2'!A:D,3,0),0)</f>
        <v>9380000</v>
      </c>
      <c r="L98" s="22">
        <f>IFERROR(VLOOKUP(C98,'t3'!A:D,3,0),0)</f>
        <v>12100000</v>
      </c>
      <c r="M98" s="22">
        <f>IFERROR(VLOOKUP(C98,'t4'!B:C,2,0),0)</f>
        <v>17870000</v>
      </c>
      <c r="N98" s="22">
        <f t="shared" si="9"/>
        <v>175</v>
      </c>
      <c r="O98" s="20">
        <f t="shared" ca="1" si="10"/>
        <v>44323</v>
      </c>
      <c r="P98" s="20">
        <f t="shared" ca="1" si="10"/>
        <v>44323</v>
      </c>
    </row>
    <row r="99" spans="1:16">
      <c r="A99" t="str">
        <f>IFERROR(VLOOKUP(C99,#REF!,2,0),"0")</f>
        <v>0</v>
      </c>
      <c r="B99" t="s">
        <v>25</v>
      </c>
      <c r="C99" t="s">
        <v>1982</v>
      </c>
      <c r="D99" t="str">
        <f>IF(G99&gt;=2000000000,level!$B$6,IF(G99&gt;=1000000000,level!$B$5,IF(G99&gt;=500000000,level!$B$4,IF(G99&gt;200000000,level!$B$3,level!$B$2))))</f>
        <v>Silver</v>
      </c>
      <c r="E99" t="str">
        <f>IF(F99&gt;=2000000000,level!$B$6,IF(F99&gt;=1000000000,level!$B$5,IF(F99&gt;=500000000,level!$B$4,IF(F99&gt;200000000,level!$B$3,level!$B$2))))</f>
        <v>Silver</v>
      </c>
      <c r="F99">
        <f t="shared" si="7"/>
        <v>249115000</v>
      </c>
      <c r="G99" s="22">
        <f>IFERROR(VLOOKUP(C99,'total-up1'!A:D,3,0),0)</f>
        <v>249115000</v>
      </c>
      <c r="H99" s="22">
        <f>IFERROR(VLOOKUP(C99,Sheet5!A:D,3,0),0)</f>
        <v>165085000</v>
      </c>
      <c r="I99" s="22">
        <f t="shared" si="8"/>
        <v>84030000</v>
      </c>
      <c r="J99" s="22">
        <f>IFERROR(VLOOKUP(C99,'t1'!A:D,3,0),0)</f>
        <v>51640000</v>
      </c>
      <c r="K99" s="22">
        <f>IFERROR(VLOOKUP(C99,'t2'!A:D,3,0),0)</f>
        <v>8620000</v>
      </c>
      <c r="L99" s="22">
        <f>IFERROR(VLOOKUP(C99,'t3'!A:D,3,0),0)</f>
        <v>23770000</v>
      </c>
      <c r="M99" s="22">
        <f>IFERROR(VLOOKUP(C99,'t4'!B:C,2,0),0)</f>
        <v>17480000</v>
      </c>
      <c r="N99" s="22">
        <f t="shared" si="9"/>
        <v>420</v>
      </c>
      <c r="O99" s="20">
        <f t="shared" ca="1" si="10"/>
        <v>44323</v>
      </c>
      <c r="P99" s="20">
        <f t="shared" ca="1" si="10"/>
        <v>44323</v>
      </c>
    </row>
    <row r="100" spans="1:16">
      <c r="A100" t="str">
        <f>IFERROR(VLOOKUP(C100,#REF!,2,0),"0")</f>
        <v>0</v>
      </c>
      <c r="B100" t="s">
        <v>25</v>
      </c>
      <c r="C100" t="s">
        <v>37</v>
      </c>
      <c r="D100" t="str">
        <f>IF(G100&gt;=2000000000,level!$B$6,IF(G100&gt;=1000000000,level!$B$5,IF(G100&gt;=500000000,level!$B$4,IF(G100&gt;200000000,level!$B$3,level!$B$2))))</f>
        <v>Silver</v>
      </c>
      <c r="E100" t="str">
        <f>IF(F100&gt;=2000000000,level!$B$6,IF(F100&gt;=1000000000,level!$B$5,IF(F100&gt;=500000000,level!$B$4,IF(F100&gt;200000000,level!$B$3,level!$B$2))))</f>
        <v>Silver</v>
      </c>
      <c r="F100">
        <f t="shared" si="7"/>
        <v>243167015</v>
      </c>
      <c r="G100" s="22">
        <f>IFERROR(VLOOKUP(C100,'total-up1'!A:D,3,0),0)</f>
        <v>243167015</v>
      </c>
      <c r="H100" s="22">
        <f>IFERROR(VLOOKUP(C100,Sheet5!A:D,3,0),0)</f>
        <v>226381288</v>
      </c>
      <c r="I100" s="22">
        <f t="shared" si="8"/>
        <v>16785727</v>
      </c>
      <c r="J100" s="22">
        <f>IFERROR(VLOOKUP(C100,'t1'!A:D,3,0),0)</f>
        <v>6875000</v>
      </c>
      <c r="K100" s="22">
        <f>IFERROR(VLOOKUP(C100,'t2'!A:D,3,0),0)</f>
        <v>9115000</v>
      </c>
      <c r="L100" s="22">
        <f>IFERROR(VLOOKUP(C100,'t3'!A:D,3,0),0)</f>
        <v>795727</v>
      </c>
      <c r="M100" s="22">
        <f>IFERROR(VLOOKUP(C100,'t4'!B:C,2,0),0)</f>
        <v>29459600</v>
      </c>
      <c r="N100" s="22">
        <f t="shared" si="9"/>
        <v>83</v>
      </c>
      <c r="O100" s="20">
        <f t="shared" ca="1" si="10"/>
        <v>44323</v>
      </c>
      <c r="P100" s="20">
        <f t="shared" ca="1" si="10"/>
        <v>44323</v>
      </c>
    </row>
    <row r="101" spans="1:16">
      <c r="A101" t="str">
        <f>IFERROR(VLOOKUP(C101,#REF!,2,0),"0")</f>
        <v>0</v>
      </c>
      <c r="B101" t="s">
        <v>20</v>
      </c>
      <c r="C101" t="s">
        <v>893</v>
      </c>
      <c r="D101" t="str">
        <f>IF(G101&gt;=2000000000,level!$B$6,IF(G101&gt;=1000000000,level!$B$5,IF(G101&gt;=500000000,level!$B$4,IF(G101&gt;200000000,level!$B$3,level!$B$2))))</f>
        <v>Silver</v>
      </c>
      <c r="E101" t="str">
        <f>IF(F101&gt;=2000000000,level!$B$6,IF(F101&gt;=1000000000,level!$B$5,IF(F101&gt;=500000000,level!$B$4,IF(F101&gt;200000000,level!$B$3,level!$B$2))))</f>
        <v>Silver</v>
      </c>
      <c r="F101">
        <f t="shared" si="7"/>
        <v>324393356</v>
      </c>
      <c r="G101" s="22">
        <f>IFERROR(VLOOKUP(C101,'total-up1'!A:D,3,0),0)</f>
        <v>324393356</v>
      </c>
      <c r="H101" s="22">
        <f>IFERROR(VLOOKUP(C101,Sheet5!A:D,3,0),0)</f>
        <v>244683356</v>
      </c>
      <c r="I101" s="22">
        <f t="shared" si="8"/>
        <v>79710000</v>
      </c>
      <c r="J101" s="22">
        <f>IFERROR(VLOOKUP(C101,'t1'!A:D,3,0),0)</f>
        <v>45880000</v>
      </c>
      <c r="K101" s="22">
        <f>IFERROR(VLOOKUP(C101,'t2'!A:D,3,0),0)</f>
        <v>9930000</v>
      </c>
      <c r="L101" s="22">
        <f>IFERROR(VLOOKUP(C101,'t3'!A:D,3,0),0)</f>
        <v>23900000</v>
      </c>
      <c r="M101" s="22">
        <f>IFERROR(VLOOKUP(C101,'t4'!B:C,2,0),0)</f>
        <v>20915000</v>
      </c>
      <c r="N101" s="22">
        <f t="shared" si="9"/>
        <v>398</v>
      </c>
      <c r="O101" s="20">
        <f t="shared" ca="1" si="10"/>
        <v>44323</v>
      </c>
      <c r="P101" s="20">
        <f t="shared" ca="1" si="10"/>
        <v>44323</v>
      </c>
    </row>
    <row r="102" spans="1:16">
      <c r="A102" t="str">
        <f>IFERROR(VLOOKUP(C102,#REF!,2,0),"0")</f>
        <v>0</v>
      </c>
      <c r="B102" t="s">
        <v>20</v>
      </c>
      <c r="C102" t="s">
        <v>1000</v>
      </c>
      <c r="D102" t="str">
        <f>IF(G102&gt;=2000000000,level!$B$6,IF(G102&gt;=1000000000,level!$B$5,IF(G102&gt;=500000000,level!$B$4,IF(G102&gt;200000000,level!$B$3,level!$B$2))))</f>
        <v>Silver</v>
      </c>
      <c r="E102" t="str">
        <f>IF(F102&gt;=2000000000,level!$B$6,IF(F102&gt;=1000000000,level!$B$5,IF(F102&gt;=500000000,level!$B$4,IF(F102&gt;200000000,level!$B$3,level!$B$2))))</f>
        <v>Silver</v>
      </c>
      <c r="F102">
        <f t="shared" si="7"/>
        <v>414096192</v>
      </c>
      <c r="G102" s="22">
        <f>IFERROR(VLOOKUP(C102,'total-up1'!A:D,3,0),0)</f>
        <v>414096192</v>
      </c>
      <c r="H102" s="22">
        <f>IFERROR(VLOOKUP(C102,Sheet5!A:D,3,0),0)</f>
        <v>345176192</v>
      </c>
      <c r="I102" s="22">
        <f t="shared" si="8"/>
        <v>68920000</v>
      </c>
      <c r="J102" s="22">
        <f>IFERROR(VLOOKUP(C102,'t1'!A:D,3,0),0)</f>
        <v>26640000</v>
      </c>
      <c r="K102" s="22">
        <f>IFERROR(VLOOKUP(C102,'t2'!A:D,3,0),0)</f>
        <v>27750000</v>
      </c>
      <c r="L102" s="22">
        <f>IFERROR(VLOOKUP(C102,'t3'!A:D,3,0),0)</f>
        <v>14530000</v>
      </c>
      <c r="M102" s="22">
        <f>IFERROR(VLOOKUP(C102,'t4'!B:C,2,0),0)</f>
        <v>33810000</v>
      </c>
      <c r="N102" s="22">
        <f t="shared" si="9"/>
        <v>344</v>
      </c>
      <c r="O102" s="20">
        <f t="shared" ref="O102:P121" ca="1" si="11">TODAY()</f>
        <v>44323</v>
      </c>
      <c r="P102" s="20">
        <f t="shared" ca="1" si="11"/>
        <v>44323</v>
      </c>
    </row>
    <row r="103" spans="1:16">
      <c r="A103" t="str">
        <f>IFERROR(VLOOKUP(C103,#REF!,2,0),"0")</f>
        <v>0</v>
      </c>
      <c r="B103" t="s">
        <v>23</v>
      </c>
      <c r="C103" t="s">
        <v>1495</v>
      </c>
      <c r="D103" t="str">
        <f>IF(G103&gt;=2000000000,level!$B$6,IF(G103&gt;=1000000000,level!$B$5,IF(G103&gt;=500000000,level!$B$4,IF(G103&gt;200000000,level!$B$3,level!$B$2))))</f>
        <v>Silver</v>
      </c>
      <c r="E103" t="str">
        <f>IF(F103&gt;=2000000000,level!$B$6,IF(F103&gt;=1000000000,level!$B$5,IF(F103&gt;=500000000,level!$B$4,IF(F103&gt;200000000,level!$B$3,level!$B$2))))</f>
        <v>Silver</v>
      </c>
      <c r="F103">
        <f t="shared" si="7"/>
        <v>241241560</v>
      </c>
      <c r="G103" s="22">
        <f>IFERROR(VLOOKUP(C103,'total-up1'!A:D,3,0),0)</f>
        <v>241241560</v>
      </c>
      <c r="H103" s="22">
        <f>IFERROR(VLOOKUP(C103,Sheet5!A:D,3,0),0)</f>
        <v>201121560</v>
      </c>
      <c r="I103" s="22">
        <f t="shared" si="8"/>
        <v>40120000</v>
      </c>
      <c r="J103" s="22">
        <f>IFERROR(VLOOKUP(C103,'t1'!A:D,3,0),0)</f>
        <v>18900000</v>
      </c>
      <c r="K103" s="22">
        <f>IFERROR(VLOOKUP(C103,'t2'!A:D,3,0),0)</f>
        <v>9150000</v>
      </c>
      <c r="L103" s="22">
        <f>IFERROR(VLOOKUP(C103,'t3'!A:D,3,0),0)</f>
        <v>12070000</v>
      </c>
      <c r="M103" s="22">
        <f>IFERROR(VLOOKUP(C103,'t4'!B:C,2,0),0)</f>
        <v>8090000</v>
      </c>
      <c r="N103" s="22">
        <f t="shared" si="9"/>
        <v>200</v>
      </c>
      <c r="O103" s="20">
        <f t="shared" ca="1" si="11"/>
        <v>44323</v>
      </c>
      <c r="P103" s="20">
        <f t="shared" ca="1" si="11"/>
        <v>44323</v>
      </c>
    </row>
    <row r="104" spans="1:16">
      <c r="A104" t="str">
        <f>IFERROR(VLOOKUP(C104,#REF!,2,0),"0")</f>
        <v>0</v>
      </c>
      <c r="B104" t="s">
        <v>20</v>
      </c>
      <c r="C104" t="s">
        <v>870</v>
      </c>
      <c r="D104" t="str">
        <f>IF(G104&gt;=2000000000,level!$B$6,IF(G104&gt;=1000000000,level!$B$5,IF(G104&gt;=500000000,level!$B$4,IF(G104&gt;200000000,level!$B$3,level!$B$2))))</f>
        <v>Silver</v>
      </c>
      <c r="E104" t="str">
        <f>IF(F104&gt;=2000000000,level!$B$6,IF(F104&gt;=1000000000,level!$B$5,IF(F104&gt;=500000000,level!$B$4,IF(F104&gt;200000000,level!$B$3,level!$B$2))))</f>
        <v>Silver</v>
      </c>
      <c r="F104">
        <f t="shared" si="7"/>
        <v>409057701</v>
      </c>
      <c r="G104" s="22">
        <f>IFERROR(VLOOKUP(C104,'total-up1'!A:D,3,0),0)</f>
        <v>409057701</v>
      </c>
      <c r="H104" s="22">
        <f>IFERROR(VLOOKUP(C104,Sheet5!A:D,3,0),0)</f>
        <v>358568700</v>
      </c>
      <c r="I104" s="22">
        <f t="shared" si="8"/>
        <v>50489001</v>
      </c>
      <c r="J104" s="22">
        <f>IFERROR(VLOOKUP(C104,'t1'!A:D,3,0),0)</f>
        <v>30572000</v>
      </c>
      <c r="K104" s="22">
        <f>IFERROR(VLOOKUP(C104,'t2'!A:D,3,0),0)</f>
        <v>16197000</v>
      </c>
      <c r="L104" s="22">
        <f>IFERROR(VLOOKUP(C104,'t3'!A:D,3,0),0)</f>
        <v>3720001</v>
      </c>
      <c r="M104" s="22">
        <f>IFERROR(VLOOKUP(C104,'t4'!B:C,2,0),0)</f>
        <v>20865000</v>
      </c>
      <c r="N104" s="22">
        <f t="shared" si="9"/>
        <v>252</v>
      </c>
      <c r="O104" s="20">
        <f t="shared" ca="1" si="11"/>
        <v>44323</v>
      </c>
      <c r="P104" s="20">
        <f t="shared" ca="1" si="11"/>
        <v>44323</v>
      </c>
    </row>
    <row r="105" spans="1:16">
      <c r="A105" t="str">
        <f>IFERROR(VLOOKUP(C105,#REF!,2,0),"0")</f>
        <v>0</v>
      </c>
      <c r="B105" t="s">
        <v>27</v>
      </c>
      <c r="C105" t="s">
        <v>1795</v>
      </c>
      <c r="D105" t="str">
        <f>IF(G105&gt;=2000000000,level!$B$6,IF(G105&gt;=1000000000,level!$B$5,IF(G105&gt;=500000000,level!$B$4,IF(G105&gt;200000000,level!$B$3,level!$B$2))))</f>
        <v>Silver</v>
      </c>
      <c r="E105" t="str">
        <f>IF(F105&gt;=2000000000,level!$B$6,IF(F105&gt;=1000000000,level!$B$5,IF(F105&gt;=500000000,level!$B$4,IF(F105&gt;200000000,level!$B$3,level!$B$2))))</f>
        <v>Silver</v>
      </c>
      <c r="F105">
        <f t="shared" si="7"/>
        <v>233220000</v>
      </c>
      <c r="G105" s="22">
        <f>IFERROR(VLOOKUP(C105,'total-up1'!A:D,3,0),0)</f>
        <v>233220000</v>
      </c>
      <c r="H105" s="22">
        <f>IFERROR(VLOOKUP(C105,Sheet5!A:D,3,0),0)</f>
        <v>196575000</v>
      </c>
      <c r="I105" s="22">
        <f t="shared" si="8"/>
        <v>36645000</v>
      </c>
      <c r="J105" s="22">
        <f>IFERROR(VLOOKUP(C105,'t1'!A:D,3,0),0)</f>
        <v>32185000</v>
      </c>
      <c r="K105" s="22">
        <f>IFERROR(VLOOKUP(C105,'t2'!A:D,3,0),0)</f>
        <v>1160000</v>
      </c>
      <c r="L105" s="22">
        <f>IFERROR(VLOOKUP(C105,'t3'!A:D,3,0),0)</f>
        <v>3300000</v>
      </c>
      <c r="M105" s="22">
        <f>IFERROR(VLOOKUP(C105,'t4'!B:C,2,0),0)</f>
        <v>21650000</v>
      </c>
      <c r="N105" s="22">
        <f t="shared" si="9"/>
        <v>183</v>
      </c>
      <c r="O105" s="20">
        <f t="shared" ca="1" si="11"/>
        <v>44323</v>
      </c>
      <c r="P105" s="20">
        <f t="shared" ca="1" si="11"/>
        <v>44323</v>
      </c>
    </row>
    <row r="106" spans="1:16">
      <c r="A106" t="str">
        <f>IFERROR(VLOOKUP(C106,#REF!,2,0),"0")</f>
        <v>0</v>
      </c>
      <c r="B106" t="s">
        <v>22</v>
      </c>
      <c r="C106" t="s">
        <v>337</v>
      </c>
      <c r="D106" t="str">
        <f>IF(G106&gt;=2000000000,level!$B$6,IF(G106&gt;=1000000000,level!$B$5,IF(G106&gt;=500000000,level!$B$4,IF(G106&gt;200000000,level!$B$3,level!$B$2))))</f>
        <v>Silver</v>
      </c>
      <c r="E106" t="str">
        <f>IF(F106&gt;=2000000000,level!$B$6,IF(F106&gt;=1000000000,level!$B$5,IF(F106&gt;=500000000,level!$B$4,IF(F106&gt;200000000,level!$B$3,level!$B$2))))</f>
        <v>Silver</v>
      </c>
      <c r="F106">
        <f t="shared" si="7"/>
        <v>340791500</v>
      </c>
      <c r="G106" s="22">
        <f>IFERROR(VLOOKUP(C106,'total-up1'!A:D,3,0),0)</f>
        <v>340791500</v>
      </c>
      <c r="H106" s="22">
        <f>IFERROR(VLOOKUP(C106,Sheet5!A:D,3,0),0)</f>
        <v>272996500</v>
      </c>
      <c r="I106" s="22">
        <f t="shared" si="8"/>
        <v>67795000</v>
      </c>
      <c r="J106" s="22">
        <f>IFERROR(VLOOKUP(C106,'t1'!A:D,3,0),0)</f>
        <v>24240000</v>
      </c>
      <c r="K106" s="22">
        <f>IFERROR(VLOOKUP(C106,'t2'!A:D,3,0),0)</f>
        <v>28280000</v>
      </c>
      <c r="L106" s="22">
        <f>IFERROR(VLOOKUP(C106,'t3'!A:D,3,0),0)</f>
        <v>15275000</v>
      </c>
      <c r="M106" s="22">
        <f>IFERROR(VLOOKUP(C106,'t4'!B:C,2,0),0)</f>
        <v>20660000</v>
      </c>
      <c r="N106" s="22">
        <f t="shared" si="9"/>
        <v>338</v>
      </c>
      <c r="O106" s="20">
        <f t="shared" ca="1" si="11"/>
        <v>44323</v>
      </c>
      <c r="P106" s="20">
        <f t="shared" ca="1" si="11"/>
        <v>44323</v>
      </c>
    </row>
    <row r="107" spans="1:16">
      <c r="A107" t="str">
        <f>IFERROR(VLOOKUP(C107,#REF!,2,0),"0")</f>
        <v>0</v>
      </c>
      <c r="B107" t="s">
        <v>22</v>
      </c>
      <c r="C107" t="s">
        <v>214</v>
      </c>
      <c r="D107" t="str">
        <f>IF(G107&gt;=2000000000,level!$B$6,IF(G107&gt;=1000000000,level!$B$5,IF(G107&gt;=500000000,level!$B$4,IF(G107&gt;200000000,level!$B$3,level!$B$2))))</f>
        <v>Silver</v>
      </c>
      <c r="E107" t="str">
        <f>IF(F107&gt;=2000000000,level!$B$6,IF(F107&gt;=1000000000,level!$B$5,IF(F107&gt;=500000000,level!$B$4,IF(F107&gt;200000000,level!$B$3,level!$B$2))))</f>
        <v>Silver</v>
      </c>
      <c r="F107">
        <f t="shared" si="7"/>
        <v>316301250</v>
      </c>
      <c r="G107" s="22">
        <f>IFERROR(VLOOKUP(C107,'total-up1'!A:D,3,0),0)</f>
        <v>316301250</v>
      </c>
      <c r="H107" s="22">
        <f>IFERROR(VLOOKUP(C107,Sheet5!A:D,3,0),0)</f>
        <v>252776250</v>
      </c>
      <c r="I107" s="22">
        <f t="shared" si="8"/>
        <v>63525000</v>
      </c>
      <c r="J107" s="22">
        <f>IFERROR(VLOOKUP(C107,'t1'!A:D,3,0),0)</f>
        <v>43525000</v>
      </c>
      <c r="K107" s="22">
        <f>IFERROR(VLOOKUP(C107,'t2'!A:D,3,0),0)</f>
        <v>20000000</v>
      </c>
      <c r="L107" s="22">
        <f>IFERROR(VLOOKUP(C107,'t3'!A:D,3,0),0)</f>
        <v>0</v>
      </c>
      <c r="M107" s="22">
        <f>IFERROR(VLOOKUP(C107,'t4'!B:C,2,0),0)</f>
        <v>31350000</v>
      </c>
      <c r="N107" s="22">
        <f t="shared" si="9"/>
        <v>317</v>
      </c>
      <c r="O107" s="20">
        <f t="shared" ca="1" si="11"/>
        <v>44323</v>
      </c>
      <c r="P107" s="20">
        <f t="shared" ca="1" si="11"/>
        <v>44323</v>
      </c>
    </row>
    <row r="108" spans="1:16">
      <c r="A108" t="str">
        <f>IFERROR(VLOOKUP(C108,#REF!,2,0),"0")</f>
        <v>0</v>
      </c>
      <c r="B108" t="s">
        <v>25</v>
      </c>
      <c r="C108" t="s">
        <v>38</v>
      </c>
      <c r="D108" t="str">
        <f>IF(G108&gt;=2000000000,level!$B$6,IF(G108&gt;=1000000000,level!$B$5,IF(G108&gt;=500000000,level!$B$4,IF(G108&gt;200000000,level!$B$3,level!$B$2))))</f>
        <v>Silver</v>
      </c>
      <c r="E108" t="str">
        <f>IF(F108&gt;=2000000000,level!$B$6,IF(F108&gt;=1000000000,level!$B$5,IF(F108&gt;=500000000,level!$B$4,IF(F108&gt;200000000,level!$B$3,level!$B$2))))</f>
        <v>Silver</v>
      </c>
      <c r="F108">
        <f t="shared" si="7"/>
        <v>366882500</v>
      </c>
      <c r="G108" s="22">
        <f>IFERROR(VLOOKUP(C108,'total-up1'!A:D,3,0),0)</f>
        <v>366882500</v>
      </c>
      <c r="H108" s="22">
        <f>IFERROR(VLOOKUP(C108,Sheet5!A:D,3,0),0)</f>
        <v>282312500</v>
      </c>
      <c r="I108" s="22">
        <f t="shared" si="8"/>
        <v>84570000</v>
      </c>
      <c r="J108" s="22">
        <f>IFERROR(VLOOKUP(C108,'t1'!A:D,3,0),0)</f>
        <v>40270000</v>
      </c>
      <c r="K108" s="22">
        <f>IFERROR(VLOOKUP(C108,'t2'!A:D,3,0),0)</f>
        <v>36960000</v>
      </c>
      <c r="L108" s="22">
        <f>IFERROR(VLOOKUP(C108,'t3'!A:D,3,0),0)</f>
        <v>7340000</v>
      </c>
      <c r="M108" s="22">
        <f>IFERROR(VLOOKUP(C108,'t4'!B:C,2,0),0)</f>
        <v>43700000</v>
      </c>
      <c r="N108" s="22">
        <f t="shared" si="9"/>
        <v>422</v>
      </c>
      <c r="O108" s="20">
        <f t="shared" ca="1" si="11"/>
        <v>44323</v>
      </c>
      <c r="P108" s="20">
        <f t="shared" ca="1" si="11"/>
        <v>44323</v>
      </c>
    </row>
    <row r="109" spans="1:16">
      <c r="A109" t="str">
        <f>IFERROR(VLOOKUP(C109,#REF!,2,0),"0")</f>
        <v>0</v>
      </c>
      <c r="B109" t="s">
        <v>23</v>
      </c>
      <c r="C109" t="s">
        <v>2322</v>
      </c>
      <c r="D109" t="str">
        <f>IF(G109&gt;=2000000000,level!$B$6,IF(G109&gt;=1000000000,level!$B$5,IF(G109&gt;=500000000,level!$B$4,IF(G109&gt;200000000,level!$B$3,level!$B$2))))</f>
        <v>Silver</v>
      </c>
      <c r="E109" t="str">
        <f>IF(F109&gt;=2000000000,level!$B$6,IF(F109&gt;=1000000000,level!$B$5,IF(F109&gt;=500000000,level!$B$4,IF(F109&gt;200000000,level!$B$3,level!$B$2))))</f>
        <v>Silver</v>
      </c>
      <c r="F109">
        <f t="shared" si="7"/>
        <v>267862000</v>
      </c>
      <c r="G109" s="22">
        <f>IFERROR(VLOOKUP(C109,'total-up1'!A:D,3,0),0)</f>
        <v>267862000</v>
      </c>
      <c r="H109" s="22">
        <f>IFERROR(VLOOKUP(C109,Sheet5!A:D,3,0),0)</f>
        <v>201062000</v>
      </c>
      <c r="I109" s="22">
        <f t="shared" si="8"/>
        <v>66800000</v>
      </c>
      <c r="J109" s="22">
        <f>IFERROR(VLOOKUP(C109,'t1'!A:D,3,0),0)</f>
        <v>0</v>
      </c>
      <c r="K109" s="22">
        <f>IFERROR(VLOOKUP(C109,'t2'!A:D,3,0),0)</f>
        <v>31520000</v>
      </c>
      <c r="L109" s="22">
        <f>IFERROR(VLOOKUP(C109,'t3'!A:D,3,0),0)</f>
        <v>35280000</v>
      </c>
      <c r="M109" s="22">
        <f>IFERROR(VLOOKUP(C109,'t4'!B:C,2,0),0)</f>
        <v>0</v>
      </c>
      <c r="N109" s="22">
        <f t="shared" si="9"/>
        <v>334</v>
      </c>
      <c r="O109" s="20">
        <f t="shared" ca="1" si="11"/>
        <v>44323</v>
      </c>
      <c r="P109" s="20">
        <f t="shared" ca="1" si="11"/>
        <v>44323</v>
      </c>
    </row>
    <row r="110" spans="1:16">
      <c r="A110" t="str">
        <f>IFERROR(VLOOKUP(C110,#REF!,2,0),"0")</f>
        <v>0</v>
      </c>
      <c r="B110" t="s">
        <v>23</v>
      </c>
      <c r="C110" t="s">
        <v>1505</v>
      </c>
      <c r="D110" t="str">
        <f>IF(G110&gt;=2000000000,level!$B$6,IF(G110&gt;=1000000000,level!$B$5,IF(G110&gt;=500000000,level!$B$4,IF(G110&gt;200000000,level!$B$3,level!$B$2))))</f>
        <v>Silver</v>
      </c>
      <c r="E110" t="str">
        <f>IF(F110&gt;=2000000000,level!$B$6,IF(F110&gt;=1000000000,level!$B$5,IF(F110&gt;=500000000,level!$B$4,IF(F110&gt;200000000,level!$B$3,level!$B$2))))</f>
        <v>Silver</v>
      </c>
      <c r="F110">
        <f t="shared" si="7"/>
        <v>327791800</v>
      </c>
      <c r="G110" s="22">
        <f>IFERROR(VLOOKUP(C110,'total-up1'!A:D,3,0),0)</f>
        <v>327791800</v>
      </c>
      <c r="H110" s="22">
        <f>IFERROR(VLOOKUP(C110,Sheet5!A:D,3,0),0)</f>
        <v>247455265</v>
      </c>
      <c r="I110" s="22">
        <f t="shared" si="8"/>
        <v>80336535</v>
      </c>
      <c r="J110" s="22">
        <f>IFERROR(VLOOKUP(C110,'t1'!A:D,3,0),0)</f>
        <v>23162735</v>
      </c>
      <c r="K110" s="22">
        <f>IFERROR(VLOOKUP(C110,'t2'!A:D,3,0),0)</f>
        <v>37985160</v>
      </c>
      <c r="L110" s="22">
        <f>IFERROR(VLOOKUP(C110,'t3'!A:D,3,0),0)</f>
        <v>19188640</v>
      </c>
      <c r="M110" s="22">
        <f>IFERROR(VLOOKUP(C110,'t4'!B:C,2,0),0)</f>
        <v>32036200</v>
      </c>
      <c r="N110" s="22">
        <f t="shared" si="9"/>
        <v>401</v>
      </c>
      <c r="O110" s="20">
        <f t="shared" ca="1" si="11"/>
        <v>44323</v>
      </c>
      <c r="P110" s="20">
        <f t="shared" ca="1" si="11"/>
        <v>44323</v>
      </c>
    </row>
    <row r="111" spans="1:16">
      <c r="A111" t="str">
        <f>IFERROR(VLOOKUP(C111,#REF!,2,0),"0")</f>
        <v>0</v>
      </c>
      <c r="B111" t="s">
        <v>22</v>
      </c>
      <c r="C111" t="s">
        <v>2462</v>
      </c>
      <c r="D111" t="str">
        <f>IF(G111&gt;=2000000000,level!$B$6,IF(G111&gt;=1000000000,level!$B$5,IF(G111&gt;=500000000,level!$B$4,IF(G111&gt;200000000,level!$B$3,level!$B$2))))</f>
        <v>Silver</v>
      </c>
      <c r="E111" t="str">
        <f>IF(F111&gt;=2000000000,level!$B$6,IF(F111&gt;=1000000000,level!$B$5,IF(F111&gt;=500000000,level!$B$4,IF(F111&gt;200000000,level!$B$3,level!$B$2))))</f>
        <v>Silver</v>
      </c>
      <c r="F111">
        <f t="shared" si="7"/>
        <v>385745000</v>
      </c>
      <c r="G111" s="22">
        <f>IFERROR(VLOOKUP(C111,'total-up1'!A:D,3,0),0)</f>
        <v>385745000</v>
      </c>
      <c r="H111" s="22">
        <f>IFERROR(VLOOKUP(C111,Sheet5!A:D,3,0),0)</f>
        <v>286900000</v>
      </c>
      <c r="I111" s="22">
        <f t="shared" si="8"/>
        <v>98845000</v>
      </c>
      <c r="J111" s="22">
        <f>IFERROR(VLOOKUP(C111,'t1'!A:D,3,0),0)</f>
        <v>25570000</v>
      </c>
      <c r="K111" s="22">
        <f>IFERROR(VLOOKUP(C111,'t2'!A:D,3,0),0)</f>
        <v>41854920</v>
      </c>
      <c r="L111" s="22">
        <f>IFERROR(VLOOKUP(C111,'t3'!A:D,3,0),0)</f>
        <v>31420080</v>
      </c>
      <c r="M111" s="22">
        <f>IFERROR(VLOOKUP(C111,'t4'!B:C,2,0),0)</f>
        <v>18320000</v>
      </c>
      <c r="N111" s="22">
        <f t="shared" si="9"/>
        <v>494</v>
      </c>
      <c r="O111" s="20">
        <f t="shared" ca="1" si="11"/>
        <v>44323</v>
      </c>
      <c r="P111" s="20">
        <f t="shared" ca="1" si="11"/>
        <v>44323</v>
      </c>
    </row>
    <row r="112" spans="1:16">
      <c r="A112" t="str">
        <f>IFERROR(VLOOKUP(C112,#REF!,2,0),"0")</f>
        <v>0</v>
      </c>
      <c r="B112" t="s">
        <v>27</v>
      </c>
      <c r="C112" t="s">
        <v>2340</v>
      </c>
      <c r="D112" t="str">
        <f>IF(G112&gt;=2000000000,level!$B$6,IF(G112&gt;=1000000000,level!$B$5,IF(G112&gt;=500000000,level!$B$4,IF(G112&gt;200000000,level!$B$3,level!$B$2))))</f>
        <v>Silver</v>
      </c>
      <c r="E112" t="str">
        <f>IF(F112&gt;=2000000000,level!$B$6,IF(F112&gt;=1000000000,level!$B$5,IF(F112&gt;=500000000,level!$B$4,IF(F112&gt;200000000,level!$B$3,level!$B$2))))</f>
        <v>Silver</v>
      </c>
      <c r="F112">
        <f t="shared" si="7"/>
        <v>252207100</v>
      </c>
      <c r="G112" s="22">
        <f>IFERROR(VLOOKUP(C112,'total-up1'!A:D,3,0),0)</f>
        <v>252207100</v>
      </c>
      <c r="H112" s="22">
        <f>IFERROR(VLOOKUP(C112,Sheet5!A:D,3,0),0)</f>
        <v>202717100</v>
      </c>
      <c r="I112" s="22">
        <f t="shared" si="8"/>
        <v>49490000</v>
      </c>
      <c r="J112" s="22">
        <f>IFERROR(VLOOKUP(C112,'t1'!A:D,3,0),0)</f>
        <v>24130000</v>
      </c>
      <c r="K112" s="22">
        <f>IFERROR(VLOOKUP(C112,'t2'!A:D,3,0),0)</f>
        <v>2810000</v>
      </c>
      <c r="L112" s="22">
        <f>IFERROR(VLOOKUP(C112,'t3'!A:D,3,0),0)</f>
        <v>22550000</v>
      </c>
      <c r="M112" s="22">
        <f>IFERROR(VLOOKUP(C112,'t4'!B:C,2,0),0)</f>
        <v>42985000</v>
      </c>
      <c r="N112" s="22">
        <f t="shared" si="9"/>
        <v>247</v>
      </c>
      <c r="O112" s="20">
        <f t="shared" ca="1" si="11"/>
        <v>44323</v>
      </c>
      <c r="P112" s="20">
        <f t="shared" ca="1" si="11"/>
        <v>44323</v>
      </c>
    </row>
    <row r="113" spans="1:16">
      <c r="A113" t="str">
        <f>IFERROR(VLOOKUP(C113,#REF!,2,0),"0")</f>
        <v>0</v>
      </c>
      <c r="B113" t="s">
        <v>20</v>
      </c>
      <c r="C113" t="s">
        <v>1901</v>
      </c>
      <c r="D113" t="str">
        <f>IF(G113&gt;=2000000000,level!$B$6,IF(G113&gt;=1000000000,level!$B$5,IF(G113&gt;=500000000,level!$B$4,IF(G113&gt;200000000,level!$B$3,level!$B$2))))</f>
        <v>Silver</v>
      </c>
      <c r="E113" t="str">
        <f>IF(F113&gt;=2000000000,level!$B$6,IF(F113&gt;=1000000000,level!$B$5,IF(F113&gt;=500000000,level!$B$4,IF(F113&gt;200000000,level!$B$3,level!$B$2))))</f>
        <v>Silver</v>
      </c>
      <c r="F113">
        <f t="shared" si="7"/>
        <v>255630146</v>
      </c>
      <c r="G113" s="22">
        <f>IFERROR(VLOOKUP(C113,'total-up1'!A:D,3,0),0)</f>
        <v>255630146</v>
      </c>
      <c r="H113" s="22">
        <f>IFERROR(VLOOKUP(C113,Sheet5!A:D,3,0),0)</f>
        <v>182516679</v>
      </c>
      <c r="I113" s="22">
        <f t="shared" si="8"/>
        <v>73113467</v>
      </c>
      <c r="J113" s="22">
        <f>IFERROR(VLOOKUP(C113,'t1'!A:D,3,0),0)</f>
        <v>28458036</v>
      </c>
      <c r="K113" s="22">
        <f>IFERROR(VLOOKUP(C113,'t2'!A:D,3,0),0)</f>
        <v>36447075</v>
      </c>
      <c r="L113" s="22">
        <f>IFERROR(VLOOKUP(C113,'t3'!A:D,3,0),0)</f>
        <v>8208356</v>
      </c>
      <c r="M113" s="22">
        <f>IFERROR(VLOOKUP(C113,'t4'!B:C,2,0),0)</f>
        <v>15304415</v>
      </c>
      <c r="N113" s="22">
        <f t="shared" si="9"/>
        <v>365</v>
      </c>
      <c r="O113" s="20">
        <f t="shared" ca="1" si="11"/>
        <v>44323</v>
      </c>
      <c r="P113" s="20">
        <f t="shared" ca="1" si="11"/>
        <v>44323</v>
      </c>
    </row>
    <row r="114" spans="1:16">
      <c r="A114" t="str">
        <f>IFERROR(VLOOKUP(C114,#REF!,2,0),"0")</f>
        <v>0</v>
      </c>
      <c r="B114" t="s">
        <v>34</v>
      </c>
      <c r="C114" t="s">
        <v>1033</v>
      </c>
      <c r="D114" t="str">
        <f>IF(G114&gt;=2000000000,level!$B$6,IF(G114&gt;=1000000000,level!$B$5,IF(G114&gt;=500000000,level!$B$4,IF(G114&gt;200000000,level!$B$3,level!$B$2))))</f>
        <v>Silver</v>
      </c>
      <c r="E114" t="str">
        <f>IF(F114&gt;=2000000000,level!$B$6,IF(F114&gt;=1000000000,level!$B$5,IF(F114&gt;=500000000,level!$B$4,IF(F114&gt;200000000,level!$B$3,level!$B$2))))</f>
        <v>Silver</v>
      </c>
      <c r="F114">
        <f t="shared" si="7"/>
        <v>217935000</v>
      </c>
      <c r="G114" s="22">
        <f>IFERROR(VLOOKUP(C114,'total-up1'!A:D,3,0),0)</f>
        <v>217935000</v>
      </c>
      <c r="H114" s="22">
        <f>IFERROR(VLOOKUP(C114,Sheet5!A:D,3,0),0)</f>
        <v>169235000</v>
      </c>
      <c r="I114" s="22">
        <f t="shared" si="8"/>
        <v>48700000</v>
      </c>
      <c r="J114" s="22">
        <f>IFERROR(VLOOKUP(C114,'t1'!A:D,3,0),0)</f>
        <v>8080000</v>
      </c>
      <c r="K114" s="22">
        <f>IFERROR(VLOOKUP(C114,'t2'!A:D,3,0),0)</f>
        <v>23340000</v>
      </c>
      <c r="L114" s="22">
        <f>IFERROR(VLOOKUP(C114,'t3'!A:D,3,0),0)</f>
        <v>17280000</v>
      </c>
      <c r="M114" s="22">
        <f>IFERROR(VLOOKUP(C114,'t4'!B:C,2,0),0)</f>
        <v>9880000</v>
      </c>
      <c r="N114" s="22">
        <f t="shared" si="9"/>
        <v>243</v>
      </c>
      <c r="O114" s="20">
        <f t="shared" ca="1" si="11"/>
        <v>44323</v>
      </c>
      <c r="P114" s="20">
        <f t="shared" ca="1" si="11"/>
        <v>44323</v>
      </c>
    </row>
    <row r="115" spans="1:16">
      <c r="A115" t="str">
        <f>IFERROR(VLOOKUP(C115,#REF!,2,0),"0")</f>
        <v>0</v>
      </c>
      <c r="B115" t="s">
        <v>22</v>
      </c>
      <c r="C115" t="s">
        <v>1399</v>
      </c>
      <c r="D115" t="str">
        <f>IF(G115&gt;=2000000000,level!$B$6,IF(G115&gt;=1000000000,level!$B$5,IF(G115&gt;=500000000,level!$B$4,IF(G115&gt;200000000,level!$B$3,level!$B$2))))</f>
        <v>Silver</v>
      </c>
      <c r="E115" t="str">
        <f>IF(F115&gt;=2000000000,level!$B$6,IF(F115&gt;=1000000000,level!$B$5,IF(F115&gt;=500000000,level!$B$4,IF(F115&gt;200000000,level!$B$3,level!$B$2))))</f>
        <v>Silver</v>
      </c>
      <c r="F115">
        <f t="shared" si="7"/>
        <v>200783500</v>
      </c>
      <c r="G115" s="22">
        <f>IFERROR(VLOOKUP(C115,'total-up1'!A:D,3,0),0)</f>
        <v>200783500</v>
      </c>
      <c r="H115" s="22">
        <f>IFERROR(VLOOKUP(C115,Sheet5!A:D,3,0),0)</f>
        <v>168352000</v>
      </c>
      <c r="I115" s="22">
        <f t="shared" si="8"/>
        <v>32431500</v>
      </c>
      <c r="J115" s="22">
        <f>IFERROR(VLOOKUP(C115,'t1'!A:D,3,0),0)</f>
        <v>11541500</v>
      </c>
      <c r="K115" s="22">
        <f>IFERROR(VLOOKUP(C115,'t2'!A:D,3,0),0)</f>
        <v>14030000</v>
      </c>
      <c r="L115" s="22">
        <f>IFERROR(VLOOKUP(C115,'t3'!A:D,3,0),0)</f>
        <v>6860000</v>
      </c>
      <c r="M115" s="22">
        <f>IFERROR(VLOOKUP(C115,'t4'!B:C,2,0),0)</f>
        <v>13530000</v>
      </c>
      <c r="N115" s="22">
        <f t="shared" si="9"/>
        <v>162</v>
      </c>
      <c r="O115" s="20">
        <f t="shared" ca="1" si="11"/>
        <v>44323</v>
      </c>
      <c r="P115" s="20">
        <f t="shared" ca="1" si="11"/>
        <v>44323</v>
      </c>
    </row>
    <row r="116" spans="1:16">
      <c r="A116" t="str">
        <f>IFERROR(VLOOKUP(C116,#REF!,2,0),"0")</f>
        <v>0</v>
      </c>
      <c r="B116" t="s">
        <v>20</v>
      </c>
      <c r="C116" t="s">
        <v>922</v>
      </c>
      <c r="D116" t="str">
        <f>IF(G116&gt;=2000000000,level!$B$6,IF(G116&gt;=1000000000,level!$B$5,IF(G116&gt;=500000000,level!$B$4,IF(G116&gt;200000000,level!$B$3,level!$B$2))))</f>
        <v>Silver</v>
      </c>
      <c r="E116" t="str">
        <f>IF(F116&gt;=2000000000,level!$B$6,IF(F116&gt;=1000000000,level!$B$5,IF(F116&gt;=500000000,level!$B$4,IF(F116&gt;200000000,level!$B$3,level!$B$2))))</f>
        <v>Silver</v>
      </c>
      <c r="F116">
        <f t="shared" si="7"/>
        <v>375683210</v>
      </c>
      <c r="G116" s="22">
        <f>IFERROR(VLOOKUP(C116,'total-up1'!A:D,3,0),0)</f>
        <v>375683210</v>
      </c>
      <c r="H116" s="22">
        <f>IFERROR(VLOOKUP(C116,Sheet5!A:D,3,0),0)</f>
        <v>320462075</v>
      </c>
      <c r="I116" s="22">
        <f t="shared" si="8"/>
        <v>55221135</v>
      </c>
      <c r="J116" s="22">
        <f>IFERROR(VLOOKUP(C116,'t1'!A:D,3,0),0)</f>
        <v>34700000</v>
      </c>
      <c r="K116" s="22">
        <f>IFERROR(VLOOKUP(C116,'t2'!A:D,3,0),0)</f>
        <v>10087920</v>
      </c>
      <c r="L116" s="22">
        <f>IFERROR(VLOOKUP(C116,'t3'!A:D,3,0),0)</f>
        <v>10433215</v>
      </c>
      <c r="M116" s="22">
        <f>IFERROR(VLOOKUP(C116,'t4'!B:C,2,0),0)</f>
        <v>41142400</v>
      </c>
      <c r="N116" s="22">
        <f t="shared" si="9"/>
        <v>276</v>
      </c>
      <c r="O116" s="20">
        <f t="shared" ca="1" si="11"/>
        <v>44323</v>
      </c>
      <c r="P116" s="20">
        <f t="shared" ca="1" si="11"/>
        <v>44323</v>
      </c>
    </row>
    <row r="117" spans="1:16">
      <c r="A117" t="str">
        <f>IFERROR(VLOOKUP(C117,#REF!,2,0),"0")</f>
        <v>0</v>
      </c>
      <c r="B117" t="s">
        <v>28</v>
      </c>
      <c r="C117" t="s">
        <v>428</v>
      </c>
      <c r="D117" t="str">
        <f>IF(G117&gt;=2000000000,level!$B$6,IF(G117&gt;=1000000000,level!$B$5,IF(G117&gt;=500000000,level!$B$4,IF(G117&gt;200000000,level!$B$3,level!$B$2))))</f>
        <v>Silver</v>
      </c>
      <c r="E117" t="str">
        <f>IF(F117&gt;=2000000000,level!$B$6,IF(F117&gt;=1000000000,level!$B$5,IF(F117&gt;=500000000,level!$B$4,IF(F117&gt;200000000,level!$B$3,level!$B$2))))</f>
        <v>Silver</v>
      </c>
      <c r="F117">
        <f t="shared" si="7"/>
        <v>418781500</v>
      </c>
      <c r="G117" s="22">
        <f>IFERROR(VLOOKUP(C117,'total-up1'!A:D,3,0),0)</f>
        <v>418781500</v>
      </c>
      <c r="H117" s="22">
        <f>IFERROR(VLOOKUP(C117,Sheet5!A:D,3,0),0)</f>
        <v>357281500</v>
      </c>
      <c r="I117" s="22">
        <f t="shared" si="8"/>
        <v>61500000</v>
      </c>
      <c r="J117" s="22">
        <f>IFERROR(VLOOKUP(C117,'t1'!A:D,3,0),0)</f>
        <v>61500000</v>
      </c>
      <c r="K117" s="22">
        <f>IFERROR(VLOOKUP(C117,'t2'!A:D,3,0),0)</f>
        <v>0</v>
      </c>
      <c r="L117" s="22">
        <f>IFERROR(VLOOKUP(C117,'t3'!A:D,3,0),0)</f>
        <v>0</v>
      </c>
      <c r="M117" s="22">
        <f>IFERROR(VLOOKUP(C117,'t4'!B:C,2,0),0)</f>
        <v>63450000</v>
      </c>
      <c r="N117" s="22">
        <f t="shared" si="9"/>
        <v>307</v>
      </c>
      <c r="O117" s="20">
        <f t="shared" ca="1" si="11"/>
        <v>44323</v>
      </c>
      <c r="P117" s="20">
        <f t="shared" ca="1" si="11"/>
        <v>44323</v>
      </c>
    </row>
    <row r="118" spans="1:16">
      <c r="A118" t="str">
        <f>IFERROR(VLOOKUP(C118,#REF!,2,0),"0")</f>
        <v>0</v>
      </c>
      <c r="B118" t="s">
        <v>23</v>
      </c>
      <c r="C118" t="s">
        <v>821</v>
      </c>
      <c r="D118" t="str">
        <f>IF(G118&gt;=2000000000,level!$B$6,IF(G118&gt;=1000000000,level!$B$5,IF(G118&gt;=500000000,level!$B$4,IF(G118&gt;200000000,level!$B$3,level!$B$2))))</f>
        <v>Silver</v>
      </c>
      <c r="E118" t="str">
        <f>IF(F118&gt;=2000000000,level!$B$6,IF(F118&gt;=1000000000,level!$B$5,IF(F118&gt;=500000000,level!$B$4,IF(F118&gt;200000000,level!$B$3,level!$B$2))))</f>
        <v>Silver</v>
      </c>
      <c r="F118">
        <f t="shared" si="7"/>
        <v>361695840</v>
      </c>
      <c r="G118" s="22">
        <f>IFERROR(VLOOKUP(C118,'total-up1'!A:D,3,0),0)</f>
        <v>361695840</v>
      </c>
      <c r="H118" s="22">
        <f>IFERROR(VLOOKUP(C118,Sheet5!A:D,3,0),0)</f>
        <v>293950840</v>
      </c>
      <c r="I118" s="22">
        <f t="shared" si="8"/>
        <v>67745000</v>
      </c>
      <c r="J118" s="22">
        <f>IFERROR(VLOOKUP(C118,'t1'!A:D,3,0),0)</f>
        <v>49480000</v>
      </c>
      <c r="K118" s="22">
        <f>IFERROR(VLOOKUP(C118,'t2'!A:D,3,0),0)</f>
        <v>14315000</v>
      </c>
      <c r="L118" s="22">
        <f>IFERROR(VLOOKUP(C118,'t3'!A:D,3,0),0)</f>
        <v>3950000</v>
      </c>
      <c r="M118" s="22">
        <f>IFERROR(VLOOKUP(C118,'t4'!B:C,2,0),0)</f>
        <v>22280000</v>
      </c>
      <c r="N118" s="22">
        <f t="shared" si="9"/>
        <v>338</v>
      </c>
      <c r="O118" s="20">
        <f t="shared" ca="1" si="11"/>
        <v>44323</v>
      </c>
      <c r="P118" s="20">
        <f t="shared" ca="1" si="11"/>
        <v>44323</v>
      </c>
    </row>
    <row r="119" spans="1:16">
      <c r="A119" t="str">
        <f>IFERROR(VLOOKUP(C119,#REF!,2,0),"0")</f>
        <v>0</v>
      </c>
      <c r="B119" t="s">
        <v>27</v>
      </c>
      <c r="C119" t="s">
        <v>519</v>
      </c>
      <c r="D119" t="str">
        <f>IF(G119&gt;=2000000000,level!$B$6,IF(G119&gt;=1000000000,level!$B$5,IF(G119&gt;=500000000,level!$B$4,IF(G119&gt;200000000,level!$B$3,level!$B$2))))</f>
        <v>Silver</v>
      </c>
      <c r="E119" t="str">
        <f>IF(F119&gt;=2000000000,level!$B$6,IF(F119&gt;=1000000000,level!$B$5,IF(F119&gt;=500000000,level!$B$4,IF(F119&gt;200000000,level!$B$3,level!$B$2))))</f>
        <v>Silver</v>
      </c>
      <c r="F119">
        <f t="shared" si="7"/>
        <v>246084045</v>
      </c>
      <c r="G119" s="22">
        <f>IFERROR(VLOOKUP(C119,'total-up1'!A:D,3,0),0)</f>
        <v>246084045</v>
      </c>
      <c r="H119" s="22">
        <f>IFERROR(VLOOKUP(C119,Sheet5!A:D,3,0),0)</f>
        <v>236074045</v>
      </c>
      <c r="I119" s="22">
        <f t="shared" si="8"/>
        <v>10010000</v>
      </c>
      <c r="J119" s="22">
        <f>IFERROR(VLOOKUP(C119,'t1'!A:D,3,0),0)</f>
        <v>2670000</v>
      </c>
      <c r="K119" s="22">
        <f>IFERROR(VLOOKUP(C119,'t2'!A:D,3,0),0)</f>
        <v>2300000</v>
      </c>
      <c r="L119" s="22">
        <f>IFERROR(VLOOKUP(C119,'t3'!A:D,3,0),0)</f>
        <v>5040000</v>
      </c>
      <c r="M119" s="22">
        <f>IFERROR(VLOOKUP(C119,'t4'!B:C,2,0),0)</f>
        <v>6125000</v>
      </c>
      <c r="N119" s="22">
        <f t="shared" si="9"/>
        <v>50</v>
      </c>
      <c r="O119" s="20">
        <f t="shared" ca="1" si="11"/>
        <v>44323</v>
      </c>
      <c r="P119" s="20">
        <f t="shared" ca="1" si="11"/>
        <v>44323</v>
      </c>
    </row>
    <row r="120" spans="1:16">
      <c r="A120" t="str">
        <f>IFERROR(VLOOKUP(C120,#REF!,2,0),"0")</f>
        <v>0</v>
      </c>
      <c r="B120" t="s">
        <v>28</v>
      </c>
      <c r="C120" t="s">
        <v>1071</v>
      </c>
      <c r="D120" t="str">
        <f>IF(G120&gt;=2000000000,level!$B$6,IF(G120&gt;=1000000000,level!$B$5,IF(G120&gt;=500000000,level!$B$4,IF(G120&gt;200000000,level!$B$3,level!$B$2))))</f>
        <v>Silver</v>
      </c>
      <c r="E120" t="str">
        <f>IF(F120&gt;=2000000000,level!$B$6,IF(F120&gt;=1000000000,level!$B$5,IF(F120&gt;=500000000,level!$B$4,IF(F120&gt;200000000,level!$B$3,level!$B$2))))</f>
        <v>Silver</v>
      </c>
      <c r="F120">
        <f t="shared" si="7"/>
        <v>214380000</v>
      </c>
      <c r="G120" s="22">
        <f>IFERROR(VLOOKUP(C120,'total-up1'!A:D,3,0),0)</f>
        <v>214380000</v>
      </c>
      <c r="H120" s="22">
        <f>IFERROR(VLOOKUP(C120,Sheet5!A:D,3,0),0)</f>
        <v>167880000</v>
      </c>
      <c r="I120" s="22">
        <f t="shared" si="8"/>
        <v>46500000</v>
      </c>
      <c r="J120" s="22">
        <f>IFERROR(VLOOKUP(C120,'t1'!A:D,3,0),0)</f>
        <v>46500000</v>
      </c>
      <c r="K120" s="22">
        <f>IFERROR(VLOOKUP(C120,'t2'!A:D,3,0),0)</f>
        <v>0</v>
      </c>
      <c r="L120" s="22">
        <f>IFERROR(VLOOKUP(C120,'t3'!A:D,3,0),0)</f>
        <v>0</v>
      </c>
      <c r="M120" s="22">
        <f>IFERROR(VLOOKUP(C120,'t4'!B:C,2,0),0)</f>
        <v>0</v>
      </c>
      <c r="N120" s="22">
        <f t="shared" si="9"/>
        <v>232</v>
      </c>
      <c r="O120" s="20">
        <f t="shared" ca="1" si="11"/>
        <v>44323</v>
      </c>
      <c r="P120" s="20">
        <f t="shared" ca="1" si="11"/>
        <v>44323</v>
      </c>
    </row>
    <row r="121" spans="1:16">
      <c r="A121" t="str">
        <f>IFERROR(VLOOKUP(C121,#REF!,2,0),"0")</f>
        <v>0</v>
      </c>
      <c r="B121" t="s">
        <v>33</v>
      </c>
      <c r="C121" t="s">
        <v>165</v>
      </c>
      <c r="D121" t="str">
        <f>IF(G121&gt;=2000000000,level!$B$6,IF(G121&gt;=1000000000,level!$B$5,IF(G121&gt;=500000000,level!$B$4,IF(G121&gt;200000000,level!$B$3,level!$B$2))))</f>
        <v>Silver</v>
      </c>
      <c r="E121" t="str">
        <f>IF(F121&gt;=2000000000,level!$B$6,IF(F121&gt;=1000000000,level!$B$5,IF(F121&gt;=500000000,level!$B$4,IF(F121&gt;200000000,level!$B$3,level!$B$2))))</f>
        <v>Silver</v>
      </c>
      <c r="F121">
        <f t="shared" si="7"/>
        <v>384748468</v>
      </c>
      <c r="G121" s="22">
        <f>IFERROR(VLOOKUP(C121,'total-up1'!A:D,3,0),0)</f>
        <v>384748468</v>
      </c>
      <c r="H121" s="22">
        <f>IFERROR(VLOOKUP(C121,Sheet5!A:D,3,0),0)</f>
        <v>352110468</v>
      </c>
      <c r="I121" s="22">
        <f t="shared" si="8"/>
        <v>32638000</v>
      </c>
      <c r="J121" s="22">
        <f>IFERROR(VLOOKUP(C121,'t1'!A:D,3,0),0)</f>
        <v>0</v>
      </c>
      <c r="K121" s="22">
        <f>IFERROR(VLOOKUP(C121,'t2'!A:D,3,0),0)</f>
        <v>32638000</v>
      </c>
      <c r="L121" s="22">
        <f>IFERROR(VLOOKUP(C121,'t3'!A:D,3,0),0)</f>
        <v>0</v>
      </c>
      <c r="M121" s="22">
        <f>IFERROR(VLOOKUP(C121,'t4'!B:C,2,0),0)</f>
        <v>13419800</v>
      </c>
      <c r="N121" s="22">
        <f t="shared" si="9"/>
        <v>163</v>
      </c>
      <c r="O121" s="20">
        <f t="shared" ca="1" si="11"/>
        <v>44323</v>
      </c>
      <c r="P121" s="20">
        <f t="shared" ca="1" si="11"/>
        <v>44323</v>
      </c>
    </row>
    <row r="122" spans="1:16">
      <c r="A122" t="str">
        <f>IFERROR(VLOOKUP(C122,#REF!,2,0),"0")</f>
        <v>0</v>
      </c>
      <c r="B122" t="s">
        <v>22</v>
      </c>
      <c r="C122" t="s">
        <v>2077</v>
      </c>
      <c r="D122" t="str">
        <f>IF(G122&gt;=2000000000,level!$B$6,IF(G122&gt;=1000000000,level!$B$5,IF(G122&gt;=500000000,level!$B$4,IF(G122&gt;200000000,level!$B$3,level!$B$2))))</f>
        <v>Silver</v>
      </c>
      <c r="E122" t="str">
        <f>IF(F122&gt;=2000000000,level!$B$6,IF(F122&gt;=1000000000,level!$B$5,IF(F122&gt;=500000000,level!$B$4,IF(F122&gt;200000000,level!$B$3,level!$B$2))))</f>
        <v>Silver</v>
      </c>
      <c r="F122">
        <f t="shared" si="7"/>
        <v>302500000</v>
      </c>
      <c r="G122" s="22">
        <f>IFERROR(VLOOKUP(C122,'total-up1'!A:D,3,0),0)</f>
        <v>302500000</v>
      </c>
      <c r="H122" s="22">
        <f>IFERROR(VLOOKUP(C122,Sheet5!A:D,3,0),0)</f>
        <v>248725000</v>
      </c>
      <c r="I122" s="22">
        <f t="shared" si="8"/>
        <v>53775000</v>
      </c>
      <c r="J122" s="22">
        <f>IFERROR(VLOOKUP(C122,'t1'!A:D,3,0),0)</f>
        <v>23775000</v>
      </c>
      <c r="K122" s="22">
        <f>IFERROR(VLOOKUP(C122,'t2'!A:D,3,0),0)</f>
        <v>0</v>
      </c>
      <c r="L122" s="22">
        <f>IFERROR(VLOOKUP(C122,'t3'!A:D,3,0),0)</f>
        <v>30000000</v>
      </c>
      <c r="M122" s="22">
        <f>IFERROR(VLOOKUP(C122,'t4'!B:C,2,0),0)</f>
        <v>8265000</v>
      </c>
      <c r="N122" s="22">
        <f t="shared" si="9"/>
        <v>268</v>
      </c>
      <c r="O122" s="20">
        <f t="shared" ref="O122:P141" ca="1" si="12">TODAY()</f>
        <v>44323</v>
      </c>
      <c r="P122" s="20">
        <f t="shared" ca="1" si="12"/>
        <v>44323</v>
      </c>
    </row>
    <row r="123" spans="1:16">
      <c r="A123" t="str">
        <f>IFERROR(VLOOKUP(C123,#REF!,2,0),"0")</f>
        <v>0</v>
      </c>
      <c r="B123" t="s">
        <v>22</v>
      </c>
      <c r="C123" t="s">
        <v>1130</v>
      </c>
      <c r="D123" t="str">
        <f>IF(G123&gt;=2000000000,level!$B$6,IF(G123&gt;=1000000000,level!$B$5,IF(G123&gt;=500000000,level!$B$4,IF(G123&gt;200000000,level!$B$3,level!$B$2))))</f>
        <v>Silver</v>
      </c>
      <c r="E123" t="str">
        <f>IF(F123&gt;=2000000000,level!$B$6,IF(F123&gt;=1000000000,level!$B$5,IF(F123&gt;=500000000,level!$B$4,IF(F123&gt;200000000,level!$B$3,level!$B$2))))</f>
        <v>Silver</v>
      </c>
      <c r="F123">
        <f t="shared" si="7"/>
        <v>204487000</v>
      </c>
      <c r="G123" s="22">
        <f>IFERROR(VLOOKUP(C123,'total-up1'!A:D,3,0),0)</f>
        <v>204487000</v>
      </c>
      <c r="H123" s="22">
        <f>IFERROR(VLOOKUP(C123,Sheet5!A:D,3,0),0)</f>
        <v>201597000</v>
      </c>
      <c r="I123" s="22">
        <f t="shared" si="8"/>
        <v>2890000</v>
      </c>
      <c r="J123" s="22">
        <f>IFERROR(VLOOKUP(C123,'t1'!A:D,3,0),0)</f>
        <v>1340000</v>
      </c>
      <c r="K123" s="22">
        <f>IFERROR(VLOOKUP(C123,'t2'!A:D,3,0),0)</f>
        <v>820000</v>
      </c>
      <c r="L123" s="22">
        <f>IFERROR(VLOOKUP(C123,'t3'!A:D,3,0),0)</f>
        <v>730000</v>
      </c>
      <c r="M123" s="22">
        <f>IFERROR(VLOOKUP(C123,'t4'!B:C,2,0),0)</f>
        <v>5670000</v>
      </c>
      <c r="N123" s="22">
        <f t="shared" si="9"/>
        <v>14</v>
      </c>
      <c r="O123" s="20">
        <f t="shared" ca="1" si="12"/>
        <v>44323</v>
      </c>
      <c r="P123" s="20">
        <f t="shared" ca="1" si="12"/>
        <v>44323</v>
      </c>
    </row>
    <row r="124" spans="1:16">
      <c r="A124" t="str">
        <f>IFERROR(VLOOKUP(C124,#REF!,2,0),"0")</f>
        <v>0</v>
      </c>
      <c r="B124" t="s">
        <v>33</v>
      </c>
      <c r="C124" t="s">
        <v>104</v>
      </c>
      <c r="D124" t="str">
        <f>IF(G124&gt;=2000000000,level!$B$6,IF(G124&gt;=1000000000,level!$B$5,IF(G124&gt;=500000000,level!$B$4,IF(G124&gt;200000000,level!$B$3,level!$B$2))))</f>
        <v>Silver</v>
      </c>
      <c r="E124" t="str">
        <f>IF(F124&gt;=2000000000,level!$B$6,IF(F124&gt;=1000000000,level!$B$5,IF(F124&gt;=500000000,level!$B$4,IF(F124&gt;200000000,level!$B$3,level!$B$2))))</f>
        <v>Silver</v>
      </c>
      <c r="F124">
        <f t="shared" si="7"/>
        <v>253500000</v>
      </c>
      <c r="G124" s="22">
        <f>IFERROR(VLOOKUP(C124,'total-up1'!A:D,3,0),0)</f>
        <v>253500000</v>
      </c>
      <c r="H124" s="22">
        <f>IFERROR(VLOOKUP(C124,Sheet5!A:D,3,0),0)</f>
        <v>237850000</v>
      </c>
      <c r="I124" s="22">
        <f t="shared" si="8"/>
        <v>15650000</v>
      </c>
      <c r="J124" s="22">
        <f>IFERROR(VLOOKUP(C124,'t1'!A:D,3,0),0)</f>
        <v>650000</v>
      </c>
      <c r="K124" s="22">
        <f>IFERROR(VLOOKUP(C124,'t2'!A:D,3,0),0)</f>
        <v>0</v>
      </c>
      <c r="L124" s="22">
        <f>IFERROR(VLOOKUP(C124,'t3'!A:D,3,0),0)</f>
        <v>15000000</v>
      </c>
      <c r="M124" s="22">
        <f>IFERROR(VLOOKUP(C124,'t4'!B:C,2,0),0)</f>
        <v>0</v>
      </c>
      <c r="N124" s="22">
        <f t="shared" si="9"/>
        <v>78</v>
      </c>
      <c r="O124" s="20">
        <f t="shared" ca="1" si="12"/>
        <v>44323</v>
      </c>
      <c r="P124" s="20">
        <f t="shared" ca="1" si="12"/>
        <v>44323</v>
      </c>
    </row>
    <row r="125" spans="1:16">
      <c r="A125" t="str">
        <f>IFERROR(VLOOKUP(C125,#REF!,2,0),"0")</f>
        <v>0</v>
      </c>
      <c r="B125" t="s">
        <v>23</v>
      </c>
      <c r="C125" t="s">
        <v>2504</v>
      </c>
      <c r="D125" t="str">
        <f>IF(G125&gt;=2000000000,level!$B$6,IF(G125&gt;=1000000000,level!$B$5,IF(G125&gt;=500000000,level!$B$4,IF(G125&gt;200000000,level!$B$3,level!$B$2))))</f>
        <v>Silver</v>
      </c>
      <c r="E125" t="str">
        <f>IF(F125&gt;=2000000000,level!$B$6,IF(F125&gt;=1000000000,level!$B$5,IF(F125&gt;=500000000,level!$B$4,IF(F125&gt;200000000,level!$B$3,level!$B$2))))</f>
        <v>Silver</v>
      </c>
      <c r="F125">
        <f t="shared" si="7"/>
        <v>434961000</v>
      </c>
      <c r="G125" s="22">
        <f>IFERROR(VLOOKUP(C125,'total-up1'!A:D,3,0),0)</f>
        <v>434961000</v>
      </c>
      <c r="H125" s="22">
        <f>IFERROR(VLOOKUP(C125,Sheet5!A:D,3,0),0)</f>
        <v>367262620</v>
      </c>
      <c r="I125" s="22">
        <f t="shared" si="8"/>
        <v>67698380</v>
      </c>
      <c r="J125" s="22">
        <f>IFERROR(VLOOKUP(C125,'t1'!A:D,3,0),0)</f>
        <v>0</v>
      </c>
      <c r="K125" s="22">
        <f>IFERROR(VLOOKUP(C125,'t2'!A:D,3,0),0)</f>
        <v>32554100</v>
      </c>
      <c r="L125" s="22">
        <f>IFERROR(VLOOKUP(C125,'t3'!A:D,3,0),0)</f>
        <v>35144280</v>
      </c>
      <c r="M125" s="22">
        <f>IFERROR(VLOOKUP(C125,'t4'!B:C,2,0),0)</f>
        <v>26120000</v>
      </c>
      <c r="N125" s="22">
        <f t="shared" si="9"/>
        <v>338</v>
      </c>
      <c r="O125" s="20">
        <f t="shared" ca="1" si="12"/>
        <v>44323</v>
      </c>
      <c r="P125" s="20">
        <f t="shared" ca="1" si="12"/>
        <v>44323</v>
      </c>
    </row>
    <row r="126" spans="1:16">
      <c r="A126" t="str">
        <f>IFERROR(VLOOKUP(C126,#REF!,2,0),"0")</f>
        <v>0</v>
      </c>
      <c r="B126" t="s">
        <v>18</v>
      </c>
      <c r="C126" t="s">
        <v>2194</v>
      </c>
      <c r="D126" t="str">
        <f>IF(G126&gt;=2000000000,level!$B$6,IF(G126&gt;=1000000000,level!$B$5,IF(G126&gt;=500000000,level!$B$4,IF(G126&gt;200000000,level!$B$3,level!$B$2))))</f>
        <v>Silver</v>
      </c>
      <c r="E126" t="str">
        <f>IF(F126&gt;=2000000000,level!$B$6,IF(F126&gt;=1000000000,level!$B$5,IF(F126&gt;=500000000,level!$B$4,IF(F126&gt;200000000,level!$B$3,level!$B$2))))</f>
        <v>Silver</v>
      </c>
      <c r="F126">
        <f t="shared" si="7"/>
        <v>241756830</v>
      </c>
      <c r="G126" s="22">
        <f>IFERROR(VLOOKUP(C126,'total-up1'!A:D,3,0),0)</f>
        <v>241756830</v>
      </c>
      <c r="H126" s="22">
        <f>IFERROR(VLOOKUP(C126,Sheet5!A:D,3,0),0)</f>
        <v>241756830</v>
      </c>
      <c r="I126" s="22">
        <f t="shared" si="8"/>
        <v>0</v>
      </c>
      <c r="J126" s="22">
        <f>IFERROR(VLOOKUP(C126,'t1'!A:D,3,0),0)</f>
        <v>0</v>
      </c>
      <c r="K126" s="22">
        <f>IFERROR(VLOOKUP(C126,'t2'!A:D,3,0),0)</f>
        <v>0</v>
      </c>
      <c r="L126" s="22">
        <f>IFERROR(VLOOKUP(C126,'t3'!A:D,3,0),0)</f>
        <v>0</v>
      </c>
      <c r="M126" s="22">
        <f>IFERROR(VLOOKUP(C126,'t4'!B:C,2,0),0)</f>
        <v>0</v>
      </c>
      <c r="N126" s="22">
        <f t="shared" si="9"/>
        <v>0</v>
      </c>
      <c r="O126" s="20">
        <f t="shared" ca="1" si="12"/>
        <v>44323</v>
      </c>
      <c r="P126" s="20">
        <f t="shared" ca="1" si="12"/>
        <v>44323</v>
      </c>
    </row>
    <row r="127" spans="1:16">
      <c r="A127" t="str">
        <f>IFERROR(VLOOKUP(C127,#REF!,2,0),"0")</f>
        <v>0</v>
      </c>
      <c r="B127" t="s">
        <v>16</v>
      </c>
      <c r="C127" t="s">
        <v>1780</v>
      </c>
      <c r="D127" t="str">
        <f>IF(G127&gt;=2000000000,level!$B$6,IF(G127&gt;=1000000000,level!$B$5,IF(G127&gt;=500000000,level!$B$4,IF(G127&gt;200000000,level!$B$3,level!$B$2))))</f>
        <v>Silver</v>
      </c>
      <c r="E127" t="str">
        <f>IF(F127&gt;=2000000000,level!$B$6,IF(F127&gt;=1000000000,level!$B$5,IF(F127&gt;=500000000,level!$B$4,IF(F127&gt;200000000,level!$B$3,level!$B$2))))</f>
        <v>Silver</v>
      </c>
      <c r="F127">
        <f t="shared" si="7"/>
        <v>215496000</v>
      </c>
      <c r="G127" s="22">
        <f>IFERROR(VLOOKUP(C127,'total-up1'!A:D,3,0),0)</f>
        <v>215496000</v>
      </c>
      <c r="H127" s="22">
        <f>IFERROR(VLOOKUP(C127,Sheet5!A:D,3,0),0)</f>
        <v>207536000</v>
      </c>
      <c r="I127" s="22">
        <f t="shared" si="8"/>
        <v>7960000</v>
      </c>
      <c r="J127" s="22">
        <f>IFERROR(VLOOKUP(C127,'t1'!A:D,3,0),0)</f>
        <v>2360000</v>
      </c>
      <c r="K127" s="22">
        <f>IFERROR(VLOOKUP(C127,'t2'!A:D,3,0),0)</f>
        <v>5410000</v>
      </c>
      <c r="L127" s="22">
        <f>IFERROR(VLOOKUP(C127,'t3'!A:D,3,0),0)</f>
        <v>190000</v>
      </c>
      <c r="M127" s="22">
        <f>IFERROR(VLOOKUP(C127,'t4'!B:C,2,0),0)</f>
        <v>2790000</v>
      </c>
      <c r="N127" s="22">
        <f t="shared" si="9"/>
        <v>39</v>
      </c>
      <c r="O127" s="20">
        <f t="shared" ca="1" si="12"/>
        <v>44323</v>
      </c>
      <c r="P127" s="20">
        <f t="shared" ca="1" si="12"/>
        <v>44323</v>
      </c>
    </row>
    <row r="128" spans="1:16">
      <c r="A128" t="str">
        <f>IFERROR(VLOOKUP(C128,#REF!,2,0),"0")</f>
        <v>0</v>
      </c>
      <c r="B128" t="s">
        <v>18</v>
      </c>
      <c r="C128" t="s">
        <v>1196</v>
      </c>
      <c r="D128" t="str">
        <f>IF(G128&gt;=2000000000,level!$B$6,IF(G128&gt;=1000000000,level!$B$5,IF(G128&gt;=500000000,level!$B$4,IF(G128&gt;200000000,level!$B$3,level!$B$2))))</f>
        <v>Silver</v>
      </c>
      <c r="E128" t="str">
        <f>IF(F128&gt;=2000000000,level!$B$6,IF(F128&gt;=1000000000,level!$B$5,IF(F128&gt;=500000000,level!$B$4,IF(F128&gt;200000000,level!$B$3,level!$B$2))))</f>
        <v>Silver</v>
      </c>
      <c r="F128">
        <f t="shared" si="7"/>
        <v>278129000</v>
      </c>
      <c r="G128" s="22">
        <f>IFERROR(VLOOKUP(C128,'total-up1'!A:D,3,0),0)</f>
        <v>278129000</v>
      </c>
      <c r="H128" s="22">
        <f>IFERROR(VLOOKUP(C128,Sheet5!A:D,3,0),0)</f>
        <v>278129000</v>
      </c>
      <c r="I128" s="22">
        <f t="shared" si="8"/>
        <v>0</v>
      </c>
      <c r="J128" s="22">
        <f>IFERROR(VLOOKUP(C128,'t1'!A:D,3,0),0)</f>
        <v>0</v>
      </c>
      <c r="K128" s="22">
        <f>IFERROR(VLOOKUP(C128,'t2'!A:D,3,0),0)</f>
        <v>0</v>
      </c>
      <c r="L128" s="22">
        <f>IFERROR(VLOOKUP(C128,'t3'!A:D,3,0),0)</f>
        <v>0</v>
      </c>
      <c r="M128" s="22">
        <f>IFERROR(VLOOKUP(C128,'t4'!B:C,2,0),0)</f>
        <v>0</v>
      </c>
      <c r="N128" s="22">
        <f t="shared" si="9"/>
        <v>0</v>
      </c>
      <c r="O128" s="20">
        <f t="shared" ca="1" si="12"/>
        <v>44323</v>
      </c>
      <c r="P128" s="20">
        <f t="shared" ca="1" si="12"/>
        <v>44323</v>
      </c>
    </row>
    <row r="129" spans="1:16">
      <c r="A129" t="str">
        <f>IFERROR(VLOOKUP(C129,#REF!,2,0),"0")</f>
        <v>0</v>
      </c>
      <c r="B129" t="s">
        <v>16</v>
      </c>
      <c r="C129" t="s">
        <v>2141</v>
      </c>
      <c r="D129" t="str">
        <f>IF(G129&gt;=2000000000,level!$B$6,IF(G129&gt;=1000000000,level!$B$5,IF(G129&gt;=500000000,level!$B$4,IF(G129&gt;200000000,level!$B$3,level!$B$2))))</f>
        <v>Silver</v>
      </c>
      <c r="E129" t="str">
        <f>IF(F129&gt;=2000000000,level!$B$6,IF(F129&gt;=1000000000,level!$B$5,IF(F129&gt;=500000000,level!$B$4,IF(F129&gt;200000000,level!$B$3,level!$B$2))))</f>
        <v>Silver</v>
      </c>
      <c r="F129">
        <f t="shared" si="7"/>
        <v>330421000</v>
      </c>
      <c r="G129" s="22">
        <f>IFERROR(VLOOKUP(C129,'total-up1'!A:D,3,0),0)</f>
        <v>330421000</v>
      </c>
      <c r="H129" s="22">
        <f>IFERROR(VLOOKUP(C129,Sheet5!A:D,3,0),0)</f>
        <v>230931000</v>
      </c>
      <c r="I129" s="22">
        <f t="shared" si="8"/>
        <v>99490000</v>
      </c>
      <c r="J129" s="22">
        <f>IFERROR(VLOOKUP(C129,'t1'!A:D,3,0),0)</f>
        <v>72925000</v>
      </c>
      <c r="K129" s="22">
        <f>IFERROR(VLOOKUP(C129,'t2'!A:D,3,0),0)</f>
        <v>26565000</v>
      </c>
      <c r="L129" s="22">
        <f>IFERROR(VLOOKUP(C129,'t3'!A:D,3,0),0)</f>
        <v>0</v>
      </c>
      <c r="M129" s="22">
        <f>IFERROR(VLOOKUP(C129,'t4'!B:C,2,0),0)</f>
        <v>110000</v>
      </c>
      <c r="N129" s="22">
        <f t="shared" si="9"/>
        <v>497</v>
      </c>
      <c r="O129" s="20">
        <f t="shared" ca="1" si="12"/>
        <v>44323</v>
      </c>
      <c r="P129" s="20">
        <f t="shared" ca="1" si="12"/>
        <v>44323</v>
      </c>
    </row>
    <row r="130" spans="1:16">
      <c r="A130" t="str">
        <f>IFERROR(VLOOKUP(C130,#REF!,2,0),"0")</f>
        <v>0</v>
      </c>
      <c r="B130" t="s">
        <v>18</v>
      </c>
      <c r="C130" t="s">
        <v>792</v>
      </c>
      <c r="D130" t="str">
        <f>IF(G130&gt;=2000000000,level!$B$6,IF(G130&gt;=1000000000,level!$B$5,IF(G130&gt;=500000000,level!$B$4,IF(G130&gt;200000000,level!$B$3,level!$B$2))))</f>
        <v>Silver</v>
      </c>
      <c r="E130" t="str">
        <f>IF(F130&gt;=2000000000,level!$B$6,IF(F130&gt;=1000000000,level!$B$5,IF(F130&gt;=500000000,level!$B$4,IF(F130&gt;200000000,level!$B$3,level!$B$2))))</f>
        <v>Silver</v>
      </c>
      <c r="F130">
        <f t="shared" ref="F130:F193" si="13">IF(G130&gt;I130,G130,I130)</f>
        <v>437454000</v>
      </c>
      <c r="G130" s="22">
        <f>IFERROR(VLOOKUP(C130,'total-up1'!A:D,3,0),0)</f>
        <v>437454000</v>
      </c>
      <c r="H130" s="22">
        <f>IFERROR(VLOOKUP(C130,Sheet5!A:D,3,0),0)</f>
        <v>214351000</v>
      </c>
      <c r="I130" s="22">
        <f t="shared" ref="I130:I193" si="14">SUM(J130:L130)</f>
        <v>223103000</v>
      </c>
      <c r="J130" s="22">
        <f>IFERROR(VLOOKUP(C130,'t1'!A:D,3,0),0)</f>
        <v>93257000</v>
      </c>
      <c r="K130" s="22">
        <f>IFERROR(VLOOKUP(C130,'t2'!A:D,3,0),0)</f>
        <v>44096000</v>
      </c>
      <c r="L130" s="22">
        <f>IFERROR(VLOOKUP(C130,'t3'!A:D,3,0),0)</f>
        <v>85750000</v>
      </c>
      <c r="M130" s="22">
        <f>IFERROR(VLOOKUP(C130,'t4'!B:C,2,0),0)</f>
        <v>109343000</v>
      </c>
      <c r="N130" s="22">
        <f t="shared" ref="N130:N193" si="15">ROUNDDOWN(I130/200000,0)</f>
        <v>1115</v>
      </c>
      <c r="O130" s="20">
        <f t="shared" ca="1" si="12"/>
        <v>44323</v>
      </c>
      <c r="P130" s="20">
        <f t="shared" ca="1" si="12"/>
        <v>44323</v>
      </c>
    </row>
    <row r="131" spans="1:16">
      <c r="A131" t="str">
        <f>IFERROR(VLOOKUP(C131,#REF!,2,0),"0")</f>
        <v>0</v>
      </c>
      <c r="B131" t="s">
        <v>23</v>
      </c>
      <c r="C131" t="s">
        <v>983</v>
      </c>
      <c r="D131" t="str">
        <f>IF(G131&gt;=2000000000,level!$B$6,IF(G131&gt;=1000000000,level!$B$5,IF(G131&gt;=500000000,level!$B$4,IF(G131&gt;200000000,level!$B$3,level!$B$2))))</f>
        <v>Silver</v>
      </c>
      <c r="E131" t="str">
        <f>IF(F131&gt;=2000000000,level!$B$6,IF(F131&gt;=1000000000,level!$B$5,IF(F131&gt;=500000000,level!$B$4,IF(F131&gt;200000000,level!$B$3,level!$B$2))))</f>
        <v>Silver</v>
      </c>
      <c r="F131">
        <f t="shared" si="13"/>
        <v>211461000</v>
      </c>
      <c r="G131" s="22">
        <f>IFERROR(VLOOKUP(C131,'total-up1'!A:D,3,0),0)</f>
        <v>211461000</v>
      </c>
      <c r="H131" s="22">
        <f>IFERROR(VLOOKUP(C131,Sheet5!A:D,3,0),0)</f>
        <v>190821000</v>
      </c>
      <c r="I131" s="22">
        <f t="shared" si="14"/>
        <v>20640000</v>
      </c>
      <c r="J131" s="22">
        <f>IFERROR(VLOOKUP(C131,'t1'!A:D,3,0),0)</f>
        <v>9630000</v>
      </c>
      <c r="K131" s="22">
        <f>IFERROR(VLOOKUP(C131,'t2'!A:D,3,0),0)</f>
        <v>4830000</v>
      </c>
      <c r="L131" s="22">
        <f>IFERROR(VLOOKUP(C131,'t3'!A:D,3,0),0)</f>
        <v>6180000</v>
      </c>
      <c r="M131" s="22">
        <f>IFERROR(VLOOKUP(C131,'t4'!B:C,2,0),0)</f>
        <v>11340000</v>
      </c>
      <c r="N131" s="22">
        <f t="shared" si="15"/>
        <v>103</v>
      </c>
      <c r="O131" s="20">
        <f t="shared" ca="1" si="12"/>
        <v>44323</v>
      </c>
      <c r="P131" s="20">
        <f t="shared" ca="1" si="12"/>
        <v>44323</v>
      </c>
    </row>
    <row r="132" spans="1:16">
      <c r="A132" t="str">
        <f>IFERROR(VLOOKUP(C132,#REF!,2,0),"0")</f>
        <v>0</v>
      </c>
      <c r="B132" t="s">
        <v>23</v>
      </c>
      <c r="C132" t="s">
        <v>1545</v>
      </c>
      <c r="D132" t="str">
        <f>IF(G132&gt;=2000000000,level!$B$6,IF(G132&gt;=1000000000,level!$B$5,IF(G132&gt;=500000000,level!$B$4,IF(G132&gt;200000000,level!$B$3,level!$B$2))))</f>
        <v>Silver</v>
      </c>
      <c r="E132" t="str">
        <f>IF(F132&gt;=2000000000,level!$B$6,IF(F132&gt;=1000000000,level!$B$5,IF(F132&gt;=500000000,level!$B$4,IF(F132&gt;200000000,level!$B$3,level!$B$2))))</f>
        <v>Silver</v>
      </c>
      <c r="F132">
        <f t="shared" si="13"/>
        <v>301040537</v>
      </c>
      <c r="G132" s="22">
        <f>IFERROR(VLOOKUP(C132,'total-up1'!A:D,3,0),0)</f>
        <v>301040537</v>
      </c>
      <c r="H132" s="22">
        <f>IFERROR(VLOOKUP(C132,Sheet5!A:D,3,0),0)</f>
        <v>248070537</v>
      </c>
      <c r="I132" s="22">
        <f t="shared" si="14"/>
        <v>52970000</v>
      </c>
      <c r="J132" s="22">
        <f>IFERROR(VLOOKUP(C132,'t1'!A:D,3,0),0)</f>
        <v>20000000</v>
      </c>
      <c r="K132" s="22">
        <f>IFERROR(VLOOKUP(C132,'t2'!A:D,3,0),0)</f>
        <v>32970000</v>
      </c>
      <c r="L132" s="22">
        <f>IFERROR(VLOOKUP(C132,'t3'!A:D,3,0),0)</f>
        <v>0</v>
      </c>
      <c r="M132" s="22">
        <f>IFERROR(VLOOKUP(C132,'t4'!B:C,2,0),0)</f>
        <v>20000000</v>
      </c>
      <c r="N132" s="22">
        <f t="shared" si="15"/>
        <v>264</v>
      </c>
      <c r="O132" s="20">
        <f t="shared" ca="1" si="12"/>
        <v>44323</v>
      </c>
      <c r="P132" s="20">
        <f t="shared" ca="1" si="12"/>
        <v>44323</v>
      </c>
    </row>
    <row r="133" spans="1:16">
      <c r="A133" t="str">
        <f>IFERROR(VLOOKUP(C133,#REF!,2,0),"0")</f>
        <v>0</v>
      </c>
      <c r="B133" t="s">
        <v>20</v>
      </c>
      <c r="C133" t="s">
        <v>939</v>
      </c>
      <c r="D133" t="str">
        <f>IF(G133&gt;=2000000000,level!$B$6,IF(G133&gt;=1000000000,level!$B$5,IF(G133&gt;=500000000,level!$B$4,IF(G133&gt;200000000,level!$B$3,level!$B$2))))</f>
        <v>Silver</v>
      </c>
      <c r="E133" t="str">
        <f>IF(F133&gt;=2000000000,level!$B$6,IF(F133&gt;=1000000000,level!$B$5,IF(F133&gt;=500000000,level!$B$4,IF(F133&gt;200000000,level!$B$3,level!$B$2))))</f>
        <v>Silver</v>
      </c>
      <c r="F133">
        <f t="shared" si="13"/>
        <v>249767000</v>
      </c>
      <c r="G133" s="22">
        <f>IFERROR(VLOOKUP(C133,'total-up1'!A:D,3,0),0)</f>
        <v>249767000</v>
      </c>
      <c r="H133" s="22">
        <f>IFERROR(VLOOKUP(C133,Sheet5!A:D,3,0),0)</f>
        <v>169767000</v>
      </c>
      <c r="I133" s="22">
        <f t="shared" si="14"/>
        <v>80000000</v>
      </c>
      <c r="J133" s="22">
        <f>IFERROR(VLOOKUP(C133,'t1'!A:D,3,0),0)</f>
        <v>30000000</v>
      </c>
      <c r="K133" s="22">
        <f>IFERROR(VLOOKUP(C133,'t2'!A:D,3,0),0)</f>
        <v>30000000</v>
      </c>
      <c r="L133" s="22">
        <f>IFERROR(VLOOKUP(C133,'t3'!A:D,3,0),0)</f>
        <v>20000000</v>
      </c>
      <c r="M133" s="22">
        <f>IFERROR(VLOOKUP(C133,'t4'!B:C,2,0),0)</f>
        <v>10744427</v>
      </c>
      <c r="N133" s="22">
        <f t="shared" si="15"/>
        <v>400</v>
      </c>
      <c r="O133" s="20">
        <f t="shared" ca="1" si="12"/>
        <v>44323</v>
      </c>
      <c r="P133" s="20">
        <f t="shared" ca="1" si="12"/>
        <v>44323</v>
      </c>
    </row>
    <row r="134" spans="1:16">
      <c r="A134" t="str">
        <f>IFERROR(VLOOKUP(C134,#REF!,2,0),"0")</f>
        <v>0</v>
      </c>
      <c r="B134" t="s">
        <v>23</v>
      </c>
      <c r="C134" t="s">
        <v>1682</v>
      </c>
      <c r="D134" t="str">
        <f>IF(G134&gt;=2000000000,level!$B$6,IF(G134&gt;=1000000000,level!$B$5,IF(G134&gt;=500000000,level!$B$4,IF(G134&gt;200000000,level!$B$3,level!$B$2))))</f>
        <v>Silver</v>
      </c>
      <c r="E134" t="str">
        <f>IF(F134&gt;=2000000000,level!$B$6,IF(F134&gt;=1000000000,level!$B$5,IF(F134&gt;=500000000,level!$B$4,IF(F134&gt;200000000,level!$B$3,level!$B$2))))</f>
        <v>Silver</v>
      </c>
      <c r="F134">
        <f t="shared" si="13"/>
        <v>293912000</v>
      </c>
      <c r="G134" s="22">
        <f>IFERROR(VLOOKUP(C134,'total-up1'!A:D,3,0),0)</f>
        <v>293912000</v>
      </c>
      <c r="H134" s="22">
        <f>IFERROR(VLOOKUP(C134,Sheet5!A:D,3,0),0)</f>
        <v>161217000</v>
      </c>
      <c r="I134" s="22">
        <f t="shared" si="14"/>
        <v>132695000</v>
      </c>
      <c r="J134" s="22">
        <f>IFERROR(VLOOKUP(C134,'t1'!A:D,3,0),0)</f>
        <v>59295000</v>
      </c>
      <c r="K134" s="22">
        <f>IFERROR(VLOOKUP(C134,'t2'!A:D,3,0),0)</f>
        <v>37120000</v>
      </c>
      <c r="L134" s="22">
        <f>IFERROR(VLOOKUP(C134,'t3'!A:D,3,0),0)</f>
        <v>36280000</v>
      </c>
      <c r="M134" s="22">
        <f>IFERROR(VLOOKUP(C134,'t4'!B:C,2,0),0)</f>
        <v>32650000</v>
      </c>
      <c r="N134" s="22">
        <f t="shared" si="15"/>
        <v>663</v>
      </c>
      <c r="O134" s="20">
        <f t="shared" ca="1" si="12"/>
        <v>44323</v>
      </c>
      <c r="P134" s="20">
        <f t="shared" ca="1" si="12"/>
        <v>44323</v>
      </c>
    </row>
    <row r="135" spans="1:16">
      <c r="A135" t="str">
        <f>IFERROR(VLOOKUP(C135,#REF!,2,0),"0")</f>
        <v>0</v>
      </c>
      <c r="B135" t="s">
        <v>17</v>
      </c>
      <c r="C135" t="s">
        <v>2375</v>
      </c>
      <c r="D135" t="str">
        <f>IF(G135&gt;=2000000000,level!$B$6,IF(G135&gt;=1000000000,level!$B$5,IF(G135&gt;=500000000,level!$B$4,IF(G135&gt;200000000,level!$B$3,level!$B$2))))</f>
        <v>Silver</v>
      </c>
      <c r="E135" t="str">
        <f>IF(F135&gt;=2000000000,level!$B$6,IF(F135&gt;=1000000000,level!$B$5,IF(F135&gt;=500000000,level!$B$4,IF(F135&gt;200000000,level!$B$3,level!$B$2))))</f>
        <v>Silver</v>
      </c>
      <c r="F135">
        <f t="shared" si="13"/>
        <v>222015560</v>
      </c>
      <c r="G135" s="22">
        <f>IFERROR(VLOOKUP(C135,'total-up1'!A:D,3,0),0)</f>
        <v>222015560</v>
      </c>
      <c r="H135" s="22">
        <f>IFERROR(VLOOKUP(C135,Sheet5!A:D,3,0),0)</f>
        <v>172185560</v>
      </c>
      <c r="I135" s="22">
        <f t="shared" si="14"/>
        <v>49830000</v>
      </c>
      <c r="J135" s="22">
        <f>IFERROR(VLOOKUP(C135,'t1'!A:D,3,0),0)</f>
        <v>15690000</v>
      </c>
      <c r="K135" s="22">
        <f>IFERROR(VLOOKUP(C135,'t2'!A:D,3,0),0)</f>
        <v>5830000</v>
      </c>
      <c r="L135" s="22">
        <f>IFERROR(VLOOKUP(C135,'t3'!A:D,3,0),0)</f>
        <v>28310000</v>
      </c>
      <c r="M135" s="22">
        <f>IFERROR(VLOOKUP(C135,'t4'!B:C,2,0),0)</f>
        <v>29890000</v>
      </c>
      <c r="N135" s="22">
        <f t="shared" si="15"/>
        <v>249</v>
      </c>
      <c r="O135" s="20">
        <f t="shared" ca="1" si="12"/>
        <v>44323</v>
      </c>
      <c r="P135" s="20">
        <f t="shared" ca="1" si="12"/>
        <v>44323</v>
      </c>
    </row>
    <row r="136" spans="1:16">
      <c r="A136" t="str">
        <f>IFERROR(VLOOKUP(C136,#REF!,2,0),"0")</f>
        <v>0</v>
      </c>
      <c r="B136" t="s">
        <v>25</v>
      </c>
      <c r="C136" t="s">
        <v>2299</v>
      </c>
      <c r="D136" t="str">
        <f>IF(G136&gt;=2000000000,level!$B$6,IF(G136&gt;=1000000000,level!$B$5,IF(G136&gt;=500000000,level!$B$4,IF(G136&gt;200000000,level!$B$3,level!$B$2))))</f>
        <v>Silver</v>
      </c>
      <c r="E136" t="str">
        <f>IF(F136&gt;=2000000000,level!$B$6,IF(F136&gt;=1000000000,level!$B$5,IF(F136&gt;=500000000,level!$B$4,IF(F136&gt;200000000,level!$B$3,level!$B$2))))</f>
        <v>Silver</v>
      </c>
      <c r="F136">
        <f t="shared" si="13"/>
        <v>233021000</v>
      </c>
      <c r="G136" s="22">
        <f>IFERROR(VLOOKUP(C136,'total-up1'!A:D,3,0),0)</f>
        <v>233021000</v>
      </c>
      <c r="H136" s="22">
        <f>IFERROR(VLOOKUP(C136,Sheet5!A:D,3,0),0)</f>
        <v>190831000</v>
      </c>
      <c r="I136" s="22">
        <f t="shared" si="14"/>
        <v>42190000</v>
      </c>
      <c r="J136" s="22">
        <f>IFERROR(VLOOKUP(C136,'t1'!A:D,3,0),0)</f>
        <v>20460000</v>
      </c>
      <c r="K136" s="22">
        <f>IFERROR(VLOOKUP(C136,'t2'!A:D,3,0),0)</f>
        <v>16640000</v>
      </c>
      <c r="L136" s="22">
        <f>IFERROR(VLOOKUP(C136,'t3'!A:D,3,0),0)</f>
        <v>5090000</v>
      </c>
      <c r="M136" s="22">
        <f>IFERROR(VLOOKUP(C136,'t4'!B:C,2,0),0)</f>
        <v>6290000</v>
      </c>
      <c r="N136" s="22">
        <f t="shared" si="15"/>
        <v>210</v>
      </c>
      <c r="O136" s="20">
        <f t="shared" ca="1" si="12"/>
        <v>44323</v>
      </c>
      <c r="P136" s="20">
        <f t="shared" ca="1" si="12"/>
        <v>44323</v>
      </c>
    </row>
    <row r="137" spans="1:16">
      <c r="A137" t="str">
        <f>IFERROR(VLOOKUP(C137,#REF!,2,0),"0")</f>
        <v>0</v>
      </c>
      <c r="B137" t="s">
        <v>33</v>
      </c>
      <c r="C137" t="s">
        <v>1125</v>
      </c>
      <c r="D137" t="str">
        <f>IF(G137&gt;=2000000000,level!$B$6,IF(G137&gt;=1000000000,level!$B$5,IF(G137&gt;=500000000,level!$B$4,IF(G137&gt;200000000,level!$B$3,level!$B$2))))</f>
        <v>Silver</v>
      </c>
      <c r="E137" t="str">
        <f>IF(F137&gt;=2000000000,level!$B$6,IF(F137&gt;=1000000000,level!$B$5,IF(F137&gt;=500000000,level!$B$4,IF(F137&gt;200000000,level!$B$3,level!$B$2))))</f>
        <v>Silver</v>
      </c>
      <c r="F137">
        <f t="shared" si="13"/>
        <v>311122340</v>
      </c>
      <c r="G137" s="22">
        <f>IFERROR(VLOOKUP(C137,'total-up1'!A:D,3,0),0)</f>
        <v>311122340</v>
      </c>
      <c r="H137" s="22">
        <f>IFERROR(VLOOKUP(C137,Sheet5!A:D,3,0),0)</f>
        <v>280833640</v>
      </c>
      <c r="I137" s="22">
        <f t="shared" si="14"/>
        <v>30288700</v>
      </c>
      <c r="J137" s="22">
        <f>IFERROR(VLOOKUP(C137,'t1'!A:D,3,0),0)</f>
        <v>0</v>
      </c>
      <c r="K137" s="22">
        <f>IFERROR(VLOOKUP(C137,'t2'!A:D,3,0),0)</f>
        <v>20600000</v>
      </c>
      <c r="L137" s="22">
        <f>IFERROR(VLOOKUP(C137,'t3'!A:D,3,0),0)</f>
        <v>9688700</v>
      </c>
      <c r="M137" s="22">
        <f>IFERROR(VLOOKUP(C137,'t4'!B:C,2,0),0)</f>
        <v>0</v>
      </c>
      <c r="N137" s="22">
        <f t="shared" si="15"/>
        <v>151</v>
      </c>
      <c r="O137" s="20">
        <f t="shared" ca="1" si="12"/>
        <v>44323</v>
      </c>
      <c r="P137" s="20">
        <f t="shared" ca="1" si="12"/>
        <v>44323</v>
      </c>
    </row>
    <row r="138" spans="1:16">
      <c r="A138" t="str">
        <f>IFERROR(VLOOKUP(C138,#REF!,2,0),"0")</f>
        <v>0</v>
      </c>
      <c r="B138" t="s">
        <v>25</v>
      </c>
      <c r="C138" t="s">
        <v>2466</v>
      </c>
      <c r="D138" t="str">
        <f>IF(G138&gt;=2000000000,level!$B$6,IF(G138&gt;=1000000000,level!$B$5,IF(G138&gt;=500000000,level!$B$4,IF(G138&gt;200000000,level!$B$3,level!$B$2))))</f>
        <v>Silver</v>
      </c>
      <c r="E138" t="str">
        <f>IF(F138&gt;=2000000000,level!$B$6,IF(F138&gt;=1000000000,level!$B$5,IF(F138&gt;=500000000,level!$B$4,IF(F138&gt;200000000,level!$B$3,level!$B$2))))</f>
        <v>Silver</v>
      </c>
      <c r="F138">
        <f t="shared" si="13"/>
        <v>295591000</v>
      </c>
      <c r="G138" s="22">
        <f>IFERROR(VLOOKUP(C138,'total-up1'!A:D,3,0),0)</f>
        <v>295591000</v>
      </c>
      <c r="H138" s="22">
        <f>IFERROR(VLOOKUP(C138,Sheet5!A:D,3,0),0)</f>
        <v>237386000</v>
      </c>
      <c r="I138" s="22">
        <f t="shared" si="14"/>
        <v>58205000</v>
      </c>
      <c r="J138" s="22">
        <f>IFERROR(VLOOKUP(C138,'t1'!A:D,3,0),0)</f>
        <v>32760000</v>
      </c>
      <c r="K138" s="22">
        <f>IFERROR(VLOOKUP(C138,'t2'!A:D,3,0),0)</f>
        <v>19775000</v>
      </c>
      <c r="L138" s="22">
        <f>IFERROR(VLOOKUP(C138,'t3'!A:D,3,0),0)</f>
        <v>5670000</v>
      </c>
      <c r="M138" s="22">
        <f>IFERROR(VLOOKUP(C138,'t4'!B:C,2,0),0)</f>
        <v>14610000</v>
      </c>
      <c r="N138" s="22">
        <f t="shared" si="15"/>
        <v>291</v>
      </c>
      <c r="O138" s="20">
        <f t="shared" ca="1" si="12"/>
        <v>44323</v>
      </c>
      <c r="P138" s="20">
        <f t="shared" ca="1" si="12"/>
        <v>44323</v>
      </c>
    </row>
    <row r="139" spans="1:16">
      <c r="A139" t="str">
        <f>IFERROR(VLOOKUP(C139,#REF!,2,0),"0")</f>
        <v>0</v>
      </c>
      <c r="B139" t="s">
        <v>23</v>
      </c>
      <c r="C139" t="s">
        <v>2266</v>
      </c>
      <c r="D139" t="str">
        <f>IF(G139&gt;=2000000000,level!$B$6,IF(G139&gt;=1000000000,level!$B$5,IF(G139&gt;=500000000,level!$B$4,IF(G139&gt;200000000,level!$B$3,level!$B$2))))</f>
        <v>Silver</v>
      </c>
      <c r="E139" t="str">
        <f>IF(F139&gt;=2000000000,level!$B$6,IF(F139&gt;=1000000000,level!$B$5,IF(F139&gt;=500000000,level!$B$4,IF(F139&gt;200000000,level!$B$3,level!$B$2))))</f>
        <v>Silver</v>
      </c>
      <c r="F139">
        <f t="shared" si="13"/>
        <v>403805112</v>
      </c>
      <c r="G139" s="22">
        <f>IFERROR(VLOOKUP(C139,'total-up1'!A:D,3,0),0)</f>
        <v>403805112</v>
      </c>
      <c r="H139" s="22">
        <f>IFERROR(VLOOKUP(C139,Sheet5!A:D,3,0),0)</f>
        <v>287809112</v>
      </c>
      <c r="I139" s="22">
        <f t="shared" si="14"/>
        <v>115996000</v>
      </c>
      <c r="J139" s="22">
        <f>IFERROR(VLOOKUP(C139,'t1'!A:D,3,0),0)</f>
        <v>0</v>
      </c>
      <c r="K139" s="22">
        <f>IFERROR(VLOOKUP(C139,'t2'!A:D,3,0),0)</f>
        <v>45750000</v>
      </c>
      <c r="L139" s="22">
        <f>IFERROR(VLOOKUP(C139,'t3'!A:D,3,0),0)</f>
        <v>70246000</v>
      </c>
      <c r="M139" s="22">
        <f>IFERROR(VLOOKUP(C139,'t4'!B:C,2,0),0)</f>
        <v>22800000</v>
      </c>
      <c r="N139" s="22">
        <f t="shared" si="15"/>
        <v>579</v>
      </c>
      <c r="O139" s="20">
        <f t="shared" ca="1" si="12"/>
        <v>44323</v>
      </c>
      <c r="P139" s="20">
        <f t="shared" ca="1" si="12"/>
        <v>44323</v>
      </c>
    </row>
    <row r="140" spans="1:16">
      <c r="A140" t="str">
        <f>IFERROR(VLOOKUP(C140,#REF!,2,0),"0")</f>
        <v>0</v>
      </c>
      <c r="B140" t="s">
        <v>33</v>
      </c>
      <c r="C140" t="s">
        <v>256</v>
      </c>
      <c r="D140" t="str">
        <f>IF(G140&gt;=2000000000,level!$B$6,IF(G140&gt;=1000000000,level!$B$5,IF(G140&gt;=500000000,level!$B$4,IF(G140&gt;200000000,level!$B$3,level!$B$2))))</f>
        <v>Silver</v>
      </c>
      <c r="E140" t="str">
        <f>IF(F140&gt;=2000000000,level!$B$6,IF(F140&gt;=1000000000,level!$B$5,IF(F140&gt;=500000000,level!$B$4,IF(F140&gt;200000000,level!$B$3,level!$B$2))))</f>
        <v>Silver</v>
      </c>
      <c r="F140">
        <f t="shared" si="13"/>
        <v>398715000</v>
      </c>
      <c r="G140" s="22">
        <f>IFERROR(VLOOKUP(C140,'total-up1'!A:D,3,0),0)</f>
        <v>398715000</v>
      </c>
      <c r="H140" s="22">
        <f>IFERROR(VLOOKUP(C140,Sheet5!A:D,3,0),0)</f>
        <v>357000000</v>
      </c>
      <c r="I140" s="22">
        <f t="shared" si="14"/>
        <v>41715000</v>
      </c>
      <c r="J140" s="22">
        <f>IFERROR(VLOOKUP(C140,'t1'!A:D,3,0),0)</f>
        <v>12690000</v>
      </c>
      <c r="K140" s="22">
        <f>IFERROR(VLOOKUP(C140,'t2'!A:D,3,0),0)</f>
        <v>0</v>
      </c>
      <c r="L140" s="22">
        <f>IFERROR(VLOOKUP(C140,'t3'!A:D,3,0),0)</f>
        <v>29025000</v>
      </c>
      <c r="M140" s="22">
        <f>IFERROR(VLOOKUP(C140,'t4'!B:C,2,0),0)</f>
        <v>20000000</v>
      </c>
      <c r="N140" s="22">
        <f t="shared" si="15"/>
        <v>208</v>
      </c>
      <c r="O140" s="20">
        <f t="shared" ca="1" si="12"/>
        <v>44323</v>
      </c>
      <c r="P140" s="20">
        <f t="shared" ca="1" si="12"/>
        <v>44323</v>
      </c>
    </row>
    <row r="141" spans="1:16">
      <c r="A141" t="str">
        <f>IFERROR(VLOOKUP(C141,#REF!,2,0),"0")</f>
        <v>0</v>
      </c>
      <c r="B141" t="s">
        <v>20</v>
      </c>
      <c r="C141" t="s">
        <v>518</v>
      </c>
      <c r="D141" t="str">
        <f>IF(G141&gt;=2000000000,level!$B$6,IF(G141&gt;=1000000000,level!$B$5,IF(G141&gt;=500000000,level!$B$4,IF(G141&gt;200000000,level!$B$3,level!$B$2))))</f>
        <v>Silver</v>
      </c>
      <c r="E141" t="str">
        <f>IF(F141&gt;=2000000000,level!$B$6,IF(F141&gt;=1000000000,level!$B$5,IF(F141&gt;=500000000,level!$B$4,IF(F141&gt;200000000,level!$B$3,level!$B$2))))</f>
        <v>Silver</v>
      </c>
      <c r="F141">
        <f t="shared" si="13"/>
        <v>206110000</v>
      </c>
      <c r="G141" s="22">
        <f>IFERROR(VLOOKUP(C141,'total-up1'!A:D,3,0),0)</f>
        <v>206110000</v>
      </c>
      <c r="H141" s="22">
        <f>IFERROR(VLOOKUP(C141,Sheet5!A:D,3,0),0)</f>
        <v>167820000</v>
      </c>
      <c r="I141" s="22">
        <f t="shared" si="14"/>
        <v>38290000</v>
      </c>
      <c r="J141" s="22">
        <f>IFERROR(VLOOKUP(C141,'t1'!A:D,3,0),0)</f>
        <v>21410000</v>
      </c>
      <c r="K141" s="22">
        <f>IFERROR(VLOOKUP(C141,'t2'!A:D,3,0),0)</f>
        <v>14380000</v>
      </c>
      <c r="L141" s="22">
        <f>IFERROR(VLOOKUP(C141,'t3'!A:D,3,0),0)</f>
        <v>2500000</v>
      </c>
      <c r="M141" s="22">
        <f>IFERROR(VLOOKUP(C141,'t4'!B:C,2,0),0)</f>
        <v>42870000</v>
      </c>
      <c r="N141" s="22">
        <f t="shared" si="15"/>
        <v>191</v>
      </c>
      <c r="O141" s="20">
        <f t="shared" ca="1" si="12"/>
        <v>44323</v>
      </c>
      <c r="P141" s="20">
        <f t="shared" ca="1" si="12"/>
        <v>44323</v>
      </c>
    </row>
    <row r="142" spans="1:16">
      <c r="A142" t="str">
        <f>IFERROR(VLOOKUP(C142,#REF!,2,0),"0")</f>
        <v>0</v>
      </c>
      <c r="B142" t="s">
        <v>20</v>
      </c>
      <c r="C142" t="s">
        <v>1347</v>
      </c>
      <c r="D142" t="str">
        <f>IF(G142&gt;=2000000000,level!$B$6,IF(G142&gt;=1000000000,level!$B$5,IF(G142&gt;=500000000,level!$B$4,IF(G142&gt;200000000,level!$B$3,level!$B$2))))</f>
        <v>Silver</v>
      </c>
      <c r="E142" t="str">
        <f>IF(F142&gt;=2000000000,level!$B$6,IF(F142&gt;=1000000000,level!$B$5,IF(F142&gt;=500000000,level!$B$4,IF(F142&gt;200000000,level!$B$3,level!$B$2))))</f>
        <v>Silver</v>
      </c>
      <c r="F142">
        <f t="shared" si="13"/>
        <v>440837120</v>
      </c>
      <c r="G142" s="22">
        <f>IFERROR(VLOOKUP(C142,'total-up1'!A:D,3,0),0)</f>
        <v>440837120</v>
      </c>
      <c r="H142" s="22">
        <f>IFERROR(VLOOKUP(C142,Sheet5!A:D,3,0),0)</f>
        <v>398777120</v>
      </c>
      <c r="I142" s="22">
        <f t="shared" si="14"/>
        <v>42060000</v>
      </c>
      <c r="J142" s="22">
        <f>IFERROR(VLOOKUP(C142,'t1'!A:D,3,0),0)</f>
        <v>5700000</v>
      </c>
      <c r="K142" s="22">
        <f>IFERROR(VLOOKUP(C142,'t2'!A:D,3,0),0)</f>
        <v>0</v>
      </c>
      <c r="L142" s="22">
        <f>IFERROR(VLOOKUP(C142,'t3'!A:D,3,0),0)</f>
        <v>36360000</v>
      </c>
      <c r="M142" s="22">
        <f>IFERROR(VLOOKUP(C142,'t4'!B:C,2,0),0)</f>
        <v>0</v>
      </c>
      <c r="N142" s="22">
        <f t="shared" si="15"/>
        <v>210</v>
      </c>
      <c r="O142" s="20">
        <f t="shared" ref="O142:P161" ca="1" si="16">TODAY()</f>
        <v>44323</v>
      </c>
      <c r="P142" s="20">
        <f t="shared" ca="1" si="16"/>
        <v>44323</v>
      </c>
    </row>
    <row r="143" spans="1:16">
      <c r="A143" t="str">
        <f>IFERROR(VLOOKUP(C143,#REF!,2,0),"0")</f>
        <v>0</v>
      </c>
      <c r="B143" t="s">
        <v>23</v>
      </c>
      <c r="C143" t="s">
        <v>89</v>
      </c>
      <c r="D143" t="str">
        <f>IF(G143&gt;=2000000000,level!$B$6,IF(G143&gt;=1000000000,level!$B$5,IF(G143&gt;=500000000,level!$B$4,IF(G143&gt;200000000,level!$B$3,level!$B$2))))</f>
        <v>Silver</v>
      </c>
      <c r="E143" t="str">
        <f>IF(F143&gt;=2000000000,level!$B$6,IF(F143&gt;=1000000000,level!$B$5,IF(F143&gt;=500000000,level!$B$4,IF(F143&gt;200000000,level!$B$3,level!$B$2))))</f>
        <v>Silver</v>
      </c>
      <c r="F143">
        <f t="shared" si="13"/>
        <v>474156750</v>
      </c>
      <c r="G143" s="22">
        <f>IFERROR(VLOOKUP(C143,'total-up1'!A:D,3,0),0)</f>
        <v>474156750</v>
      </c>
      <c r="H143" s="22">
        <f>IFERROR(VLOOKUP(C143,Sheet5!A:D,3,0),0)</f>
        <v>387586750</v>
      </c>
      <c r="I143" s="22">
        <f t="shared" si="14"/>
        <v>86570000</v>
      </c>
      <c r="J143" s="22">
        <f>IFERROR(VLOOKUP(C143,'t1'!A:D,3,0),0)</f>
        <v>44150000</v>
      </c>
      <c r="K143" s="22">
        <f>IFERROR(VLOOKUP(C143,'t2'!A:D,3,0),0)</f>
        <v>28970000</v>
      </c>
      <c r="L143" s="22">
        <f>IFERROR(VLOOKUP(C143,'t3'!A:D,3,0),0)</f>
        <v>13450000</v>
      </c>
      <c r="M143" s="22">
        <f>IFERROR(VLOOKUP(C143,'t4'!B:C,2,0),0)</f>
        <v>24510000</v>
      </c>
      <c r="N143" s="22">
        <f t="shared" si="15"/>
        <v>432</v>
      </c>
      <c r="O143" s="20">
        <f t="shared" ca="1" si="16"/>
        <v>44323</v>
      </c>
      <c r="P143" s="20">
        <f t="shared" ca="1" si="16"/>
        <v>44323</v>
      </c>
    </row>
    <row r="144" spans="1:16">
      <c r="A144" t="str">
        <f>IFERROR(VLOOKUP(C144,#REF!,2,0),"0")</f>
        <v>0</v>
      </c>
      <c r="B144" t="s">
        <v>23</v>
      </c>
      <c r="C144" t="s">
        <v>111</v>
      </c>
      <c r="D144" t="str">
        <f>IF(G144&gt;=2000000000,level!$B$6,IF(G144&gt;=1000000000,level!$B$5,IF(G144&gt;=500000000,level!$B$4,IF(G144&gt;200000000,level!$B$3,level!$B$2))))</f>
        <v>Silver</v>
      </c>
      <c r="E144" t="str">
        <f>IF(F144&gt;=2000000000,level!$B$6,IF(F144&gt;=1000000000,level!$B$5,IF(F144&gt;=500000000,level!$B$4,IF(F144&gt;200000000,level!$B$3,level!$B$2))))</f>
        <v>Silver</v>
      </c>
      <c r="F144">
        <f t="shared" si="13"/>
        <v>391407500</v>
      </c>
      <c r="G144" s="22">
        <f>IFERROR(VLOOKUP(C144,'total-up1'!A:D,3,0),0)</f>
        <v>391407500</v>
      </c>
      <c r="H144" s="22">
        <f>IFERROR(VLOOKUP(C144,Sheet5!A:D,3,0),0)</f>
        <v>303527500</v>
      </c>
      <c r="I144" s="22">
        <f t="shared" si="14"/>
        <v>87880000</v>
      </c>
      <c r="J144" s="22">
        <f>IFERROR(VLOOKUP(C144,'t1'!A:D,3,0),0)</f>
        <v>32280000</v>
      </c>
      <c r="K144" s="22">
        <f>IFERROR(VLOOKUP(C144,'t2'!A:D,3,0),0)</f>
        <v>20315000</v>
      </c>
      <c r="L144" s="22">
        <f>IFERROR(VLOOKUP(C144,'t3'!A:D,3,0),0)</f>
        <v>35285000</v>
      </c>
      <c r="M144" s="22">
        <f>IFERROR(VLOOKUP(C144,'t4'!B:C,2,0),0)</f>
        <v>27400000</v>
      </c>
      <c r="N144" s="22">
        <f t="shared" si="15"/>
        <v>439</v>
      </c>
      <c r="O144" s="20">
        <f t="shared" ca="1" si="16"/>
        <v>44323</v>
      </c>
      <c r="P144" s="20">
        <f t="shared" ca="1" si="16"/>
        <v>44323</v>
      </c>
    </row>
    <row r="145" spans="1:16">
      <c r="A145" t="str">
        <f>IFERROR(VLOOKUP(C145,#REF!,2,0),"0")</f>
        <v>0</v>
      </c>
      <c r="B145" t="s">
        <v>23</v>
      </c>
      <c r="C145" t="s">
        <v>2327</v>
      </c>
      <c r="D145" t="str">
        <f>IF(G145&gt;=2000000000,level!$B$6,IF(G145&gt;=1000000000,level!$B$5,IF(G145&gt;=500000000,level!$B$4,IF(G145&gt;200000000,level!$B$3,level!$B$2))))</f>
        <v>Silver</v>
      </c>
      <c r="E145" t="str">
        <f>IF(F145&gt;=2000000000,level!$B$6,IF(F145&gt;=1000000000,level!$B$5,IF(F145&gt;=500000000,level!$B$4,IF(F145&gt;200000000,level!$B$3,level!$B$2))))</f>
        <v>Silver</v>
      </c>
      <c r="F145">
        <f t="shared" si="13"/>
        <v>287659572</v>
      </c>
      <c r="G145" s="22">
        <f>IFERROR(VLOOKUP(C145,'total-up1'!A:D,3,0),0)</f>
        <v>287659572</v>
      </c>
      <c r="H145" s="22">
        <f>IFERROR(VLOOKUP(C145,Sheet5!A:D,3,0),0)</f>
        <v>219599572</v>
      </c>
      <c r="I145" s="22">
        <f t="shared" si="14"/>
        <v>68060000</v>
      </c>
      <c r="J145" s="22">
        <f>IFERROR(VLOOKUP(C145,'t1'!A:D,3,0),0)</f>
        <v>13980000</v>
      </c>
      <c r="K145" s="22">
        <f>IFERROR(VLOOKUP(C145,'t2'!A:D,3,0),0)</f>
        <v>41560000</v>
      </c>
      <c r="L145" s="22">
        <f>IFERROR(VLOOKUP(C145,'t3'!A:D,3,0),0)</f>
        <v>12520000</v>
      </c>
      <c r="M145" s="22">
        <f>IFERROR(VLOOKUP(C145,'t4'!B:C,2,0),0)</f>
        <v>36460000</v>
      </c>
      <c r="N145" s="22">
        <f t="shared" si="15"/>
        <v>340</v>
      </c>
      <c r="O145" s="20">
        <f t="shared" ca="1" si="16"/>
        <v>44323</v>
      </c>
      <c r="P145" s="20">
        <f t="shared" ca="1" si="16"/>
        <v>44323</v>
      </c>
    </row>
    <row r="146" spans="1:16">
      <c r="A146" t="str">
        <f>IFERROR(VLOOKUP(C146,#REF!,2,0),"0")</f>
        <v>0</v>
      </c>
      <c r="B146" t="s">
        <v>27</v>
      </c>
      <c r="C146" t="s">
        <v>1468</v>
      </c>
      <c r="D146" t="str">
        <f>IF(G146&gt;=2000000000,level!$B$6,IF(G146&gt;=1000000000,level!$B$5,IF(G146&gt;=500000000,level!$B$4,IF(G146&gt;200000000,level!$B$3,level!$B$2))))</f>
        <v>Silver</v>
      </c>
      <c r="E146" t="str">
        <f>IF(F146&gt;=2000000000,level!$B$6,IF(F146&gt;=1000000000,level!$B$5,IF(F146&gt;=500000000,level!$B$4,IF(F146&gt;200000000,level!$B$3,level!$B$2))))</f>
        <v>Silver</v>
      </c>
      <c r="F146">
        <f t="shared" si="13"/>
        <v>327822000</v>
      </c>
      <c r="G146" s="22">
        <f>IFERROR(VLOOKUP(C146,'total-up1'!A:D,3,0),0)</f>
        <v>327822000</v>
      </c>
      <c r="H146" s="22">
        <f>IFERROR(VLOOKUP(C146,Sheet5!A:D,3,0),0)</f>
        <v>264292000</v>
      </c>
      <c r="I146" s="22">
        <f t="shared" si="14"/>
        <v>63530000</v>
      </c>
      <c r="J146" s="22">
        <f>IFERROR(VLOOKUP(C146,'t1'!A:D,3,0),0)</f>
        <v>16000000</v>
      </c>
      <c r="K146" s="22">
        <f>IFERROR(VLOOKUP(C146,'t2'!A:D,3,0),0)</f>
        <v>880000</v>
      </c>
      <c r="L146" s="22">
        <f>IFERROR(VLOOKUP(C146,'t3'!A:D,3,0),0)</f>
        <v>46650000</v>
      </c>
      <c r="M146" s="22">
        <f>IFERROR(VLOOKUP(C146,'t4'!B:C,2,0),0)</f>
        <v>0</v>
      </c>
      <c r="N146" s="22">
        <f t="shared" si="15"/>
        <v>317</v>
      </c>
      <c r="O146" s="20">
        <f t="shared" ca="1" si="16"/>
        <v>44323</v>
      </c>
      <c r="P146" s="20">
        <f t="shared" ca="1" si="16"/>
        <v>44323</v>
      </c>
    </row>
    <row r="147" spans="1:16">
      <c r="A147" t="str">
        <f>IFERROR(VLOOKUP(C147,#REF!,2,0),"0")</f>
        <v>0</v>
      </c>
      <c r="B147" t="s">
        <v>23</v>
      </c>
      <c r="C147" t="s">
        <v>2203</v>
      </c>
      <c r="D147" t="str">
        <f>IF(G147&gt;=2000000000,level!$B$6,IF(G147&gt;=1000000000,level!$B$5,IF(G147&gt;=500000000,level!$B$4,IF(G147&gt;200000000,level!$B$3,level!$B$2))))</f>
        <v>Silver</v>
      </c>
      <c r="E147" t="str">
        <f>IF(F147&gt;=2000000000,level!$B$6,IF(F147&gt;=1000000000,level!$B$5,IF(F147&gt;=500000000,level!$B$4,IF(F147&gt;200000000,level!$B$3,level!$B$2))))</f>
        <v>Silver</v>
      </c>
      <c r="F147">
        <f t="shared" si="13"/>
        <v>424195175</v>
      </c>
      <c r="G147" s="22">
        <f>IFERROR(VLOOKUP(C147,'total-up1'!A:D,3,0),0)</f>
        <v>424195175</v>
      </c>
      <c r="H147" s="22">
        <f>IFERROR(VLOOKUP(C147,Sheet5!A:D,3,0),0)</f>
        <v>312098460</v>
      </c>
      <c r="I147" s="22">
        <f t="shared" si="14"/>
        <v>112096715</v>
      </c>
      <c r="J147" s="22">
        <f>IFERROR(VLOOKUP(C147,'t1'!A:D,3,0),0)</f>
        <v>69910000</v>
      </c>
      <c r="K147" s="22">
        <f>IFERROR(VLOOKUP(C147,'t2'!A:D,3,0),0)</f>
        <v>0</v>
      </c>
      <c r="L147" s="22">
        <f>IFERROR(VLOOKUP(C147,'t3'!A:D,3,0),0)</f>
        <v>42186715</v>
      </c>
      <c r="M147" s="22">
        <f>IFERROR(VLOOKUP(C147,'t4'!B:C,2,0),0)</f>
        <v>24760000</v>
      </c>
      <c r="N147" s="22">
        <f t="shared" si="15"/>
        <v>560</v>
      </c>
      <c r="O147" s="20">
        <f t="shared" ca="1" si="16"/>
        <v>44323</v>
      </c>
      <c r="P147" s="20">
        <f t="shared" ca="1" si="16"/>
        <v>44323</v>
      </c>
    </row>
    <row r="148" spans="1:16">
      <c r="A148" t="str">
        <f>IFERROR(VLOOKUP(C148,#REF!,2,0),"0")</f>
        <v>0</v>
      </c>
      <c r="B148" t="s">
        <v>26</v>
      </c>
      <c r="C148" t="s">
        <v>1895</v>
      </c>
      <c r="D148" t="str">
        <f>IF(G148&gt;=2000000000,level!$B$6,IF(G148&gt;=1000000000,level!$B$5,IF(G148&gt;=500000000,level!$B$4,IF(G148&gt;200000000,level!$B$3,level!$B$2))))</f>
        <v>Silver</v>
      </c>
      <c r="E148" t="str">
        <f>IF(F148&gt;=2000000000,level!$B$6,IF(F148&gt;=1000000000,level!$B$5,IF(F148&gt;=500000000,level!$B$4,IF(F148&gt;200000000,level!$B$3,level!$B$2))))</f>
        <v>Silver</v>
      </c>
      <c r="F148">
        <f t="shared" si="13"/>
        <v>478495050</v>
      </c>
      <c r="G148" s="22">
        <f>IFERROR(VLOOKUP(C148,'total-up1'!A:D,3,0),0)</f>
        <v>478495050</v>
      </c>
      <c r="H148" s="22">
        <f>IFERROR(VLOOKUP(C148,Sheet5!A:D,3,0),0)</f>
        <v>411555050</v>
      </c>
      <c r="I148" s="22">
        <f t="shared" si="14"/>
        <v>66940000</v>
      </c>
      <c r="J148" s="22">
        <f>IFERROR(VLOOKUP(C148,'t1'!A:D,3,0),0)</f>
        <v>24155000</v>
      </c>
      <c r="K148" s="22">
        <f>IFERROR(VLOOKUP(C148,'t2'!A:D,3,0),0)</f>
        <v>30145000</v>
      </c>
      <c r="L148" s="22">
        <f>IFERROR(VLOOKUP(C148,'t3'!A:D,3,0),0)</f>
        <v>12640000</v>
      </c>
      <c r="M148" s="22">
        <f>IFERROR(VLOOKUP(C148,'t4'!B:C,2,0),0)</f>
        <v>27620000</v>
      </c>
      <c r="N148" s="22">
        <f t="shared" si="15"/>
        <v>334</v>
      </c>
      <c r="O148" s="20">
        <f t="shared" ca="1" si="16"/>
        <v>44323</v>
      </c>
      <c r="P148" s="20">
        <f t="shared" ca="1" si="16"/>
        <v>44323</v>
      </c>
    </row>
    <row r="149" spans="1:16">
      <c r="A149" t="str">
        <f>IFERROR(VLOOKUP(C149,#REF!,2,0),"0")</f>
        <v>0</v>
      </c>
      <c r="B149" t="s">
        <v>23</v>
      </c>
      <c r="C149" t="s">
        <v>1258</v>
      </c>
      <c r="D149" t="str">
        <f>IF(G149&gt;=2000000000,level!$B$6,IF(G149&gt;=1000000000,level!$B$5,IF(G149&gt;=500000000,level!$B$4,IF(G149&gt;200000000,level!$B$3,level!$B$2))))</f>
        <v>Silver</v>
      </c>
      <c r="E149" t="str">
        <f>IF(F149&gt;=2000000000,level!$B$6,IF(F149&gt;=1000000000,level!$B$5,IF(F149&gt;=500000000,level!$B$4,IF(F149&gt;200000000,level!$B$3,level!$B$2))))</f>
        <v>Silver</v>
      </c>
      <c r="F149">
        <f t="shared" si="13"/>
        <v>299001000</v>
      </c>
      <c r="G149" s="22">
        <f>IFERROR(VLOOKUP(C149,'total-up1'!A:D,3,0),0)</f>
        <v>299001000</v>
      </c>
      <c r="H149" s="22">
        <f>IFERROR(VLOOKUP(C149,Sheet5!A:D,3,0),0)</f>
        <v>260851000</v>
      </c>
      <c r="I149" s="22">
        <f t="shared" si="14"/>
        <v>38150000</v>
      </c>
      <c r="J149" s="22">
        <f>IFERROR(VLOOKUP(C149,'t1'!A:D,3,0),0)</f>
        <v>25000000</v>
      </c>
      <c r="K149" s="22">
        <f>IFERROR(VLOOKUP(C149,'t2'!A:D,3,0),0)</f>
        <v>9510000</v>
      </c>
      <c r="L149" s="22">
        <f>IFERROR(VLOOKUP(C149,'t3'!A:D,3,0),0)</f>
        <v>3640000</v>
      </c>
      <c r="M149" s="22">
        <f>IFERROR(VLOOKUP(C149,'t4'!B:C,2,0),0)</f>
        <v>5870000</v>
      </c>
      <c r="N149" s="22">
        <f t="shared" si="15"/>
        <v>190</v>
      </c>
      <c r="O149" s="20">
        <f t="shared" ca="1" si="16"/>
        <v>44323</v>
      </c>
      <c r="P149" s="20">
        <f t="shared" ca="1" si="16"/>
        <v>44323</v>
      </c>
    </row>
    <row r="150" spans="1:16">
      <c r="A150" t="str">
        <f>IFERROR(VLOOKUP(C150,#REF!,2,0),"0")</f>
        <v>0</v>
      </c>
      <c r="B150" t="s">
        <v>20</v>
      </c>
      <c r="C150" t="s">
        <v>122</v>
      </c>
      <c r="D150" t="str">
        <f>IF(G150&gt;=2000000000,level!$B$6,IF(G150&gt;=1000000000,level!$B$5,IF(G150&gt;=500000000,level!$B$4,IF(G150&gt;200000000,level!$B$3,level!$B$2))))</f>
        <v>Silver</v>
      </c>
      <c r="E150" t="str">
        <f>IF(F150&gt;=2000000000,level!$B$6,IF(F150&gt;=1000000000,level!$B$5,IF(F150&gt;=500000000,level!$B$4,IF(F150&gt;200000000,level!$B$3,level!$B$2))))</f>
        <v>Silver</v>
      </c>
      <c r="F150">
        <f t="shared" si="13"/>
        <v>259201900</v>
      </c>
      <c r="G150" s="22">
        <f>IFERROR(VLOOKUP(C150,'total-up1'!A:D,3,0),0)</f>
        <v>259201900</v>
      </c>
      <c r="H150" s="22">
        <f>IFERROR(VLOOKUP(C150,Sheet5!A:D,3,0),0)</f>
        <v>196988500</v>
      </c>
      <c r="I150" s="22">
        <f t="shared" si="14"/>
        <v>62213400</v>
      </c>
      <c r="J150" s="22">
        <f>IFERROR(VLOOKUP(C150,'t1'!A:D,3,0),0)</f>
        <v>17393400</v>
      </c>
      <c r="K150" s="22">
        <f>IFERROR(VLOOKUP(C150,'t2'!A:D,3,0),0)</f>
        <v>0</v>
      </c>
      <c r="L150" s="22">
        <f>IFERROR(VLOOKUP(C150,'t3'!A:D,3,0),0)</f>
        <v>44820000</v>
      </c>
      <c r="M150" s="22">
        <f>IFERROR(VLOOKUP(C150,'t4'!B:C,2,0),0)</f>
        <v>11924680</v>
      </c>
      <c r="N150" s="22">
        <f t="shared" si="15"/>
        <v>311</v>
      </c>
      <c r="O150" s="20">
        <f t="shared" ca="1" si="16"/>
        <v>44323</v>
      </c>
      <c r="P150" s="20">
        <f t="shared" ca="1" si="16"/>
        <v>44323</v>
      </c>
    </row>
    <row r="151" spans="1:16">
      <c r="A151" t="str">
        <f>IFERROR(VLOOKUP(C151,#REF!,2,0),"0")</f>
        <v>0</v>
      </c>
      <c r="B151" t="s">
        <v>27</v>
      </c>
      <c r="C151" t="s">
        <v>1783</v>
      </c>
      <c r="D151" t="str">
        <f>IF(G151&gt;=2000000000,level!$B$6,IF(G151&gt;=1000000000,level!$B$5,IF(G151&gt;=500000000,level!$B$4,IF(G151&gt;200000000,level!$B$3,level!$B$2))))</f>
        <v>Silver</v>
      </c>
      <c r="E151" t="str">
        <f>IF(F151&gt;=2000000000,level!$B$6,IF(F151&gt;=1000000000,level!$B$5,IF(F151&gt;=500000000,level!$B$4,IF(F151&gt;200000000,level!$B$3,level!$B$2))))</f>
        <v>Silver</v>
      </c>
      <c r="F151">
        <f t="shared" si="13"/>
        <v>307801500</v>
      </c>
      <c r="G151" s="22">
        <f>IFERROR(VLOOKUP(C151,'total-up1'!A:D,3,0),0)</f>
        <v>307801500</v>
      </c>
      <c r="H151" s="22">
        <f>IFERROR(VLOOKUP(C151,Sheet5!A:D,3,0),0)</f>
        <v>243201500</v>
      </c>
      <c r="I151" s="22">
        <f t="shared" si="14"/>
        <v>64600000</v>
      </c>
      <c r="J151" s="22">
        <f>IFERROR(VLOOKUP(C151,'t1'!A:D,3,0),0)</f>
        <v>15500000</v>
      </c>
      <c r="K151" s="22">
        <f>IFERROR(VLOOKUP(C151,'t2'!A:D,3,0),0)</f>
        <v>19600000</v>
      </c>
      <c r="L151" s="22">
        <f>IFERROR(VLOOKUP(C151,'t3'!A:D,3,0),0)</f>
        <v>29500000</v>
      </c>
      <c r="M151" s="22">
        <f>IFERROR(VLOOKUP(C151,'t4'!B:C,2,0),0)</f>
        <v>1070000</v>
      </c>
      <c r="N151" s="22">
        <f t="shared" si="15"/>
        <v>323</v>
      </c>
      <c r="O151" s="20">
        <f t="shared" ca="1" si="16"/>
        <v>44323</v>
      </c>
      <c r="P151" s="20">
        <f t="shared" ca="1" si="16"/>
        <v>44323</v>
      </c>
    </row>
    <row r="152" spans="1:16">
      <c r="A152" t="str">
        <f>IFERROR(VLOOKUP(C152,#REF!,2,0),"0")</f>
        <v>0</v>
      </c>
      <c r="B152" t="s">
        <v>27</v>
      </c>
      <c r="C152" t="s">
        <v>525</v>
      </c>
      <c r="D152" t="str">
        <f>IF(G152&gt;=2000000000,level!$B$6,IF(G152&gt;=1000000000,level!$B$5,IF(G152&gt;=500000000,level!$B$4,IF(G152&gt;200000000,level!$B$3,level!$B$2))))</f>
        <v>Silver</v>
      </c>
      <c r="E152" t="str">
        <f>IF(F152&gt;=2000000000,level!$B$6,IF(F152&gt;=1000000000,level!$B$5,IF(F152&gt;=500000000,level!$B$4,IF(F152&gt;200000000,level!$B$3,level!$B$2))))</f>
        <v>Silver</v>
      </c>
      <c r="F152">
        <f t="shared" si="13"/>
        <v>348630000</v>
      </c>
      <c r="G152" s="22">
        <f>IFERROR(VLOOKUP(C152,'total-up1'!A:D,3,0),0)</f>
        <v>348630000</v>
      </c>
      <c r="H152" s="22">
        <f>IFERROR(VLOOKUP(C152,Sheet5!A:D,3,0),0)</f>
        <v>255602000</v>
      </c>
      <c r="I152" s="22">
        <f t="shared" si="14"/>
        <v>93028000</v>
      </c>
      <c r="J152" s="22">
        <f>IFERROR(VLOOKUP(C152,'t1'!A:D,3,0),0)</f>
        <v>44865000</v>
      </c>
      <c r="K152" s="22">
        <f>IFERROR(VLOOKUP(C152,'t2'!A:D,3,0),0)</f>
        <v>26630000</v>
      </c>
      <c r="L152" s="22">
        <f>IFERROR(VLOOKUP(C152,'t3'!A:D,3,0),0)</f>
        <v>21533000</v>
      </c>
      <c r="M152" s="22">
        <f>IFERROR(VLOOKUP(C152,'t4'!B:C,2,0),0)</f>
        <v>21172000</v>
      </c>
      <c r="N152" s="22">
        <f t="shared" si="15"/>
        <v>465</v>
      </c>
      <c r="O152" s="20">
        <f t="shared" ca="1" si="16"/>
        <v>44323</v>
      </c>
      <c r="P152" s="20">
        <f t="shared" ca="1" si="16"/>
        <v>44323</v>
      </c>
    </row>
    <row r="153" spans="1:16">
      <c r="A153" t="str">
        <f>IFERROR(VLOOKUP(C153,#REF!,2,0),"0")</f>
        <v>0</v>
      </c>
      <c r="B153" t="s">
        <v>20</v>
      </c>
      <c r="C153" t="s">
        <v>1977</v>
      </c>
      <c r="D153" t="str">
        <f>IF(G153&gt;=2000000000,level!$B$6,IF(G153&gt;=1000000000,level!$B$5,IF(G153&gt;=500000000,level!$B$4,IF(G153&gt;200000000,level!$B$3,level!$B$2))))</f>
        <v>Silver</v>
      </c>
      <c r="E153" t="str">
        <f>IF(F153&gt;=2000000000,level!$B$6,IF(F153&gt;=1000000000,level!$B$5,IF(F153&gt;=500000000,level!$B$4,IF(F153&gt;200000000,level!$B$3,level!$B$2))))</f>
        <v>Silver</v>
      </c>
      <c r="F153">
        <f t="shared" si="13"/>
        <v>314312280</v>
      </c>
      <c r="G153" s="22">
        <f>IFERROR(VLOOKUP(C153,'total-up1'!A:D,3,0),0)</f>
        <v>314312280</v>
      </c>
      <c r="H153" s="22">
        <f>IFERROR(VLOOKUP(C153,Sheet5!A:D,3,0),0)</f>
        <v>245090280</v>
      </c>
      <c r="I153" s="22">
        <f t="shared" si="14"/>
        <v>69222000</v>
      </c>
      <c r="J153" s="22">
        <f>IFERROR(VLOOKUP(C153,'t1'!A:D,3,0),0)</f>
        <v>42084000</v>
      </c>
      <c r="K153" s="22">
        <f>IFERROR(VLOOKUP(C153,'t2'!A:D,3,0),0)</f>
        <v>13419000</v>
      </c>
      <c r="L153" s="22">
        <f>IFERROR(VLOOKUP(C153,'t3'!A:D,3,0),0)</f>
        <v>13719000</v>
      </c>
      <c r="M153" s="22">
        <f>IFERROR(VLOOKUP(C153,'t4'!B:C,2,0),0)</f>
        <v>15210000</v>
      </c>
      <c r="N153" s="22">
        <f t="shared" si="15"/>
        <v>346</v>
      </c>
      <c r="O153" s="20">
        <f t="shared" ca="1" si="16"/>
        <v>44323</v>
      </c>
      <c r="P153" s="20">
        <f t="shared" ca="1" si="16"/>
        <v>44323</v>
      </c>
    </row>
    <row r="154" spans="1:16">
      <c r="A154" t="str">
        <f>IFERROR(VLOOKUP(C154,#REF!,2,0),"0")</f>
        <v>0</v>
      </c>
      <c r="B154" t="s">
        <v>23</v>
      </c>
      <c r="C154" t="s">
        <v>2152</v>
      </c>
      <c r="D154" t="str">
        <f>IF(G154&gt;=2000000000,level!$B$6,IF(G154&gt;=1000000000,level!$B$5,IF(G154&gt;=500000000,level!$B$4,IF(G154&gt;200000000,level!$B$3,level!$B$2))))</f>
        <v>Silver</v>
      </c>
      <c r="E154" t="str">
        <f>IF(F154&gt;=2000000000,level!$B$6,IF(F154&gt;=1000000000,level!$B$5,IF(F154&gt;=500000000,level!$B$4,IF(F154&gt;200000000,level!$B$3,level!$B$2))))</f>
        <v>Silver</v>
      </c>
      <c r="F154">
        <f t="shared" si="13"/>
        <v>251051848</v>
      </c>
      <c r="G154" s="22">
        <f>IFERROR(VLOOKUP(C154,'total-up1'!A:D,3,0),0)</f>
        <v>251051848</v>
      </c>
      <c r="H154" s="22">
        <f>IFERROR(VLOOKUP(C154,Sheet5!A:D,3,0),0)</f>
        <v>202561848</v>
      </c>
      <c r="I154" s="22">
        <f t="shared" si="14"/>
        <v>48490000</v>
      </c>
      <c r="J154" s="22">
        <f>IFERROR(VLOOKUP(C154,'t1'!A:D,3,0),0)</f>
        <v>14900000</v>
      </c>
      <c r="K154" s="22">
        <f>IFERROR(VLOOKUP(C154,'t2'!A:D,3,0),0)</f>
        <v>23430000</v>
      </c>
      <c r="L154" s="22">
        <f>IFERROR(VLOOKUP(C154,'t3'!A:D,3,0),0)</f>
        <v>10160000</v>
      </c>
      <c r="M154" s="22">
        <f>IFERROR(VLOOKUP(C154,'t4'!B:C,2,0),0)</f>
        <v>16340000</v>
      </c>
      <c r="N154" s="22">
        <f t="shared" si="15"/>
        <v>242</v>
      </c>
      <c r="O154" s="20">
        <f t="shared" ca="1" si="16"/>
        <v>44323</v>
      </c>
      <c r="P154" s="20">
        <f t="shared" ca="1" si="16"/>
        <v>44323</v>
      </c>
    </row>
    <row r="155" spans="1:16">
      <c r="A155" t="str">
        <f>IFERROR(VLOOKUP(C155,#REF!,2,0),"0")</f>
        <v>0</v>
      </c>
      <c r="B155" t="s">
        <v>25</v>
      </c>
      <c r="C155" t="s">
        <v>1704</v>
      </c>
      <c r="D155" t="str">
        <f>IF(G155&gt;=2000000000,level!$B$6,IF(G155&gt;=1000000000,level!$B$5,IF(G155&gt;=500000000,level!$B$4,IF(G155&gt;200000000,level!$B$3,level!$B$2))))</f>
        <v>Silver</v>
      </c>
      <c r="E155" t="str">
        <f>IF(F155&gt;=2000000000,level!$B$6,IF(F155&gt;=1000000000,level!$B$5,IF(F155&gt;=500000000,level!$B$4,IF(F155&gt;200000000,level!$B$3,level!$B$2))))</f>
        <v>Silver</v>
      </c>
      <c r="F155">
        <f t="shared" si="13"/>
        <v>418854800</v>
      </c>
      <c r="G155" s="22">
        <f>IFERROR(VLOOKUP(C155,'total-up1'!A:D,3,0),0)</f>
        <v>418854800</v>
      </c>
      <c r="H155" s="22">
        <f>IFERROR(VLOOKUP(C155,Sheet5!A:D,3,0),0)</f>
        <v>334205000</v>
      </c>
      <c r="I155" s="22">
        <f t="shared" si="14"/>
        <v>84649800</v>
      </c>
      <c r="J155" s="22">
        <f>IFERROR(VLOOKUP(C155,'t1'!A:D,3,0),0)</f>
        <v>35719800</v>
      </c>
      <c r="K155" s="22">
        <f>IFERROR(VLOOKUP(C155,'t2'!A:D,3,0),0)</f>
        <v>36070000</v>
      </c>
      <c r="L155" s="22">
        <f>IFERROR(VLOOKUP(C155,'t3'!A:D,3,0),0)</f>
        <v>12860000</v>
      </c>
      <c r="M155" s="22">
        <f>IFERROR(VLOOKUP(C155,'t4'!B:C,2,0),0)</f>
        <v>26480000</v>
      </c>
      <c r="N155" s="22">
        <f t="shared" si="15"/>
        <v>423</v>
      </c>
      <c r="O155" s="20">
        <f t="shared" ca="1" si="16"/>
        <v>44323</v>
      </c>
      <c r="P155" s="20">
        <f t="shared" ca="1" si="16"/>
        <v>44323</v>
      </c>
    </row>
    <row r="156" spans="1:16">
      <c r="A156" t="str">
        <f>IFERROR(VLOOKUP(C156,#REF!,2,0),"0")</f>
        <v>0</v>
      </c>
      <c r="B156" t="s">
        <v>25</v>
      </c>
      <c r="C156" t="s">
        <v>1555</v>
      </c>
      <c r="D156" t="str">
        <f>IF(G156&gt;=2000000000,level!$B$6,IF(G156&gt;=1000000000,level!$B$5,IF(G156&gt;=500000000,level!$B$4,IF(G156&gt;200000000,level!$B$3,level!$B$2))))</f>
        <v>Silver</v>
      </c>
      <c r="E156" t="str">
        <f>IF(F156&gt;=2000000000,level!$B$6,IF(F156&gt;=1000000000,level!$B$5,IF(F156&gt;=500000000,level!$B$4,IF(F156&gt;200000000,level!$B$3,level!$B$2))))</f>
        <v>Silver</v>
      </c>
      <c r="F156">
        <f t="shared" si="13"/>
        <v>202416780</v>
      </c>
      <c r="G156" s="22">
        <f>IFERROR(VLOOKUP(C156,'total-up1'!A:D,3,0),0)</f>
        <v>202416780</v>
      </c>
      <c r="H156" s="22">
        <f>IFERROR(VLOOKUP(C156,Sheet5!A:D,3,0),0)</f>
        <v>153566780</v>
      </c>
      <c r="I156" s="22">
        <f t="shared" si="14"/>
        <v>48850000</v>
      </c>
      <c r="J156" s="22">
        <f>IFERROR(VLOOKUP(C156,'t1'!A:D,3,0),0)</f>
        <v>16520000</v>
      </c>
      <c r="K156" s="22">
        <f>IFERROR(VLOOKUP(C156,'t2'!A:D,3,0),0)</f>
        <v>19850000</v>
      </c>
      <c r="L156" s="22">
        <f>IFERROR(VLOOKUP(C156,'t3'!A:D,3,0),0)</f>
        <v>12480000</v>
      </c>
      <c r="M156" s="22">
        <f>IFERROR(VLOOKUP(C156,'t4'!B:C,2,0),0)</f>
        <v>13965000</v>
      </c>
      <c r="N156" s="22">
        <f t="shared" si="15"/>
        <v>244</v>
      </c>
      <c r="O156" s="20">
        <f t="shared" ca="1" si="16"/>
        <v>44323</v>
      </c>
      <c r="P156" s="20">
        <f t="shared" ca="1" si="16"/>
        <v>44323</v>
      </c>
    </row>
    <row r="157" spans="1:16">
      <c r="A157" t="str">
        <f>IFERROR(VLOOKUP(C157,#REF!,2,0),"0")</f>
        <v>0</v>
      </c>
      <c r="B157" t="s">
        <v>23</v>
      </c>
      <c r="C157" t="s">
        <v>1410</v>
      </c>
      <c r="D157" t="str">
        <f>IF(G157&gt;=2000000000,level!$B$6,IF(G157&gt;=1000000000,level!$B$5,IF(G157&gt;=500000000,level!$B$4,IF(G157&gt;200000000,level!$B$3,level!$B$2))))</f>
        <v>Silver</v>
      </c>
      <c r="E157" t="str">
        <f>IF(F157&gt;=2000000000,level!$B$6,IF(F157&gt;=1000000000,level!$B$5,IF(F157&gt;=500000000,level!$B$4,IF(F157&gt;200000000,level!$B$3,level!$B$2))))</f>
        <v>Silver</v>
      </c>
      <c r="F157">
        <f t="shared" si="13"/>
        <v>218095000</v>
      </c>
      <c r="G157" s="22">
        <f>IFERROR(VLOOKUP(C157,'total-up1'!A:D,3,0),0)</f>
        <v>218095000</v>
      </c>
      <c r="H157" s="22">
        <f>IFERROR(VLOOKUP(C157,Sheet5!A:D,3,0),0)</f>
        <v>185925000</v>
      </c>
      <c r="I157" s="22">
        <f t="shared" si="14"/>
        <v>32170000</v>
      </c>
      <c r="J157" s="22">
        <f>IFERROR(VLOOKUP(C157,'t1'!A:D,3,0),0)</f>
        <v>10570000</v>
      </c>
      <c r="K157" s="22">
        <f>IFERROR(VLOOKUP(C157,'t2'!A:D,3,0),0)</f>
        <v>14620000</v>
      </c>
      <c r="L157" s="22">
        <f>IFERROR(VLOOKUP(C157,'t3'!A:D,3,0),0)</f>
        <v>6980000</v>
      </c>
      <c r="M157" s="22">
        <f>IFERROR(VLOOKUP(C157,'t4'!B:C,2,0),0)</f>
        <v>13820000</v>
      </c>
      <c r="N157" s="22">
        <f t="shared" si="15"/>
        <v>160</v>
      </c>
      <c r="O157" s="20">
        <f t="shared" ca="1" si="16"/>
        <v>44323</v>
      </c>
      <c r="P157" s="20">
        <f t="shared" ca="1" si="16"/>
        <v>44323</v>
      </c>
    </row>
    <row r="158" spans="1:16">
      <c r="A158" t="str">
        <f>IFERROR(VLOOKUP(C158,#REF!,2,0),"0")</f>
        <v>0</v>
      </c>
      <c r="B158" t="s">
        <v>23</v>
      </c>
      <c r="C158" t="s">
        <v>2471</v>
      </c>
      <c r="D158" t="str">
        <f>IF(G158&gt;=2000000000,level!$B$6,IF(G158&gt;=1000000000,level!$B$5,IF(G158&gt;=500000000,level!$B$4,IF(G158&gt;200000000,level!$B$3,level!$B$2))))</f>
        <v>Silver</v>
      </c>
      <c r="E158" t="str">
        <f>IF(F158&gt;=2000000000,level!$B$6,IF(F158&gt;=1000000000,level!$B$5,IF(F158&gt;=500000000,level!$B$4,IF(F158&gt;200000000,level!$B$3,level!$B$2))))</f>
        <v>Silver</v>
      </c>
      <c r="F158">
        <f t="shared" si="13"/>
        <v>288330044</v>
      </c>
      <c r="G158" s="22">
        <f>IFERROR(VLOOKUP(C158,'total-up1'!A:D,3,0),0)</f>
        <v>288330044</v>
      </c>
      <c r="H158" s="22">
        <f>IFERROR(VLOOKUP(C158,Sheet5!A:D,3,0),0)</f>
        <v>189625044</v>
      </c>
      <c r="I158" s="22">
        <f t="shared" si="14"/>
        <v>98705000</v>
      </c>
      <c r="J158" s="22">
        <f>IFERROR(VLOOKUP(C158,'t1'!A:D,3,0),0)</f>
        <v>9820000</v>
      </c>
      <c r="K158" s="22">
        <f>IFERROR(VLOOKUP(C158,'t2'!A:D,3,0),0)</f>
        <v>27325000</v>
      </c>
      <c r="L158" s="22">
        <f>IFERROR(VLOOKUP(C158,'t3'!A:D,3,0),0)</f>
        <v>61560000</v>
      </c>
      <c r="M158" s="22">
        <f>IFERROR(VLOOKUP(C158,'t4'!B:C,2,0),0)</f>
        <v>324000</v>
      </c>
      <c r="N158" s="22">
        <f t="shared" si="15"/>
        <v>493</v>
      </c>
      <c r="O158" s="20">
        <f t="shared" ca="1" si="16"/>
        <v>44323</v>
      </c>
      <c r="P158" s="20">
        <f t="shared" ca="1" si="16"/>
        <v>44323</v>
      </c>
    </row>
    <row r="159" spans="1:16">
      <c r="A159" t="str">
        <f>IFERROR(VLOOKUP(C159,#REF!,2,0),"0")</f>
        <v>0</v>
      </c>
      <c r="B159" t="s">
        <v>23</v>
      </c>
      <c r="C159" t="s">
        <v>962</v>
      </c>
      <c r="D159" t="str">
        <f>IF(G159&gt;=2000000000,level!$B$6,IF(G159&gt;=1000000000,level!$B$5,IF(G159&gt;=500000000,level!$B$4,IF(G159&gt;200000000,level!$B$3,level!$B$2))))</f>
        <v>Silver</v>
      </c>
      <c r="E159" t="str">
        <f>IF(F159&gt;=2000000000,level!$B$6,IF(F159&gt;=1000000000,level!$B$5,IF(F159&gt;=500000000,level!$B$4,IF(F159&gt;200000000,level!$B$3,level!$B$2))))</f>
        <v>Silver</v>
      </c>
      <c r="F159">
        <f t="shared" si="13"/>
        <v>271880520</v>
      </c>
      <c r="G159" s="22">
        <f>IFERROR(VLOOKUP(C159,'total-up1'!A:D,3,0),0)</f>
        <v>271880520</v>
      </c>
      <c r="H159" s="22">
        <f>IFERROR(VLOOKUP(C159,Sheet5!A:D,3,0),0)</f>
        <v>218110000</v>
      </c>
      <c r="I159" s="22">
        <f t="shared" si="14"/>
        <v>53770520</v>
      </c>
      <c r="J159" s="22">
        <f>IFERROR(VLOOKUP(C159,'t1'!A:D,3,0),0)</f>
        <v>13477400</v>
      </c>
      <c r="K159" s="22">
        <f>IFERROR(VLOOKUP(C159,'t2'!A:D,3,0),0)</f>
        <v>33682600</v>
      </c>
      <c r="L159" s="22">
        <f>IFERROR(VLOOKUP(C159,'t3'!A:D,3,0),0)</f>
        <v>6610520</v>
      </c>
      <c r="M159" s="22">
        <f>IFERROR(VLOOKUP(C159,'t4'!B:C,2,0),0)</f>
        <v>27955480</v>
      </c>
      <c r="N159" s="22">
        <f t="shared" si="15"/>
        <v>268</v>
      </c>
      <c r="O159" s="20">
        <f t="shared" ca="1" si="16"/>
        <v>44323</v>
      </c>
      <c r="P159" s="20">
        <f t="shared" ca="1" si="16"/>
        <v>44323</v>
      </c>
    </row>
    <row r="160" spans="1:16">
      <c r="A160" t="str">
        <f>IFERROR(VLOOKUP(C160,#REF!,2,0),"0")</f>
        <v>0</v>
      </c>
      <c r="B160" t="s">
        <v>20</v>
      </c>
      <c r="C160" t="s">
        <v>93</v>
      </c>
      <c r="D160" t="str">
        <f>IF(G160&gt;=2000000000,level!$B$6,IF(G160&gt;=1000000000,level!$B$5,IF(G160&gt;=500000000,level!$B$4,IF(G160&gt;200000000,level!$B$3,level!$B$2))))</f>
        <v>Silver</v>
      </c>
      <c r="E160" t="str">
        <f>IF(F160&gt;=2000000000,level!$B$6,IF(F160&gt;=1000000000,level!$B$5,IF(F160&gt;=500000000,level!$B$4,IF(F160&gt;200000000,level!$B$3,level!$B$2))))</f>
        <v>Silver</v>
      </c>
      <c r="F160">
        <f t="shared" si="13"/>
        <v>225402546</v>
      </c>
      <c r="G160" s="22">
        <f>IFERROR(VLOOKUP(C160,'total-up1'!A:D,3,0),0)</f>
        <v>225402546</v>
      </c>
      <c r="H160" s="22">
        <f>IFERROR(VLOOKUP(C160,Sheet5!A:D,3,0),0)</f>
        <v>132308546</v>
      </c>
      <c r="I160" s="22">
        <f t="shared" si="14"/>
        <v>93094000</v>
      </c>
      <c r="J160" s="22">
        <f>IFERROR(VLOOKUP(C160,'t1'!A:D,3,0),0)</f>
        <v>40429000</v>
      </c>
      <c r="K160" s="22">
        <f>IFERROR(VLOOKUP(C160,'t2'!A:D,3,0),0)</f>
        <v>0</v>
      </c>
      <c r="L160" s="22">
        <f>IFERROR(VLOOKUP(C160,'t3'!A:D,3,0),0)</f>
        <v>52665000</v>
      </c>
      <c r="M160" s="22">
        <f>IFERROR(VLOOKUP(C160,'t4'!B:C,2,0),0)</f>
        <v>0</v>
      </c>
      <c r="N160" s="22">
        <f t="shared" si="15"/>
        <v>465</v>
      </c>
      <c r="O160" s="20">
        <f t="shared" ca="1" si="16"/>
        <v>44323</v>
      </c>
      <c r="P160" s="20">
        <f t="shared" ca="1" si="16"/>
        <v>44323</v>
      </c>
    </row>
    <row r="161" spans="1:16">
      <c r="A161" t="str">
        <f>IFERROR(VLOOKUP(C161,#REF!,2,0),"0")</f>
        <v>0</v>
      </c>
      <c r="B161" t="s">
        <v>23</v>
      </c>
      <c r="C161" t="s">
        <v>810</v>
      </c>
      <c r="D161" t="str">
        <f>IF(G161&gt;=2000000000,level!$B$6,IF(G161&gt;=1000000000,level!$B$5,IF(G161&gt;=500000000,level!$B$4,IF(G161&gt;200000000,level!$B$3,level!$B$2))))</f>
        <v>Silver</v>
      </c>
      <c r="E161" t="str">
        <f>IF(F161&gt;=2000000000,level!$B$6,IF(F161&gt;=1000000000,level!$B$5,IF(F161&gt;=500000000,level!$B$4,IF(F161&gt;200000000,level!$B$3,level!$B$2))))</f>
        <v>Silver</v>
      </c>
      <c r="F161">
        <f t="shared" si="13"/>
        <v>222812945</v>
      </c>
      <c r="G161" s="22">
        <f>IFERROR(VLOOKUP(C161,'total-up1'!A:D,3,0),0)</f>
        <v>222812945</v>
      </c>
      <c r="H161" s="22">
        <f>IFERROR(VLOOKUP(C161,Sheet5!A:D,3,0),0)</f>
        <v>184602945</v>
      </c>
      <c r="I161" s="22">
        <f t="shared" si="14"/>
        <v>38210000</v>
      </c>
      <c r="J161" s="22">
        <f>IFERROR(VLOOKUP(C161,'t1'!A:D,3,0),0)</f>
        <v>14890000</v>
      </c>
      <c r="K161" s="22">
        <f>IFERROR(VLOOKUP(C161,'t2'!A:D,3,0),0)</f>
        <v>16610000</v>
      </c>
      <c r="L161" s="22">
        <f>IFERROR(VLOOKUP(C161,'t3'!A:D,3,0),0)</f>
        <v>6710000</v>
      </c>
      <c r="M161" s="22">
        <f>IFERROR(VLOOKUP(C161,'t4'!B:C,2,0),0)</f>
        <v>95750000</v>
      </c>
      <c r="N161" s="22">
        <f t="shared" si="15"/>
        <v>191</v>
      </c>
      <c r="O161" s="20">
        <f t="shared" ca="1" si="16"/>
        <v>44323</v>
      </c>
      <c r="P161" s="20">
        <f t="shared" ca="1" si="16"/>
        <v>44323</v>
      </c>
    </row>
    <row r="162" spans="1:16">
      <c r="A162" t="str">
        <f>IFERROR(VLOOKUP(C162,#REF!,2,0),"0")</f>
        <v>0</v>
      </c>
      <c r="B162" t="s">
        <v>22</v>
      </c>
      <c r="C162" t="s">
        <v>2022</v>
      </c>
      <c r="D162" t="str">
        <f>IF(G162&gt;=2000000000,level!$B$6,IF(G162&gt;=1000000000,level!$B$5,IF(G162&gt;=500000000,level!$B$4,IF(G162&gt;200000000,level!$B$3,level!$B$2))))</f>
        <v>Silver</v>
      </c>
      <c r="E162" t="str">
        <f>IF(F162&gt;=2000000000,level!$B$6,IF(F162&gt;=1000000000,level!$B$5,IF(F162&gt;=500000000,level!$B$4,IF(F162&gt;200000000,level!$B$3,level!$B$2))))</f>
        <v>Silver</v>
      </c>
      <c r="F162">
        <f t="shared" si="13"/>
        <v>218900000</v>
      </c>
      <c r="G162" s="22">
        <f>IFERROR(VLOOKUP(C162,'total-up1'!A:D,3,0),0)</f>
        <v>218900000</v>
      </c>
      <c r="H162" s="22">
        <f>IFERROR(VLOOKUP(C162,Sheet5!A:D,3,0),0)</f>
        <v>175865000</v>
      </c>
      <c r="I162" s="22">
        <f t="shared" si="14"/>
        <v>43035000</v>
      </c>
      <c r="J162" s="22">
        <f>IFERROR(VLOOKUP(C162,'t1'!A:D,3,0),0)</f>
        <v>18240000</v>
      </c>
      <c r="K162" s="22">
        <f>IFERROR(VLOOKUP(C162,'t2'!A:D,3,0),0)</f>
        <v>9540000</v>
      </c>
      <c r="L162" s="22">
        <f>IFERROR(VLOOKUP(C162,'t3'!A:D,3,0),0)</f>
        <v>15255000</v>
      </c>
      <c r="M162" s="22">
        <f>IFERROR(VLOOKUP(C162,'t4'!B:C,2,0),0)</f>
        <v>36655000</v>
      </c>
      <c r="N162" s="22">
        <f t="shared" si="15"/>
        <v>215</v>
      </c>
      <c r="O162" s="20">
        <f t="shared" ref="O162:P181" ca="1" si="17">TODAY()</f>
        <v>44323</v>
      </c>
      <c r="P162" s="20">
        <f t="shared" ca="1" si="17"/>
        <v>44323</v>
      </c>
    </row>
    <row r="163" spans="1:16">
      <c r="A163" t="str">
        <f>IFERROR(VLOOKUP(C163,#REF!,2,0),"0")</f>
        <v>0</v>
      </c>
      <c r="B163" t="s">
        <v>25</v>
      </c>
      <c r="C163" t="s">
        <v>784</v>
      </c>
      <c r="D163" t="str">
        <f>IF(G163&gt;=2000000000,level!$B$6,IF(G163&gt;=1000000000,level!$B$5,IF(G163&gt;=500000000,level!$B$4,IF(G163&gt;200000000,level!$B$3,level!$B$2))))</f>
        <v>Silver</v>
      </c>
      <c r="E163" t="str">
        <f>IF(F163&gt;=2000000000,level!$B$6,IF(F163&gt;=1000000000,level!$B$5,IF(F163&gt;=500000000,level!$B$4,IF(F163&gt;200000000,level!$B$3,level!$B$2))))</f>
        <v>Silver</v>
      </c>
      <c r="F163">
        <f t="shared" si="13"/>
        <v>351621100</v>
      </c>
      <c r="G163" s="22">
        <f>IFERROR(VLOOKUP(C163,'total-up1'!A:D,3,0),0)</f>
        <v>351621100</v>
      </c>
      <c r="H163" s="22">
        <f>IFERROR(VLOOKUP(C163,Sheet5!A:D,3,0),0)</f>
        <v>262061100</v>
      </c>
      <c r="I163" s="22">
        <f t="shared" si="14"/>
        <v>89560000</v>
      </c>
      <c r="J163" s="22">
        <f>IFERROR(VLOOKUP(C163,'t1'!A:D,3,0),0)</f>
        <v>17140000</v>
      </c>
      <c r="K163" s="22">
        <f>IFERROR(VLOOKUP(C163,'t2'!A:D,3,0),0)</f>
        <v>50000000</v>
      </c>
      <c r="L163" s="22">
        <f>IFERROR(VLOOKUP(C163,'t3'!A:D,3,0),0)</f>
        <v>22420000</v>
      </c>
      <c r="M163" s="22">
        <f>IFERROR(VLOOKUP(C163,'t4'!B:C,2,0),0)</f>
        <v>20000000</v>
      </c>
      <c r="N163" s="22">
        <f t="shared" si="15"/>
        <v>447</v>
      </c>
      <c r="O163" s="20">
        <f t="shared" ca="1" si="17"/>
        <v>44323</v>
      </c>
      <c r="P163" s="20">
        <f t="shared" ca="1" si="17"/>
        <v>44323</v>
      </c>
    </row>
    <row r="164" spans="1:16">
      <c r="A164" t="str">
        <f>IFERROR(VLOOKUP(C164,#REF!,2,0),"0")</f>
        <v>0</v>
      </c>
      <c r="B164" t="s">
        <v>27</v>
      </c>
      <c r="C164" t="s">
        <v>938</v>
      </c>
      <c r="D164" t="str">
        <f>IF(G164&gt;=2000000000,level!$B$6,IF(G164&gt;=1000000000,level!$B$5,IF(G164&gt;=500000000,level!$B$4,IF(G164&gt;200000000,level!$B$3,level!$B$2))))</f>
        <v>Silver</v>
      </c>
      <c r="E164" t="str">
        <f>IF(F164&gt;=2000000000,level!$B$6,IF(F164&gt;=1000000000,level!$B$5,IF(F164&gt;=500000000,level!$B$4,IF(F164&gt;200000000,level!$B$3,level!$B$2))))</f>
        <v>Silver</v>
      </c>
      <c r="F164">
        <f t="shared" si="13"/>
        <v>251024260</v>
      </c>
      <c r="G164" s="22">
        <f>IFERROR(VLOOKUP(C164,'total-up1'!A:D,3,0),0)</f>
        <v>251024260</v>
      </c>
      <c r="H164" s="22">
        <f>IFERROR(VLOOKUP(C164,Sheet5!A:D,3,0),0)</f>
        <v>219224260</v>
      </c>
      <c r="I164" s="22">
        <f t="shared" si="14"/>
        <v>31800000</v>
      </c>
      <c r="J164" s="22">
        <f>IFERROR(VLOOKUP(C164,'t1'!A:D,3,0),0)</f>
        <v>10870000</v>
      </c>
      <c r="K164" s="22">
        <f>IFERROR(VLOOKUP(C164,'t2'!A:D,3,0),0)</f>
        <v>15740000</v>
      </c>
      <c r="L164" s="22">
        <f>IFERROR(VLOOKUP(C164,'t3'!A:D,3,0),0)</f>
        <v>5190000</v>
      </c>
      <c r="M164" s="22">
        <f>IFERROR(VLOOKUP(C164,'t4'!B:C,2,0),0)</f>
        <v>27060000</v>
      </c>
      <c r="N164" s="22">
        <f t="shared" si="15"/>
        <v>159</v>
      </c>
      <c r="O164" s="20">
        <f t="shared" ca="1" si="17"/>
        <v>44323</v>
      </c>
      <c r="P164" s="20">
        <f t="shared" ca="1" si="17"/>
        <v>44323</v>
      </c>
    </row>
    <row r="165" spans="1:16">
      <c r="A165" t="str">
        <f>IFERROR(VLOOKUP(C165,#REF!,2,0),"0")</f>
        <v>0</v>
      </c>
      <c r="B165" t="s">
        <v>27</v>
      </c>
      <c r="C165" t="s">
        <v>1296</v>
      </c>
      <c r="D165" t="str">
        <f>IF(G165&gt;=2000000000,level!$B$6,IF(G165&gt;=1000000000,level!$B$5,IF(G165&gt;=500000000,level!$B$4,IF(G165&gt;200000000,level!$B$3,level!$B$2))))</f>
        <v>Silver</v>
      </c>
      <c r="E165" t="str">
        <f>IF(F165&gt;=2000000000,level!$B$6,IF(F165&gt;=1000000000,level!$B$5,IF(F165&gt;=500000000,level!$B$4,IF(F165&gt;200000000,level!$B$3,level!$B$2))))</f>
        <v>Silver</v>
      </c>
      <c r="F165">
        <f t="shared" si="13"/>
        <v>217041400</v>
      </c>
      <c r="G165" s="22">
        <f>IFERROR(VLOOKUP(C165,'total-up1'!A:D,3,0),0)</f>
        <v>217041400</v>
      </c>
      <c r="H165" s="22">
        <f>IFERROR(VLOOKUP(C165,Sheet5!A:D,3,0),0)</f>
        <v>150201400</v>
      </c>
      <c r="I165" s="22">
        <f t="shared" si="14"/>
        <v>66840000</v>
      </c>
      <c r="J165" s="22">
        <f>IFERROR(VLOOKUP(C165,'t1'!A:D,3,0),0)</f>
        <v>28085000</v>
      </c>
      <c r="K165" s="22">
        <f>IFERROR(VLOOKUP(C165,'t2'!A:D,3,0),0)</f>
        <v>10025000</v>
      </c>
      <c r="L165" s="22">
        <f>IFERROR(VLOOKUP(C165,'t3'!A:D,3,0),0)</f>
        <v>28730000</v>
      </c>
      <c r="M165" s="22">
        <f>IFERROR(VLOOKUP(C165,'t4'!B:C,2,0),0)</f>
        <v>0</v>
      </c>
      <c r="N165" s="22">
        <f t="shared" si="15"/>
        <v>334</v>
      </c>
      <c r="O165" s="20">
        <f t="shared" ca="1" si="17"/>
        <v>44323</v>
      </c>
      <c r="P165" s="20">
        <f t="shared" ca="1" si="17"/>
        <v>44323</v>
      </c>
    </row>
    <row r="166" spans="1:16">
      <c r="A166" t="str">
        <f>IFERROR(VLOOKUP(C166,#REF!,2,0),"0")</f>
        <v>0</v>
      </c>
      <c r="B166" t="s">
        <v>20</v>
      </c>
      <c r="C166" t="s">
        <v>2004</v>
      </c>
      <c r="D166" t="str">
        <f>IF(G166&gt;=2000000000,level!$B$6,IF(G166&gt;=1000000000,level!$B$5,IF(G166&gt;=500000000,level!$B$4,IF(G166&gt;200000000,level!$B$3,level!$B$2))))</f>
        <v>Silver</v>
      </c>
      <c r="E166" t="str">
        <f>IF(F166&gt;=2000000000,level!$B$6,IF(F166&gt;=1000000000,level!$B$5,IF(F166&gt;=500000000,level!$B$4,IF(F166&gt;200000000,level!$B$3,level!$B$2))))</f>
        <v>Silver</v>
      </c>
      <c r="F166">
        <f t="shared" si="13"/>
        <v>250328720</v>
      </c>
      <c r="G166" s="22">
        <f>IFERROR(VLOOKUP(C166,'total-up1'!A:D,3,0),0)</f>
        <v>250328720</v>
      </c>
      <c r="H166" s="22">
        <f>IFERROR(VLOOKUP(C166,Sheet5!A:D,3,0),0)</f>
        <v>189598720</v>
      </c>
      <c r="I166" s="22">
        <f t="shared" si="14"/>
        <v>60730000</v>
      </c>
      <c r="J166" s="22">
        <f>IFERROR(VLOOKUP(C166,'t1'!A:D,3,0),0)</f>
        <v>24590000</v>
      </c>
      <c r="K166" s="22">
        <f>IFERROR(VLOOKUP(C166,'t2'!A:D,3,0),0)</f>
        <v>14430000</v>
      </c>
      <c r="L166" s="22">
        <f>IFERROR(VLOOKUP(C166,'t3'!A:D,3,0),0)</f>
        <v>21710000</v>
      </c>
      <c r="M166" s="22">
        <f>IFERROR(VLOOKUP(C166,'t4'!B:C,2,0),0)</f>
        <v>6370000</v>
      </c>
      <c r="N166" s="22">
        <f t="shared" si="15"/>
        <v>303</v>
      </c>
      <c r="O166" s="20">
        <f t="shared" ca="1" si="17"/>
        <v>44323</v>
      </c>
      <c r="P166" s="20">
        <f t="shared" ca="1" si="17"/>
        <v>44323</v>
      </c>
    </row>
    <row r="167" spans="1:16">
      <c r="A167" t="str">
        <f>IFERROR(VLOOKUP(C167,#REF!,2,0),"0")</f>
        <v>0</v>
      </c>
      <c r="B167" t="s">
        <v>25</v>
      </c>
      <c r="C167" t="s">
        <v>2316</v>
      </c>
      <c r="D167" t="str">
        <f>IF(G167&gt;=2000000000,level!$B$6,IF(G167&gt;=1000000000,level!$B$5,IF(G167&gt;=500000000,level!$B$4,IF(G167&gt;200000000,level!$B$3,level!$B$2))))</f>
        <v>Silver</v>
      </c>
      <c r="E167" t="str">
        <f>IF(F167&gt;=2000000000,level!$B$6,IF(F167&gt;=1000000000,level!$B$5,IF(F167&gt;=500000000,level!$B$4,IF(F167&gt;200000000,level!$B$3,level!$B$2))))</f>
        <v>Silver</v>
      </c>
      <c r="F167">
        <f t="shared" si="13"/>
        <v>365043490</v>
      </c>
      <c r="G167" s="22">
        <f>IFERROR(VLOOKUP(C167,'total-up1'!A:D,3,0),0)</f>
        <v>365043490</v>
      </c>
      <c r="H167" s="22">
        <f>IFERROR(VLOOKUP(C167,Sheet5!A:D,3,0),0)</f>
        <v>270433490</v>
      </c>
      <c r="I167" s="22">
        <f t="shared" si="14"/>
        <v>94610000</v>
      </c>
      <c r="J167" s="22">
        <f>IFERROR(VLOOKUP(C167,'t1'!A:D,3,0),0)</f>
        <v>16280000</v>
      </c>
      <c r="K167" s="22">
        <f>IFERROR(VLOOKUP(C167,'t2'!A:D,3,0),0)</f>
        <v>67110000</v>
      </c>
      <c r="L167" s="22">
        <f>IFERROR(VLOOKUP(C167,'t3'!A:D,3,0),0)</f>
        <v>11220000</v>
      </c>
      <c r="M167" s="22">
        <f>IFERROR(VLOOKUP(C167,'t4'!B:C,2,0),0)</f>
        <v>50040000</v>
      </c>
      <c r="N167" s="22">
        <f t="shared" si="15"/>
        <v>473</v>
      </c>
      <c r="O167" s="20">
        <f t="shared" ca="1" si="17"/>
        <v>44323</v>
      </c>
      <c r="P167" s="20">
        <f t="shared" ca="1" si="17"/>
        <v>44323</v>
      </c>
    </row>
    <row r="168" spans="1:16">
      <c r="A168" t="str">
        <f>IFERROR(VLOOKUP(C168,#REF!,2,0),"0")</f>
        <v>0</v>
      </c>
      <c r="B168" t="s">
        <v>20</v>
      </c>
      <c r="C168" t="s">
        <v>820</v>
      </c>
      <c r="D168" t="str">
        <f>IF(G168&gt;=2000000000,level!$B$6,IF(G168&gt;=1000000000,level!$B$5,IF(G168&gt;=500000000,level!$B$4,IF(G168&gt;200000000,level!$B$3,level!$B$2))))</f>
        <v>Silver</v>
      </c>
      <c r="E168" t="str">
        <f>IF(F168&gt;=2000000000,level!$B$6,IF(F168&gt;=1000000000,level!$B$5,IF(F168&gt;=500000000,level!$B$4,IF(F168&gt;200000000,level!$B$3,level!$B$2))))</f>
        <v>Silver</v>
      </c>
      <c r="F168">
        <f t="shared" si="13"/>
        <v>226765000</v>
      </c>
      <c r="G168" s="22">
        <f>IFERROR(VLOOKUP(C168,'total-up1'!A:D,3,0),0)</f>
        <v>226765000</v>
      </c>
      <c r="H168" s="22">
        <f>IFERROR(VLOOKUP(C168,Sheet5!A:D,3,0),0)</f>
        <v>211310000</v>
      </c>
      <c r="I168" s="22">
        <f t="shared" si="14"/>
        <v>15455000</v>
      </c>
      <c r="J168" s="22">
        <f>IFERROR(VLOOKUP(C168,'t1'!A:D,3,0),0)</f>
        <v>3400000</v>
      </c>
      <c r="K168" s="22">
        <f>IFERROR(VLOOKUP(C168,'t2'!A:D,3,0),0)</f>
        <v>5140000</v>
      </c>
      <c r="L168" s="22">
        <f>IFERROR(VLOOKUP(C168,'t3'!A:D,3,0),0)</f>
        <v>6915000</v>
      </c>
      <c r="M168" s="22">
        <f>IFERROR(VLOOKUP(C168,'t4'!B:C,2,0),0)</f>
        <v>10895000</v>
      </c>
      <c r="N168" s="22">
        <f t="shared" si="15"/>
        <v>77</v>
      </c>
      <c r="O168" s="20">
        <f t="shared" ca="1" si="17"/>
        <v>44323</v>
      </c>
      <c r="P168" s="20">
        <f t="shared" ca="1" si="17"/>
        <v>44323</v>
      </c>
    </row>
    <row r="169" spans="1:16">
      <c r="A169" t="str">
        <f>IFERROR(VLOOKUP(C169,#REF!,2,0),"0")</f>
        <v>0</v>
      </c>
      <c r="B169" t="s">
        <v>23</v>
      </c>
      <c r="C169" t="s">
        <v>710</v>
      </c>
      <c r="D169" t="str">
        <f>IF(G169&gt;=2000000000,level!$B$6,IF(G169&gt;=1000000000,level!$B$5,IF(G169&gt;=500000000,level!$B$4,IF(G169&gt;200000000,level!$B$3,level!$B$2))))</f>
        <v>Silver</v>
      </c>
      <c r="E169" t="str">
        <f>IF(F169&gt;=2000000000,level!$B$6,IF(F169&gt;=1000000000,level!$B$5,IF(F169&gt;=500000000,level!$B$4,IF(F169&gt;200000000,level!$B$3,level!$B$2))))</f>
        <v>Silver</v>
      </c>
      <c r="F169">
        <f t="shared" si="13"/>
        <v>226613046</v>
      </c>
      <c r="G169" s="22">
        <f>IFERROR(VLOOKUP(C169,'total-up1'!A:D,3,0),0)</f>
        <v>226613046</v>
      </c>
      <c r="H169" s="22">
        <f>IFERROR(VLOOKUP(C169,Sheet5!A:D,3,0),0)</f>
        <v>181968046</v>
      </c>
      <c r="I169" s="22">
        <f t="shared" si="14"/>
        <v>44645000</v>
      </c>
      <c r="J169" s="22">
        <f>IFERROR(VLOOKUP(C169,'t1'!A:D,3,0),0)</f>
        <v>10530000</v>
      </c>
      <c r="K169" s="22">
        <f>IFERROR(VLOOKUP(C169,'t2'!A:D,3,0),0)</f>
        <v>16070000</v>
      </c>
      <c r="L169" s="22">
        <f>IFERROR(VLOOKUP(C169,'t3'!A:D,3,0),0)</f>
        <v>18045000</v>
      </c>
      <c r="M169" s="22">
        <f>IFERROR(VLOOKUP(C169,'t4'!B:C,2,0),0)</f>
        <v>27385000</v>
      </c>
      <c r="N169" s="22">
        <f t="shared" si="15"/>
        <v>223</v>
      </c>
      <c r="O169" s="20">
        <f t="shared" ca="1" si="17"/>
        <v>44323</v>
      </c>
      <c r="P169" s="20">
        <f t="shared" ca="1" si="17"/>
        <v>44323</v>
      </c>
    </row>
    <row r="170" spans="1:16">
      <c r="A170" t="str">
        <f>IFERROR(VLOOKUP(C170,#REF!,2,0),"0")</f>
        <v>0</v>
      </c>
      <c r="B170" t="s">
        <v>20</v>
      </c>
      <c r="C170" t="s">
        <v>2161</v>
      </c>
      <c r="D170" t="str">
        <f>IF(G170&gt;=2000000000,level!$B$6,IF(G170&gt;=1000000000,level!$B$5,IF(G170&gt;=500000000,level!$B$4,IF(G170&gt;200000000,level!$B$3,level!$B$2))))</f>
        <v>Silver</v>
      </c>
      <c r="E170" t="str">
        <f>IF(F170&gt;=2000000000,level!$B$6,IF(F170&gt;=1000000000,level!$B$5,IF(F170&gt;=500000000,level!$B$4,IF(F170&gt;200000000,level!$B$3,level!$B$2))))</f>
        <v>Silver</v>
      </c>
      <c r="F170">
        <f t="shared" si="13"/>
        <v>245130000</v>
      </c>
      <c r="G170" s="22">
        <f>IFERROR(VLOOKUP(C170,'total-up1'!A:D,3,0),0)</f>
        <v>245130000</v>
      </c>
      <c r="H170" s="22">
        <f>IFERROR(VLOOKUP(C170,Sheet5!A:D,3,0),0)</f>
        <v>155270000</v>
      </c>
      <c r="I170" s="22">
        <f t="shared" si="14"/>
        <v>89860000</v>
      </c>
      <c r="J170" s="22">
        <f>IFERROR(VLOOKUP(C170,'t1'!A:D,3,0),0)</f>
        <v>26420000</v>
      </c>
      <c r="K170" s="22">
        <f>IFERROR(VLOOKUP(C170,'t2'!A:D,3,0),0)</f>
        <v>0</v>
      </c>
      <c r="L170" s="22">
        <f>IFERROR(VLOOKUP(C170,'t3'!A:D,3,0),0)</f>
        <v>63440000</v>
      </c>
      <c r="M170" s="22">
        <f>IFERROR(VLOOKUP(C170,'t4'!B:C,2,0),0)</f>
        <v>0</v>
      </c>
      <c r="N170" s="22">
        <f t="shared" si="15"/>
        <v>449</v>
      </c>
      <c r="O170" s="20">
        <f t="shared" ca="1" si="17"/>
        <v>44323</v>
      </c>
      <c r="P170" s="20">
        <f t="shared" ca="1" si="17"/>
        <v>44323</v>
      </c>
    </row>
    <row r="171" spans="1:16">
      <c r="A171" t="str">
        <f>IFERROR(VLOOKUP(C171,#REF!,2,0),"0")</f>
        <v>0</v>
      </c>
      <c r="B171" t="s">
        <v>25</v>
      </c>
      <c r="C171" t="s">
        <v>2017</v>
      </c>
      <c r="D171" t="str">
        <f>IF(G171&gt;=2000000000,level!$B$6,IF(G171&gt;=1000000000,level!$B$5,IF(G171&gt;=500000000,level!$B$4,IF(G171&gt;200000000,level!$B$3,level!$B$2))))</f>
        <v>Silver</v>
      </c>
      <c r="E171" t="str">
        <f>IF(F171&gt;=2000000000,level!$B$6,IF(F171&gt;=1000000000,level!$B$5,IF(F171&gt;=500000000,level!$B$4,IF(F171&gt;200000000,level!$B$3,level!$B$2))))</f>
        <v>Silver</v>
      </c>
      <c r="F171">
        <f t="shared" si="13"/>
        <v>313590000</v>
      </c>
      <c r="G171" s="22">
        <f>IFERROR(VLOOKUP(C171,'total-up1'!A:D,3,0),0)</f>
        <v>313590000</v>
      </c>
      <c r="H171" s="22">
        <f>IFERROR(VLOOKUP(C171,Sheet5!A:D,3,0),0)</f>
        <v>207580000</v>
      </c>
      <c r="I171" s="22">
        <f t="shared" si="14"/>
        <v>106010000</v>
      </c>
      <c r="J171" s="22">
        <f>IFERROR(VLOOKUP(C171,'t1'!A:D,3,0),0)</f>
        <v>53000000</v>
      </c>
      <c r="K171" s="22">
        <f>IFERROR(VLOOKUP(C171,'t2'!A:D,3,0),0)</f>
        <v>42190000</v>
      </c>
      <c r="L171" s="22">
        <f>IFERROR(VLOOKUP(C171,'t3'!A:D,3,0),0)</f>
        <v>10820000</v>
      </c>
      <c r="M171" s="22">
        <f>IFERROR(VLOOKUP(C171,'t4'!B:C,2,0),0)</f>
        <v>37760000</v>
      </c>
      <c r="N171" s="22">
        <f t="shared" si="15"/>
        <v>530</v>
      </c>
      <c r="O171" s="20">
        <f t="shared" ca="1" si="17"/>
        <v>44323</v>
      </c>
      <c r="P171" s="20">
        <f t="shared" ca="1" si="17"/>
        <v>44323</v>
      </c>
    </row>
    <row r="172" spans="1:16">
      <c r="A172" t="str">
        <f>IFERROR(VLOOKUP(C172,#REF!,2,0),"0")</f>
        <v>0</v>
      </c>
      <c r="B172" t="s">
        <v>25</v>
      </c>
      <c r="C172" t="s">
        <v>929</v>
      </c>
      <c r="D172" t="str">
        <f>IF(G172&gt;=2000000000,level!$B$6,IF(G172&gt;=1000000000,level!$B$5,IF(G172&gt;=500000000,level!$B$4,IF(G172&gt;200000000,level!$B$3,level!$B$2))))</f>
        <v>Silver</v>
      </c>
      <c r="E172" t="str">
        <f>IF(F172&gt;=2000000000,level!$B$6,IF(F172&gt;=1000000000,level!$B$5,IF(F172&gt;=500000000,level!$B$4,IF(F172&gt;200000000,level!$B$3,level!$B$2))))</f>
        <v>Silver</v>
      </c>
      <c r="F172">
        <f t="shared" si="13"/>
        <v>309604000</v>
      </c>
      <c r="G172" s="22">
        <f>IFERROR(VLOOKUP(C172,'total-up1'!A:D,3,0),0)</f>
        <v>309604000</v>
      </c>
      <c r="H172" s="22">
        <f>IFERROR(VLOOKUP(C172,Sheet5!A:D,3,0),0)</f>
        <v>251694000</v>
      </c>
      <c r="I172" s="22">
        <f t="shared" si="14"/>
        <v>57910000</v>
      </c>
      <c r="J172" s="22">
        <f>IFERROR(VLOOKUP(C172,'t1'!A:D,3,0),0)</f>
        <v>28730000</v>
      </c>
      <c r="K172" s="22">
        <f>IFERROR(VLOOKUP(C172,'t2'!A:D,3,0),0)</f>
        <v>4190000</v>
      </c>
      <c r="L172" s="22">
        <f>IFERROR(VLOOKUP(C172,'t3'!A:D,3,0),0)</f>
        <v>24990000</v>
      </c>
      <c r="M172" s="22">
        <f>IFERROR(VLOOKUP(C172,'t4'!B:C,2,0),0)</f>
        <v>15313000</v>
      </c>
      <c r="N172" s="22">
        <f t="shared" si="15"/>
        <v>289</v>
      </c>
      <c r="O172" s="20">
        <f t="shared" ca="1" si="17"/>
        <v>44323</v>
      </c>
      <c r="P172" s="20">
        <f t="shared" ca="1" si="17"/>
        <v>44323</v>
      </c>
    </row>
    <row r="173" spans="1:16">
      <c r="A173" t="str">
        <f>IFERROR(VLOOKUP(C173,#REF!,2,0),"0")</f>
        <v>0</v>
      </c>
      <c r="B173" t="s">
        <v>20</v>
      </c>
      <c r="C173" t="s">
        <v>50</v>
      </c>
      <c r="D173" t="str">
        <f>IF(G173&gt;=2000000000,level!$B$6,IF(G173&gt;=1000000000,level!$B$5,IF(G173&gt;=500000000,level!$B$4,IF(G173&gt;200000000,level!$B$3,level!$B$2))))</f>
        <v>Silver</v>
      </c>
      <c r="E173" t="str">
        <f>IF(F173&gt;=2000000000,level!$B$6,IF(F173&gt;=1000000000,level!$B$5,IF(F173&gt;=500000000,level!$B$4,IF(F173&gt;200000000,level!$B$3,level!$B$2))))</f>
        <v>Silver</v>
      </c>
      <c r="F173">
        <f t="shared" si="13"/>
        <v>369228879</v>
      </c>
      <c r="G173" s="22">
        <f>IFERROR(VLOOKUP(C173,'total-up1'!A:D,3,0),0)</f>
        <v>369228879</v>
      </c>
      <c r="H173" s="22">
        <f>IFERROR(VLOOKUP(C173,Sheet5!A:D,3,0),0)</f>
        <v>321068879</v>
      </c>
      <c r="I173" s="22">
        <f t="shared" si="14"/>
        <v>48160000</v>
      </c>
      <c r="J173" s="22">
        <f>IFERROR(VLOOKUP(C173,'t1'!A:D,3,0),0)</f>
        <v>19180000</v>
      </c>
      <c r="K173" s="22">
        <f>IFERROR(VLOOKUP(C173,'t2'!A:D,3,0),0)</f>
        <v>20000000</v>
      </c>
      <c r="L173" s="22">
        <f>IFERROR(VLOOKUP(C173,'t3'!A:D,3,0),0)</f>
        <v>8980000</v>
      </c>
      <c r="M173" s="22">
        <f>IFERROR(VLOOKUP(C173,'t4'!B:C,2,0),0)</f>
        <v>41670000</v>
      </c>
      <c r="N173" s="22">
        <f t="shared" si="15"/>
        <v>240</v>
      </c>
      <c r="O173" s="20">
        <f t="shared" ca="1" si="17"/>
        <v>44323</v>
      </c>
      <c r="P173" s="20">
        <f t="shared" ca="1" si="17"/>
        <v>44323</v>
      </c>
    </row>
    <row r="174" spans="1:16">
      <c r="A174" t="str">
        <f>IFERROR(VLOOKUP(C174,#REF!,2,0),"0")</f>
        <v>0</v>
      </c>
      <c r="B174" t="s">
        <v>28</v>
      </c>
      <c r="C174" t="s">
        <v>740</v>
      </c>
      <c r="D174" t="str">
        <f>IF(G174&gt;=2000000000,level!$B$6,IF(G174&gt;=1000000000,level!$B$5,IF(G174&gt;=500000000,level!$B$4,IF(G174&gt;200000000,level!$B$3,level!$B$2))))</f>
        <v>Silver</v>
      </c>
      <c r="E174" t="str">
        <f>IF(F174&gt;=2000000000,level!$B$6,IF(F174&gt;=1000000000,level!$B$5,IF(F174&gt;=500000000,level!$B$4,IF(F174&gt;200000000,level!$B$3,level!$B$2))))</f>
        <v>Silver</v>
      </c>
      <c r="F174">
        <f t="shared" si="13"/>
        <v>404792203</v>
      </c>
      <c r="G174" s="22">
        <f>IFERROR(VLOOKUP(C174,'total-up1'!A:D,3,0),0)</f>
        <v>404792203</v>
      </c>
      <c r="H174" s="22">
        <f>IFERROR(VLOOKUP(C174,Sheet5!A:D,3,0),0)</f>
        <v>233815694</v>
      </c>
      <c r="I174" s="22">
        <f t="shared" si="14"/>
        <v>170976509</v>
      </c>
      <c r="J174" s="22">
        <f>IFERROR(VLOOKUP(C174,'t1'!A:D,3,0),0)</f>
        <v>50183781</v>
      </c>
      <c r="K174" s="22">
        <f>IFERROR(VLOOKUP(C174,'t2'!A:D,3,0),0)</f>
        <v>60163000</v>
      </c>
      <c r="L174" s="22">
        <f>IFERROR(VLOOKUP(C174,'t3'!A:D,3,0),0)</f>
        <v>60629728</v>
      </c>
      <c r="M174" s="22">
        <f>IFERROR(VLOOKUP(C174,'t4'!B:C,2,0),0)</f>
        <v>34705000</v>
      </c>
      <c r="N174" s="22">
        <f t="shared" si="15"/>
        <v>854</v>
      </c>
      <c r="O174" s="20">
        <f t="shared" ca="1" si="17"/>
        <v>44323</v>
      </c>
      <c r="P174" s="20">
        <f t="shared" ca="1" si="17"/>
        <v>44323</v>
      </c>
    </row>
    <row r="175" spans="1:16">
      <c r="A175" t="str">
        <f>IFERROR(VLOOKUP(C175,#REF!,2,0),"0")</f>
        <v>0</v>
      </c>
      <c r="B175" t="s">
        <v>14</v>
      </c>
      <c r="C175" t="s">
        <v>155</v>
      </c>
      <c r="D175" t="str">
        <f>IF(G175&gt;=2000000000,level!$B$6,IF(G175&gt;=1000000000,level!$B$5,IF(G175&gt;=500000000,level!$B$4,IF(G175&gt;200000000,level!$B$3,level!$B$2))))</f>
        <v>Silver</v>
      </c>
      <c r="E175" t="str">
        <f>IF(F175&gt;=2000000000,level!$B$6,IF(F175&gt;=1000000000,level!$B$5,IF(F175&gt;=500000000,level!$B$4,IF(F175&gt;200000000,level!$B$3,level!$B$2))))</f>
        <v>Silver</v>
      </c>
      <c r="F175">
        <f t="shared" si="13"/>
        <v>237604000</v>
      </c>
      <c r="G175" s="22">
        <f>IFERROR(VLOOKUP(C175,'total-up1'!A:D,3,0),0)</f>
        <v>237604000</v>
      </c>
      <c r="H175" s="22">
        <f>IFERROR(VLOOKUP(C175,Sheet5!A:D,3,0),0)</f>
        <v>195524000</v>
      </c>
      <c r="I175" s="22">
        <f t="shared" si="14"/>
        <v>42080000</v>
      </c>
      <c r="J175" s="22">
        <f>IFERROR(VLOOKUP(C175,'t1'!A:D,3,0),0)</f>
        <v>36980000</v>
      </c>
      <c r="K175" s="22">
        <f>IFERROR(VLOOKUP(C175,'t2'!A:D,3,0),0)</f>
        <v>0</v>
      </c>
      <c r="L175" s="22">
        <f>IFERROR(VLOOKUP(C175,'t3'!A:D,3,0),0)</f>
        <v>5100000</v>
      </c>
      <c r="M175" s="22">
        <f>IFERROR(VLOOKUP(C175,'t4'!B:C,2,0),0)</f>
        <v>43079000</v>
      </c>
      <c r="N175" s="22">
        <f t="shared" si="15"/>
        <v>210</v>
      </c>
      <c r="O175" s="20">
        <f t="shared" ca="1" si="17"/>
        <v>44323</v>
      </c>
      <c r="P175" s="20">
        <f t="shared" ca="1" si="17"/>
        <v>44323</v>
      </c>
    </row>
    <row r="176" spans="1:16">
      <c r="A176" t="str">
        <f>IFERROR(VLOOKUP(C176,#REF!,2,0),"0")</f>
        <v>0</v>
      </c>
      <c r="B176" t="s">
        <v>22</v>
      </c>
      <c r="C176" t="s">
        <v>144</v>
      </c>
      <c r="D176" t="str">
        <f>IF(G176&gt;=2000000000,level!$B$6,IF(G176&gt;=1000000000,level!$B$5,IF(G176&gt;=500000000,level!$B$4,IF(G176&gt;200000000,level!$B$3,level!$B$2))))</f>
        <v>Silver</v>
      </c>
      <c r="E176" t="str">
        <f>IF(F176&gt;=2000000000,level!$B$6,IF(F176&gt;=1000000000,level!$B$5,IF(F176&gt;=500000000,level!$B$4,IF(F176&gt;200000000,level!$B$3,level!$B$2))))</f>
        <v>Silver</v>
      </c>
      <c r="F176">
        <f t="shared" si="13"/>
        <v>351612520</v>
      </c>
      <c r="G176" s="22">
        <f>IFERROR(VLOOKUP(C176,'total-up1'!A:D,3,0),0)</f>
        <v>351612520</v>
      </c>
      <c r="H176" s="22">
        <f>IFERROR(VLOOKUP(C176,Sheet5!A:D,3,0),0)</f>
        <v>279366520</v>
      </c>
      <c r="I176" s="22">
        <f t="shared" si="14"/>
        <v>72246000</v>
      </c>
      <c r="J176" s="22">
        <f>IFERROR(VLOOKUP(C176,'t1'!A:D,3,0),0)</f>
        <v>0</v>
      </c>
      <c r="K176" s="22">
        <f>IFERROR(VLOOKUP(C176,'t2'!A:D,3,0),0)</f>
        <v>24190000</v>
      </c>
      <c r="L176" s="22">
        <f>IFERROR(VLOOKUP(C176,'t3'!A:D,3,0),0)</f>
        <v>48056000</v>
      </c>
      <c r="M176" s="22">
        <f>IFERROR(VLOOKUP(C176,'t4'!B:C,2,0),0)</f>
        <v>10765000</v>
      </c>
      <c r="N176" s="22">
        <f t="shared" si="15"/>
        <v>361</v>
      </c>
      <c r="O176" s="20">
        <f t="shared" ca="1" si="17"/>
        <v>44323</v>
      </c>
      <c r="P176" s="20">
        <f t="shared" ca="1" si="17"/>
        <v>44323</v>
      </c>
    </row>
    <row r="177" spans="1:16">
      <c r="A177" t="str">
        <f>IFERROR(VLOOKUP(C177,#REF!,2,0),"0")</f>
        <v>0</v>
      </c>
      <c r="B177" t="s">
        <v>20</v>
      </c>
      <c r="C177" t="s">
        <v>1271</v>
      </c>
      <c r="D177" t="str">
        <f>IF(G177&gt;=2000000000,level!$B$6,IF(G177&gt;=1000000000,level!$B$5,IF(G177&gt;=500000000,level!$B$4,IF(G177&gt;200000000,level!$B$3,level!$B$2))))</f>
        <v>Silver</v>
      </c>
      <c r="E177" t="str">
        <f>IF(F177&gt;=2000000000,level!$B$6,IF(F177&gt;=1000000000,level!$B$5,IF(F177&gt;=500000000,level!$B$4,IF(F177&gt;200000000,level!$B$3,level!$B$2))))</f>
        <v>Silver</v>
      </c>
      <c r="F177">
        <f t="shared" si="13"/>
        <v>437852813</v>
      </c>
      <c r="G177" s="22">
        <f>IFERROR(VLOOKUP(C177,'total-up1'!A:D,3,0),0)</f>
        <v>437852813</v>
      </c>
      <c r="H177" s="22">
        <f>IFERROR(VLOOKUP(C177,Sheet5!A:D,3,0),0)</f>
        <v>334379813</v>
      </c>
      <c r="I177" s="22">
        <f t="shared" si="14"/>
        <v>103473000</v>
      </c>
      <c r="J177" s="22">
        <f>IFERROR(VLOOKUP(C177,'t1'!A:D,3,0),0)</f>
        <v>16193000</v>
      </c>
      <c r="K177" s="22">
        <f>IFERROR(VLOOKUP(C177,'t2'!A:D,3,0),0)</f>
        <v>0</v>
      </c>
      <c r="L177" s="22">
        <f>IFERROR(VLOOKUP(C177,'t3'!A:D,3,0),0)</f>
        <v>87280000</v>
      </c>
      <c r="M177" s="22">
        <f>IFERROR(VLOOKUP(C177,'t4'!B:C,2,0),0)</f>
        <v>20111000</v>
      </c>
      <c r="N177" s="22">
        <f t="shared" si="15"/>
        <v>517</v>
      </c>
      <c r="O177" s="20">
        <f t="shared" ca="1" si="17"/>
        <v>44323</v>
      </c>
      <c r="P177" s="20">
        <f t="shared" ca="1" si="17"/>
        <v>44323</v>
      </c>
    </row>
    <row r="178" spans="1:16">
      <c r="A178" t="str">
        <f>IFERROR(VLOOKUP(C178,#REF!,2,0),"0")</f>
        <v>0</v>
      </c>
      <c r="B178" t="s">
        <v>22</v>
      </c>
      <c r="C178" t="s">
        <v>1172</v>
      </c>
      <c r="D178" t="str">
        <f>IF(G178&gt;=2000000000,level!$B$6,IF(G178&gt;=1000000000,level!$B$5,IF(G178&gt;=500000000,level!$B$4,IF(G178&gt;200000000,level!$B$3,level!$B$2))))</f>
        <v>Silver</v>
      </c>
      <c r="E178" t="str">
        <f>IF(F178&gt;=2000000000,level!$B$6,IF(F178&gt;=1000000000,level!$B$5,IF(F178&gt;=500000000,level!$B$4,IF(F178&gt;200000000,level!$B$3,level!$B$2))))</f>
        <v>Silver</v>
      </c>
      <c r="F178">
        <f t="shared" si="13"/>
        <v>219646000</v>
      </c>
      <c r="G178" s="22">
        <f>IFERROR(VLOOKUP(C178,'total-up1'!A:D,3,0),0)</f>
        <v>219646000</v>
      </c>
      <c r="H178" s="22">
        <f>IFERROR(VLOOKUP(C178,Sheet5!A:D,3,0),0)</f>
        <v>160246000</v>
      </c>
      <c r="I178" s="22">
        <f t="shared" si="14"/>
        <v>59400000</v>
      </c>
      <c r="J178" s="22">
        <f>IFERROR(VLOOKUP(C178,'t1'!A:D,3,0),0)</f>
        <v>25100000</v>
      </c>
      <c r="K178" s="22">
        <f>IFERROR(VLOOKUP(C178,'t2'!A:D,3,0),0)</f>
        <v>12780000</v>
      </c>
      <c r="L178" s="22">
        <f>IFERROR(VLOOKUP(C178,'t3'!A:D,3,0),0)</f>
        <v>21520000</v>
      </c>
      <c r="M178" s="22">
        <f>IFERROR(VLOOKUP(C178,'t4'!B:C,2,0),0)</f>
        <v>14060000</v>
      </c>
      <c r="N178" s="22">
        <f t="shared" si="15"/>
        <v>297</v>
      </c>
      <c r="O178" s="20">
        <f t="shared" ca="1" si="17"/>
        <v>44323</v>
      </c>
      <c r="P178" s="20">
        <f t="shared" ca="1" si="17"/>
        <v>44323</v>
      </c>
    </row>
    <row r="179" spans="1:16">
      <c r="A179" t="str">
        <f>IFERROR(VLOOKUP(C179,#REF!,2,0),"0")</f>
        <v>0</v>
      </c>
      <c r="B179" t="s">
        <v>25</v>
      </c>
      <c r="C179" t="s">
        <v>678</v>
      </c>
      <c r="D179" t="str">
        <f>IF(G179&gt;=2000000000,level!$B$6,IF(G179&gt;=1000000000,level!$B$5,IF(G179&gt;=500000000,level!$B$4,IF(G179&gt;200000000,level!$B$3,level!$B$2))))</f>
        <v>Silver</v>
      </c>
      <c r="E179" t="str">
        <f>IF(F179&gt;=2000000000,level!$B$6,IF(F179&gt;=1000000000,level!$B$5,IF(F179&gt;=500000000,level!$B$4,IF(F179&gt;200000000,level!$B$3,level!$B$2))))</f>
        <v>Silver</v>
      </c>
      <c r="F179">
        <f t="shared" si="13"/>
        <v>229487300</v>
      </c>
      <c r="G179" s="22">
        <f>IFERROR(VLOOKUP(C179,'total-up1'!A:D,3,0),0)</f>
        <v>229487300</v>
      </c>
      <c r="H179" s="22">
        <f>IFERROR(VLOOKUP(C179,Sheet5!A:D,3,0),0)</f>
        <v>189628000</v>
      </c>
      <c r="I179" s="22">
        <f t="shared" si="14"/>
        <v>39859300</v>
      </c>
      <c r="J179" s="22">
        <f>IFERROR(VLOOKUP(C179,'t1'!A:D,3,0),0)</f>
        <v>18979300</v>
      </c>
      <c r="K179" s="22">
        <f>IFERROR(VLOOKUP(C179,'t2'!A:D,3,0),0)</f>
        <v>12080000</v>
      </c>
      <c r="L179" s="22">
        <f>IFERROR(VLOOKUP(C179,'t3'!A:D,3,0),0)</f>
        <v>8800000</v>
      </c>
      <c r="M179" s="22">
        <f>IFERROR(VLOOKUP(C179,'t4'!B:C,2,0),0)</f>
        <v>5210000</v>
      </c>
      <c r="N179" s="22">
        <f t="shared" si="15"/>
        <v>199</v>
      </c>
      <c r="O179" s="20">
        <f t="shared" ca="1" si="17"/>
        <v>44323</v>
      </c>
      <c r="P179" s="20">
        <f t="shared" ca="1" si="17"/>
        <v>44323</v>
      </c>
    </row>
    <row r="180" spans="1:16">
      <c r="A180" t="str">
        <f>IFERROR(VLOOKUP(C180,#REF!,2,0),"0")</f>
        <v>0</v>
      </c>
      <c r="B180" t="s">
        <v>22</v>
      </c>
      <c r="C180" t="s">
        <v>889</v>
      </c>
      <c r="D180" t="str">
        <f>IF(G180&gt;=2000000000,level!$B$6,IF(G180&gt;=1000000000,level!$B$5,IF(G180&gt;=500000000,level!$B$4,IF(G180&gt;200000000,level!$B$3,level!$B$2))))</f>
        <v>Silver</v>
      </c>
      <c r="E180" t="str">
        <f>IF(F180&gt;=2000000000,level!$B$6,IF(F180&gt;=1000000000,level!$B$5,IF(F180&gt;=500000000,level!$B$4,IF(F180&gt;200000000,level!$B$3,level!$B$2))))</f>
        <v>Silver</v>
      </c>
      <c r="F180">
        <f t="shared" si="13"/>
        <v>437097300</v>
      </c>
      <c r="G180" s="22">
        <f>IFERROR(VLOOKUP(C180,'total-up1'!A:D,3,0),0)</f>
        <v>437097300</v>
      </c>
      <c r="H180" s="22">
        <f>IFERROR(VLOOKUP(C180,Sheet5!A:D,3,0),0)</f>
        <v>311989800</v>
      </c>
      <c r="I180" s="22">
        <f t="shared" si="14"/>
        <v>125107500</v>
      </c>
      <c r="J180" s="22">
        <f>IFERROR(VLOOKUP(C180,'t1'!A:D,3,0),0)</f>
        <v>57143500</v>
      </c>
      <c r="K180" s="22">
        <f>IFERROR(VLOOKUP(C180,'t2'!A:D,3,0),0)</f>
        <v>0</v>
      </c>
      <c r="L180" s="22">
        <f>IFERROR(VLOOKUP(C180,'t3'!A:D,3,0),0)</f>
        <v>67964000</v>
      </c>
      <c r="M180" s="22">
        <f>IFERROR(VLOOKUP(C180,'t4'!B:C,2,0),0)</f>
        <v>0</v>
      </c>
      <c r="N180" s="22">
        <f t="shared" si="15"/>
        <v>625</v>
      </c>
      <c r="O180" s="20">
        <f t="shared" ca="1" si="17"/>
        <v>44323</v>
      </c>
      <c r="P180" s="20">
        <f t="shared" ca="1" si="17"/>
        <v>44323</v>
      </c>
    </row>
    <row r="181" spans="1:16">
      <c r="A181" t="str">
        <f>IFERROR(VLOOKUP(C181,#REF!,2,0),"0")</f>
        <v>0</v>
      </c>
      <c r="B181" t="s">
        <v>28</v>
      </c>
      <c r="C181" t="s">
        <v>1614</v>
      </c>
      <c r="D181" t="str">
        <f>IF(G181&gt;=2000000000,level!$B$6,IF(G181&gt;=1000000000,level!$B$5,IF(G181&gt;=500000000,level!$B$4,IF(G181&gt;200000000,level!$B$3,level!$B$2))))</f>
        <v>Silver</v>
      </c>
      <c r="E181" t="str">
        <f>IF(F181&gt;=2000000000,level!$B$6,IF(F181&gt;=1000000000,level!$B$5,IF(F181&gt;=500000000,level!$B$4,IF(F181&gt;200000000,level!$B$3,level!$B$2))))</f>
        <v>Silver</v>
      </c>
      <c r="F181">
        <f t="shared" si="13"/>
        <v>360635340</v>
      </c>
      <c r="G181" s="22">
        <f>IFERROR(VLOOKUP(C181,'total-up1'!A:D,3,0),0)</f>
        <v>360635340</v>
      </c>
      <c r="H181" s="22">
        <f>IFERROR(VLOOKUP(C181,Sheet5!A:D,3,0),0)</f>
        <v>251779340</v>
      </c>
      <c r="I181" s="22">
        <f t="shared" si="14"/>
        <v>108856000</v>
      </c>
      <c r="J181" s="22">
        <f>IFERROR(VLOOKUP(C181,'t1'!A:D,3,0),0)</f>
        <v>6989000</v>
      </c>
      <c r="K181" s="22">
        <f>IFERROR(VLOOKUP(C181,'t2'!A:D,3,0),0)</f>
        <v>8581000</v>
      </c>
      <c r="L181" s="22">
        <f>IFERROR(VLOOKUP(C181,'t3'!A:D,3,0),0)</f>
        <v>93286000</v>
      </c>
      <c r="M181" s="22">
        <f>IFERROR(VLOOKUP(C181,'t4'!B:C,2,0),0)</f>
        <v>4410000</v>
      </c>
      <c r="N181" s="22">
        <f t="shared" si="15"/>
        <v>544</v>
      </c>
      <c r="O181" s="20">
        <f t="shared" ca="1" si="17"/>
        <v>44323</v>
      </c>
      <c r="P181" s="20">
        <f t="shared" ca="1" si="17"/>
        <v>44323</v>
      </c>
    </row>
    <row r="182" spans="1:16">
      <c r="A182" t="str">
        <f>IFERROR(VLOOKUP(C182,#REF!,2,0),"0")</f>
        <v>0</v>
      </c>
      <c r="B182" t="s">
        <v>23</v>
      </c>
      <c r="C182" t="s">
        <v>259</v>
      </c>
      <c r="D182" t="str">
        <f>IF(G182&gt;=2000000000,level!$B$6,IF(G182&gt;=1000000000,level!$B$5,IF(G182&gt;=500000000,level!$B$4,IF(G182&gt;200000000,level!$B$3,level!$B$2))))</f>
        <v>Silver</v>
      </c>
      <c r="E182" t="str">
        <f>IF(F182&gt;=2000000000,level!$B$6,IF(F182&gt;=1000000000,level!$B$5,IF(F182&gt;=500000000,level!$B$4,IF(F182&gt;200000000,level!$B$3,level!$B$2))))</f>
        <v>Silver</v>
      </c>
      <c r="F182">
        <f t="shared" si="13"/>
        <v>211774100</v>
      </c>
      <c r="G182" s="22">
        <f>IFERROR(VLOOKUP(C182,'total-up1'!A:D,3,0),0)</f>
        <v>211774100</v>
      </c>
      <c r="H182" s="22">
        <f>IFERROR(VLOOKUP(C182,Sheet5!A:D,3,0),0)</f>
        <v>188143500</v>
      </c>
      <c r="I182" s="22">
        <f t="shared" si="14"/>
        <v>23630600</v>
      </c>
      <c r="J182" s="22">
        <f>IFERROR(VLOOKUP(C182,'t1'!A:D,3,0),0)</f>
        <v>14450000</v>
      </c>
      <c r="K182" s="22">
        <f>IFERROR(VLOOKUP(C182,'t2'!A:D,3,0),0)</f>
        <v>9180600</v>
      </c>
      <c r="L182" s="22">
        <f>IFERROR(VLOOKUP(C182,'t3'!A:D,3,0),0)</f>
        <v>0</v>
      </c>
      <c r="M182" s="22">
        <f>IFERROR(VLOOKUP(C182,'t4'!B:C,2,0),0)</f>
        <v>2119400</v>
      </c>
      <c r="N182" s="22">
        <f t="shared" si="15"/>
        <v>118</v>
      </c>
      <c r="O182" s="20">
        <f t="shared" ref="O182:P201" ca="1" si="18">TODAY()</f>
        <v>44323</v>
      </c>
      <c r="P182" s="20">
        <f t="shared" ca="1" si="18"/>
        <v>44323</v>
      </c>
    </row>
    <row r="183" spans="1:16">
      <c r="A183" t="str">
        <f>IFERROR(VLOOKUP(C183,#REF!,2,0),"0")</f>
        <v>0</v>
      </c>
      <c r="B183" t="s">
        <v>25</v>
      </c>
      <c r="C183" t="s">
        <v>1560</v>
      </c>
      <c r="D183" t="str">
        <f>IF(G183&gt;=2000000000,level!$B$6,IF(G183&gt;=1000000000,level!$B$5,IF(G183&gt;=500000000,level!$B$4,IF(G183&gt;200000000,level!$B$3,level!$B$2))))</f>
        <v>Silver</v>
      </c>
      <c r="E183" t="str">
        <f>IF(F183&gt;=2000000000,level!$B$6,IF(F183&gt;=1000000000,level!$B$5,IF(F183&gt;=500000000,level!$B$4,IF(F183&gt;200000000,level!$B$3,level!$B$2))))</f>
        <v>Silver</v>
      </c>
      <c r="F183">
        <f t="shared" si="13"/>
        <v>327130000</v>
      </c>
      <c r="G183" s="22">
        <f>IFERROR(VLOOKUP(C183,'total-up1'!A:D,3,0),0)</f>
        <v>327130000</v>
      </c>
      <c r="H183" s="22">
        <f>IFERROR(VLOOKUP(C183,Sheet5!A:D,3,0),0)</f>
        <v>209310000</v>
      </c>
      <c r="I183" s="22">
        <f t="shared" si="14"/>
        <v>117820000</v>
      </c>
      <c r="J183" s="22">
        <f>IFERROR(VLOOKUP(C183,'t1'!A:D,3,0),0)</f>
        <v>49465000</v>
      </c>
      <c r="K183" s="22">
        <f>IFERROR(VLOOKUP(C183,'t2'!A:D,3,0),0)</f>
        <v>41820000</v>
      </c>
      <c r="L183" s="22">
        <f>IFERROR(VLOOKUP(C183,'t3'!A:D,3,0),0)</f>
        <v>26535000</v>
      </c>
      <c r="M183" s="22">
        <f>IFERROR(VLOOKUP(C183,'t4'!B:C,2,0),0)</f>
        <v>8115000</v>
      </c>
      <c r="N183" s="22">
        <f t="shared" si="15"/>
        <v>589</v>
      </c>
      <c r="O183" s="20">
        <f t="shared" ca="1" si="18"/>
        <v>44323</v>
      </c>
      <c r="P183" s="20">
        <f t="shared" ca="1" si="18"/>
        <v>44323</v>
      </c>
    </row>
    <row r="184" spans="1:16">
      <c r="A184" t="str">
        <f>IFERROR(VLOOKUP(C184,#REF!,2,0),"0")</f>
        <v>0</v>
      </c>
      <c r="B184" t="s">
        <v>28</v>
      </c>
      <c r="C184" t="s">
        <v>2258</v>
      </c>
      <c r="D184" t="str">
        <f>IF(G184&gt;=2000000000,level!$B$6,IF(G184&gt;=1000000000,level!$B$5,IF(G184&gt;=500000000,level!$B$4,IF(G184&gt;200000000,level!$B$3,level!$B$2))))</f>
        <v>Silver</v>
      </c>
      <c r="E184" t="str">
        <f>IF(F184&gt;=2000000000,level!$B$6,IF(F184&gt;=1000000000,level!$B$5,IF(F184&gt;=500000000,level!$B$4,IF(F184&gt;200000000,level!$B$3,level!$B$2))))</f>
        <v>Silver</v>
      </c>
      <c r="F184">
        <f t="shared" si="13"/>
        <v>222481520</v>
      </c>
      <c r="G184" s="22">
        <f>IFERROR(VLOOKUP(C184,'total-up1'!A:D,3,0),0)</f>
        <v>222481520</v>
      </c>
      <c r="H184" s="22">
        <f>IFERROR(VLOOKUP(C184,Sheet5!A:D,3,0),0)</f>
        <v>202681520</v>
      </c>
      <c r="I184" s="22">
        <f t="shared" si="14"/>
        <v>19800000</v>
      </c>
      <c r="J184" s="22">
        <f>IFERROR(VLOOKUP(C184,'t1'!A:D,3,0),0)</f>
        <v>0</v>
      </c>
      <c r="K184" s="22">
        <f>IFERROR(VLOOKUP(C184,'t2'!A:D,3,0),0)</f>
        <v>0</v>
      </c>
      <c r="L184" s="22">
        <f>IFERROR(VLOOKUP(C184,'t3'!A:D,3,0),0)</f>
        <v>19800000</v>
      </c>
      <c r="M184" s="22">
        <f>IFERROR(VLOOKUP(C184,'t4'!B:C,2,0),0)</f>
        <v>0</v>
      </c>
      <c r="N184" s="22">
        <f t="shared" si="15"/>
        <v>99</v>
      </c>
      <c r="O184" s="20">
        <f t="shared" ca="1" si="18"/>
        <v>44323</v>
      </c>
      <c r="P184" s="20">
        <f t="shared" ca="1" si="18"/>
        <v>44323</v>
      </c>
    </row>
    <row r="185" spans="1:16">
      <c r="A185" t="str">
        <f>IFERROR(VLOOKUP(C185,#REF!,2,0),"0")</f>
        <v>0</v>
      </c>
      <c r="B185" t="s">
        <v>28</v>
      </c>
      <c r="C185" t="s">
        <v>374</v>
      </c>
      <c r="D185" t="str">
        <f>IF(G185&gt;=2000000000,level!$B$6,IF(G185&gt;=1000000000,level!$B$5,IF(G185&gt;=500000000,level!$B$4,IF(G185&gt;200000000,level!$B$3,level!$B$2))))</f>
        <v>Silver</v>
      </c>
      <c r="E185" t="str">
        <f>IF(F185&gt;=2000000000,level!$B$6,IF(F185&gt;=1000000000,level!$B$5,IF(F185&gt;=500000000,level!$B$4,IF(F185&gt;200000000,level!$B$3,level!$B$2))))</f>
        <v>Silver</v>
      </c>
      <c r="F185">
        <f t="shared" si="13"/>
        <v>303764000</v>
      </c>
      <c r="G185" s="22">
        <f>IFERROR(VLOOKUP(C185,'total-up1'!A:D,3,0),0)</f>
        <v>303764000</v>
      </c>
      <c r="H185" s="22">
        <f>IFERROR(VLOOKUP(C185,Sheet5!A:D,3,0),0)</f>
        <v>184108000</v>
      </c>
      <c r="I185" s="22">
        <f t="shared" si="14"/>
        <v>119656000</v>
      </c>
      <c r="J185" s="22">
        <f>IFERROR(VLOOKUP(C185,'t1'!A:D,3,0),0)</f>
        <v>19490000</v>
      </c>
      <c r="K185" s="22">
        <f>IFERROR(VLOOKUP(C185,'t2'!A:D,3,0),0)</f>
        <v>86646000</v>
      </c>
      <c r="L185" s="22">
        <f>IFERROR(VLOOKUP(C185,'t3'!A:D,3,0),0)</f>
        <v>13520000</v>
      </c>
      <c r="M185" s="22">
        <f>IFERROR(VLOOKUP(C185,'t4'!B:C,2,0),0)</f>
        <v>24580000</v>
      </c>
      <c r="N185" s="22">
        <f t="shared" si="15"/>
        <v>598</v>
      </c>
      <c r="O185" s="20">
        <f t="shared" ca="1" si="18"/>
        <v>44323</v>
      </c>
      <c r="P185" s="20">
        <f t="shared" ca="1" si="18"/>
        <v>44323</v>
      </c>
    </row>
    <row r="186" spans="1:16">
      <c r="A186" t="str">
        <f>IFERROR(VLOOKUP(C186,#REF!,2,0),"0")</f>
        <v>0</v>
      </c>
      <c r="B186" t="s">
        <v>28</v>
      </c>
      <c r="C186" t="s">
        <v>1930</v>
      </c>
      <c r="D186" t="str">
        <f>IF(G186&gt;=2000000000,level!$B$6,IF(G186&gt;=1000000000,level!$B$5,IF(G186&gt;=500000000,level!$B$4,IF(G186&gt;200000000,level!$B$3,level!$B$2))))</f>
        <v>Silver</v>
      </c>
      <c r="E186" t="str">
        <f>IF(F186&gt;=2000000000,level!$B$6,IF(F186&gt;=1000000000,level!$B$5,IF(F186&gt;=500000000,level!$B$4,IF(F186&gt;200000000,level!$B$3,level!$B$2))))</f>
        <v>Silver</v>
      </c>
      <c r="F186">
        <f t="shared" si="13"/>
        <v>464716447</v>
      </c>
      <c r="G186" s="22">
        <f>IFERROR(VLOOKUP(C186,'total-up1'!A:D,3,0),0)</f>
        <v>464716447</v>
      </c>
      <c r="H186" s="22">
        <f>IFERROR(VLOOKUP(C186,Sheet5!A:D,3,0),0)</f>
        <v>387951947</v>
      </c>
      <c r="I186" s="22">
        <f t="shared" si="14"/>
        <v>76764500</v>
      </c>
      <c r="J186" s="22">
        <f>IFERROR(VLOOKUP(C186,'t1'!A:D,3,0),0)</f>
        <v>28804500</v>
      </c>
      <c r="K186" s="22">
        <f>IFERROR(VLOOKUP(C186,'t2'!A:D,3,0),0)</f>
        <v>10000000</v>
      </c>
      <c r="L186" s="22">
        <f>IFERROR(VLOOKUP(C186,'t3'!A:D,3,0),0)</f>
        <v>37960000</v>
      </c>
      <c r="M186" s="22">
        <f>IFERROR(VLOOKUP(C186,'t4'!B:C,2,0),0)</f>
        <v>15000000</v>
      </c>
      <c r="N186" s="22">
        <f t="shared" si="15"/>
        <v>383</v>
      </c>
      <c r="O186" s="20">
        <f t="shared" ca="1" si="18"/>
        <v>44323</v>
      </c>
      <c r="P186" s="20">
        <f t="shared" ca="1" si="18"/>
        <v>44323</v>
      </c>
    </row>
    <row r="187" spans="1:16">
      <c r="A187" t="str">
        <f>IFERROR(VLOOKUP(C187,#REF!,2,0),"0")</f>
        <v>0</v>
      </c>
      <c r="B187" t="s">
        <v>27</v>
      </c>
      <c r="C187" t="s">
        <v>2222</v>
      </c>
      <c r="D187" t="str">
        <f>IF(G187&gt;=2000000000,level!$B$6,IF(G187&gt;=1000000000,level!$B$5,IF(G187&gt;=500000000,level!$B$4,IF(G187&gt;200000000,level!$B$3,level!$B$2))))</f>
        <v>Silver</v>
      </c>
      <c r="E187" t="str">
        <f>IF(F187&gt;=2000000000,level!$B$6,IF(F187&gt;=1000000000,level!$B$5,IF(F187&gt;=500000000,level!$B$4,IF(F187&gt;200000000,level!$B$3,level!$B$2))))</f>
        <v>Silver</v>
      </c>
      <c r="F187">
        <f t="shared" si="13"/>
        <v>200642000</v>
      </c>
      <c r="G187" s="22">
        <f>IFERROR(VLOOKUP(C187,'total-up1'!A:D,3,0),0)</f>
        <v>200642000</v>
      </c>
      <c r="H187" s="22">
        <f>IFERROR(VLOOKUP(C187,Sheet5!A:D,3,0),0)</f>
        <v>156977000</v>
      </c>
      <c r="I187" s="22">
        <f t="shared" si="14"/>
        <v>43665000</v>
      </c>
      <c r="J187" s="22">
        <f>IFERROR(VLOOKUP(C187,'t1'!A:D,3,0),0)</f>
        <v>7425000</v>
      </c>
      <c r="K187" s="22">
        <f>IFERROR(VLOOKUP(C187,'t2'!A:D,3,0),0)</f>
        <v>13695000</v>
      </c>
      <c r="L187" s="22">
        <f>IFERROR(VLOOKUP(C187,'t3'!A:D,3,0),0)</f>
        <v>22545000</v>
      </c>
      <c r="M187" s="22">
        <f>IFERROR(VLOOKUP(C187,'t4'!B:C,2,0),0)</f>
        <v>15195000</v>
      </c>
      <c r="N187" s="22">
        <f t="shared" si="15"/>
        <v>218</v>
      </c>
      <c r="O187" s="20">
        <f t="shared" ca="1" si="18"/>
        <v>44323</v>
      </c>
      <c r="P187" s="20">
        <f t="shared" ca="1" si="18"/>
        <v>44323</v>
      </c>
    </row>
    <row r="188" spans="1:16">
      <c r="A188" t="str">
        <f>IFERROR(VLOOKUP(C188,#REF!,2,0),"0")</f>
        <v>0</v>
      </c>
      <c r="B188" t="s">
        <v>20</v>
      </c>
      <c r="C188" t="s">
        <v>1855</v>
      </c>
      <c r="D188" t="str">
        <f>IF(G188&gt;=2000000000,level!$B$6,IF(G188&gt;=1000000000,level!$B$5,IF(G188&gt;=500000000,level!$B$4,IF(G188&gt;200000000,level!$B$3,level!$B$2))))</f>
        <v>Silver</v>
      </c>
      <c r="E188" t="str">
        <f>IF(F188&gt;=2000000000,level!$B$6,IF(F188&gt;=1000000000,level!$B$5,IF(F188&gt;=500000000,level!$B$4,IF(F188&gt;200000000,level!$B$3,level!$B$2))))</f>
        <v>Silver</v>
      </c>
      <c r="F188">
        <f t="shared" si="13"/>
        <v>285740680</v>
      </c>
      <c r="G188" s="22">
        <f>IFERROR(VLOOKUP(C188,'total-up1'!A:D,3,0),0)</f>
        <v>285740680</v>
      </c>
      <c r="H188" s="22">
        <f>IFERROR(VLOOKUP(C188,Sheet5!A:D,3,0),0)</f>
        <v>238886000</v>
      </c>
      <c r="I188" s="22">
        <f t="shared" si="14"/>
        <v>46854680</v>
      </c>
      <c r="J188" s="22">
        <f>IFERROR(VLOOKUP(C188,'t1'!A:D,3,0),0)</f>
        <v>26690000</v>
      </c>
      <c r="K188" s="22">
        <f>IFERROR(VLOOKUP(C188,'t2'!A:D,3,0),0)</f>
        <v>4760000</v>
      </c>
      <c r="L188" s="22">
        <f>IFERROR(VLOOKUP(C188,'t3'!A:D,3,0),0)</f>
        <v>15404680</v>
      </c>
      <c r="M188" s="22">
        <f>IFERROR(VLOOKUP(C188,'t4'!B:C,2,0),0)</f>
        <v>4510000</v>
      </c>
      <c r="N188" s="22">
        <f t="shared" si="15"/>
        <v>234</v>
      </c>
      <c r="O188" s="20">
        <f t="shared" ca="1" si="18"/>
        <v>44323</v>
      </c>
      <c r="P188" s="20">
        <f t="shared" ca="1" si="18"/>
        <v>44323</v>
      </c>
    </row>
    <row r="189" spans="1:16">
      <c r="A189" t="str">
        <f>IFERROR(VLOOKUP(C189,#REF!,2,0),"0")</f>
        <v>0</v>
      </c>
      <c r="B189" t="s">
        <v>20</v>
      </c>
      <c r="C189" t="s">
        <v>657</v>
      </c>
      <c r="D189" t="str">
        <f>IF(G189&gt;=2000000000,level!$B$6,IF(G189&gt;=1000000000,level!$B$5,IF(G189&gt;=500000000,level!$B$4,IF(G189&gt;200000000,level!$B$3,level!$B$2))))</f>
        <v>Silver</v>
      </c>
      <c r="E189" t="str">
        <f>IF(F189&gt;=2000000000,level!$B$6,IF(F189&gt;=1000000000,level!$B$5,IF(F189&gt;=500000000,level!$B$4,IF(F189&gt;200000000,level!$B$3,level!$B$2))))</f>
        <v>Silver</v>
      </c>
      <c r="F189">
        <f t="shared" si="13"/>
        <v>349698000</v>
      </c>
      <c r="G189" s="22">
        <f>IFERROR(VLOOKUP(C189,'total-up1'!A:D,3,0),0)</f>
        <v>349698000</v>
      </c>
      <c r="H189" s="22">
        <f>IFERROR(VLOOKUP(C189,Sheet5!A:D,3,0),0)</f>
        <v>268374200</v>
      </c>
      <c r="I189" s="22">
        <f t="shared" si="14"/>
        <v>81323800</v>
      </c>
      <c r="J189" s="22">
        <f>IFERROR(VLOOKUP(C189,'t1'!A:D,3,0),0)</f>
        <v>37470000</v>
      </c>
      <c r="K189" s="22">
        <f>IFERROR(VLOOKUP(C189,'t2'!A:D,3,0),0)</f>
        <v>36003800</v>
      </c>
      <c r="L189" s="22">
        <f>IFERROR(VLOOKUP(C189,'t3'!A:D,3,0),0)</f>
        <v>7850000</v>
      </c>
      <c r="M189" s="22">
        <f>IFERROR(VLOOKUP(C189,'t4'!B:C,2,0),0)</f>
        <v>30470000</v>
      </c>
      <c r="N189" s="22">
        <f t="shared" si="15"/>
        <v>406</v>
      </c>
      <c r="O189" s="20">
        <f t="shared" ca="1" si="18"/>
        <v>44323</v>
      </c>
      <c r="P189" s="20">
        <f t="shared" ca="1" si="18"/>
        <v>44323</v>
      </c>
    </row>
    <row r="190" spans="1:16">
      <c r="A190" t="str">
        <f>IFERROR(VLOOKUP(C190,#REF!,2,0),"0")</f>
        <v>0</v>
      </c>
      <c r="B190" t="s">
        <v>22</v>
      </c>
      <c r="C190" t="s">
        <v>1423</v>
      </c>
      <c r="D190" t="str">
        <f>IF(G190&gt;=2000000000,level!$B$6,IF(G190&gt;=1000000000,level!$B$5,IF(G190&gt;=500000000,level!$B$4,IF(G190&gt;200000000,level!$B$3,level!$B$2))))</f>
        <v>Silver</v>
      </c>
      <c r="E190" t="str">
        <f>IF(F190&gt;=2000000000,level!$B$6,IF(F190&gt;=1000000000,level!$B$5,IF(F190&gt;=500000000,level!$B$4,IF(F190&gt;200000000,level!$B$3,level!$B$2))))</f>
        <v>Silver</v>
      </c>
      <c r="F190">
        <f t="shared" si="13"/>
        <v>231870000</v>
      </c>
      <c r="G190" s="22">
        <f>IFERROR(VLOOKUP(C190,'total-up1'!A:D,3,0),0)</f>
        <v>231870000</v>
      </c>
      <c r="H190" s="22">
        <f>IFERROR(VLOOKUP(C190,Sheet5!A:D,3,0),0)</f>
        <v>174130000</v>
      </c>
      <c r="I190" s="22">
        <f t="shared" si="14"/>
        <v>57740000</v>
      </c>
      <c r="J190" s="22">
        <f>IFERROR(VLOOKUP(C190,'t1'!A:D,3,0),0)</f>
        <v>32020000</v>
      </c>
      <c r="K190" s="22">
        <f>IFERROR(VLOOKUP(C190,'t2'!A:D,3,0),0)</f>
        <v>19915000</v>
      </c>
      <c r="L190" s="22">
        <f>IFERROR(VLOOKUP(C190,'t3'!A:D,3,0),0)</f>
        <v>5805000</v>
      </c>
      <c r="M190" s="22">
        <f>IFERROR(VLOOKUP(C190,'t4'!B:C,2,0),0)</f>
        <v>6390000</v>
      </c>
      <c r="N190" s="22">
        <f t="shared" si="15"/>
        <v>288</v>
      </c>
      <c r="O190" s="20">
        <f t="shared" ca="1" si="18"/>
        <v>44323</v>
      </c>
      <c r="P190" s="20">
        <f t="shared" ca="1" si="18"/>
        <v>44323</v>
      </c>
    </row>
    <row r="191" spans="1:16">
      <c r="A191" t="str">
        <f>IFERROR(VLOOKUP(C191,#REF!,2,0),"0")</f>
        <v>0</v>
      </c>
      <c r="B191" t="s">
        <v>25</v>
      </c>
      <c r="C191" t="s">
        <v>1633</v>
      </c>
      <c r="D191" t="str">
        <f>IF(G191&gt;=2000000000,level!$B$6,IF(G191&gt;=1000000000,level!$B$5,IF(G191&gt;=500000000,level!$B$4,IF(G191&gt;200000000,level!$B$3,level!$B$2))))</f>
        <v>Silver</v>
      </c>
      <c r="E191" t="str">
        <f>IF(F191&gt;=2000000000,level!$B$6,IF(F191&gt;=1000000000,level!$B$5,IF(F191&gt;=500000000,level!$B$4,IF(F191&gt;200000000,level!$B$3,level!$B$2))))</f>
        <v>Silver</v>
      </c>
      <c r="F191">
        <f t="shared" si="13"/>
        <v>235490000</v>
      </c>
      <c r="G191" s="22">
        <f>IFERROR(VLOOKUP(C191,'total-up1'!A:D,3,0),0)</f>
        <v>235490000</v>
      </c>
      <c r="H191" s="22">
        <f>IFERROR(VLOOKUP(C191,Sheet5!A:D,3,0),0)</f>
        <v>182265000</v>
      </c>
      <c r="I191" s="22">
        <f t="shared" si="14"/>
        <v>53225000</v>
      </c>
      <c r="J191" s="22">
        <f>IFERROR(VLOOKUP(C191,'t1'!A:D,3,0),0)</f>
        <v>31080000</v>
      </c>
      <c r="K191" s="22">
        <f>IFERROR(VLOOKUP(C191,'t2'!A:D,3,0),0)</f>
        <v>12105000</v>
      </c>
      <c r="L191" s="22">
        <f>IFERROR(VLOOKUP(C191,'t3'!A:D,3,0),0)</f>
        <v>10040000</v>
      </c>
      <c r="M191" s="22">
        <f>IFERROR(VLOOKUP(C191,'t4'!B:C,2,0),0)</f>
        <v>19935000</v>
      </c>
      <c r="N191" s="22">
        <f t="shared" si="15"/>
        <v>266</v>
      </c>
      <c r="O191" s="20">
        <f t="shared" ca="1" si="18"/>
        <v>44323</v>
      </c>
      <c r="P191" s="20">
        <f t="shared" ca="1" si="18"/>
        <v>44323</v>
      </c>
    </row>
    <row r="192" spans="1:16">
      <c r="A192" t="str">
        <f>IFERROR(VLOOKUP(C192,#REF!,2,0),"0")</f>
        <v>0</v>
      </c>
      <c r="B192" t="s">
        <v>22</v>
      </c>
      <c r="C192" t="s">
        <v>313</v>
      </c>
      <c r="D192" t="str">
        <f>IF(G192&gt;=2000000000,level!$B$6,IF(G192&gt;=1000000000,level!$B$5,IF(G192&gt;=500000000,level!$B$4,IF(G192&gt;200000000,level!$B$3,level!$B$2))))</f>
        <v>Silver</v>
      </c>
      <c r="E192" t="str">
        <f>IF(F192&gt;=2000000000,level!$B$6,IF(F192&gt;=1000000000,level!$B$5,IF(F192&gt;=500000000,level!$B$4,IF(F192&gt;200000000,level!$B$3,level!$B$2))))</f>
        <v>Silver</v>
      </c>
      <c r="F192">
        <f t="shared" si="13"/>
        <v>240143416</v>
      </c>
      <c r="G192" s="22">
        <f>IFERROR(VLOOKUP(C192,'total-up1'!A:D,3,0),0)</f>
        <v>240143416</v>
      </c>
      <c r="H192" s="22">
        <f>IFERROR(VLOOKUP(C192,Sheet5!A:D,3,0),0)</f>
        <v>207063416</v>
      </c>
      <c r="I192" s="22">
        <f t="shared" si="14"/>
        <v>33080000</v>
      </c>
      <c r="J192" s="22">
        <f>IFERROR(VLOOKUP(C192,'t1'!A:D,3,0),0)</f>
        <v>14270000</v>
      </c>
      <c r="K192" s="22">
        <f>IFERROR(VLOOKUP(C192,'t2'!A:D,3,0),0)</f>
        <v>18810000</v>
      </c>
      <c r="L192" s="22">
        <f>IFERROR(VLOOKUP(C192,'t3'!A:D,3,0),0)</f>
        <v>0</v>
      </c>
      <c r="M192" s="22">
        <f>IFERROR(VLOOKUP(C192,'t4'!B:C,2,0),0)</f>
        <v>20250000</v>
      </c>
      <c r="N192" s="22">
        <f t="shared" si="15"/>
        <v>165</v>
      </c>
      <c r="O192" s="20">
        <f t="shared" ca="1" si="18"/>
        <v>44323</v>
      </c>
      <c r="P192" s="20">
        <f t="shared" ca="1" si="18"/>
        <v>44323</v>
      </c>
    </row>
    <row r="193" spans="1:16">
      <c r="A193" t="str">
        <f>IFERROR(VLOOKUP(C193,#REF!,2,0),"0")</f>
        <v>0</v>
      </c>
      <c r="B193" t="s">
        <v>20</v>
      </c>
      <c r="C193" t="s">
        <v>1451</v>
      </c>
      <c r="D193" t="str">
        <f>IF(G193&gt;=2000000000,level!$B$6,IF(G193&gt;=1000000000,level!$B$5,IF(G193&gt;=500000000,level!$B$4,IF(G193&gt;200000000,level!$B$3,level!$B$2))))</f>
        <v>Silver</v>
      </c>
      <c r="E193" t="str">
        <f>IF(F193&gt;=2000000000,level!$B$6,IF(F193&gt;=1000000000,level!$B$5,IF(F193&gt;=500000000,level!$B$4,IF(F193&gt;200000000,level!$B$3,level!$B$2))))</f>
        <v>Silver</v>
      </c>
      <c r="F193">
        <f t="shared" si="13"/>
        <v>406238460</v>
      </c>
      <c r="G193" s="22">
        <f>IFERROR(VLOOKUP(C193,'total-up1'!A:D,3,0),0)</f>
        <v>406238460</v>
      </c>
      <c r="H193" s="22">
        <f>IFERROR(VLOOKUP(C193,Sheet5!A:D,3,0),0)</f>
        <v>321693460</v>
      </c>
      <c r="I193" s="22">
        <f t="shared" si="14"/>
        <v>84545000</v>
      </c>
      <c r="J193" s="22">
        <f>IFERROR(VLOOKUP(C193,'t1'!A:D,3,0),0)</f>
        <v>44780000</v>
      </c>
      <c r="K193" s="22">
        <f>IFERROR(VLOOKUP(C193,'t2'!A:D,3,0),0)</f>
        <v>10095000</v>
      </c>
      <c r="L193" s="22">
        <f>IFERROR(VLOOKUP(C193,'t3'!A:D,3,0),0)</f>
        <v>29670000</v>
      </c>
      <c r="M193" s="22">
        <f>IFERROR(VLOOKUP(C193,'t4'!B:C,2,0),0)</f>
        <v>19105000</v>
      </c>
      <c r="N193" s="22">
        <f t="shared" si="15"/>
        <v>422</v>
      </c>
      <c r="O193" s="20">
        <f t="shared" ca="1" si="18"/>
        <v>44323</v>
      </c>
      <c r="P193" s="20">
        <f t="shared" ca="1" si="18"/>
        <v>44323</v>
      </c>
    </row>
    <row r="194" spans="1:16">
      <c r="A194" t="str">
        <f>IFERROR(VLOOKUP(C194,#REF!,2,0),"0")</f>
        <v>0</v>
      </c>
      <c r="B194" t="s">
        <v>25</v>
      </c>
      <c r="C194" t="s">
        <v>1288</v>
      </c>
      <c r="D194" t="str">
        <f>IF(G194&gt;=2000000000,level!$B$6,IF(G194&gt;=1000000000,level!$B$5,IF(G194&gt;=500000000,level!$B$4,IF(G194&gt;200000000,level!$B$3,level!$B$2))))</f>
        <v>Silver</v>
      </c>
      <c r="E194" t="str">
        <f>IF(F194&gt;=2000000000,level!$B$6,IF(F194&gt;=1000000000,level!$B$5,IF(F194&gt;=500000000,level!$B$4,IF(F194&gt;200000000,level!$B$3,level!$B$2))))</f>
        <v>Silver</v>
      </c>
      <c r="F194">
        <f t="shared" ref="F194:F257" si="19">IF(G194&gt;I194,G194,I194)</f>
        <v>397357000</v>
      </c>
      <c r="G194" s="22">
        <f>IFERROR(VLOOKUP(C194,'total-up1'!A:D,3,0),0)</f>
        <v>397357000</v>
      </c>
      <c r="H194" s="22">
        <f>IFERROR(VLOOKUP(C194,Sheet5!A:D,3,0),0)</f>
        <v>317287000</v>
      </c>
      <c r="I194" s="22">
        <f t="shared" ref="I194:I257" si="20">SUM(J194:L194)</f>
        <v>80070000</v>
      </c>
      <c r="J194" s="22">
        <f>IFERROR(VLOOKUP(C194,'t1'!A:D,3,0),0)</f>
        <v>36810000</v>
      </c>
      <c r="K194" s="22">
        <f>IFERROR(VLOOKUP(C194,'t2'!A:D,3,0),0)</f>
        <v>21000000</v>
      </c>
      <c r="L194" s="22">
        <f>IFERROR(VLOOKUP(C194,'t3'!A:D,3,0),0)</f>
        <v>22260000</v>
      </c>
      <c r="M194" s="22">
        <f>IFERROR(VLOOKUP(C194,'t4'!B:C,2,0),0)</f>
        <v>23990000</v>
      </c>
      <c r="N194" s="22">
        <f t="shared" ref="N194:N257" si="21">ROUNDDOWN(I194/200000,0)</f>
        <v>400</v>
      </c>
      <c r="O194" s="20">
        <f t="shared" ca="1" si="18"/>
        <v>44323</v>
      </c>
      <c r="P194" s="20">
        <f t="shared" ca="1" si="18"/>
        <v>44323</v>
      </c>
    </row>
    <row r="195" spans="1:16">
      <c r="A195" t="str">
        <f>IFERROR(VLOOKUP(C195,#REF!,2,0),"0")</f>
        <v>0</v>
      </c>
      <c r="B195" t="s">
        <v>20</v>
      </c>
      <c r="C195" t="s">
        <v>581</v>
      </c>
      <c r="D195" t="str">
        <f>IF(G195&gt;=2000000000,level!$B$6,IF(G195&gt;=1000000000,level!$B$5,IF(G195&gt;=500000000,level!$B$4,IF(G195&gt;200000000,level!$B$3,level!$B$2))))</f>
        <v>Silver</v>
      </c>
      <c r="E195" t="str">
        <f>IF(F195&gt;=2000000000,level!$B$6,IF(F195&gt;=1000000000,level!$B$5,IF(F195&gt;=500000000,level!$B$4,IF(F195&gt;200000000,level!$B$3,level!$B$2))))</f>
        <v>Silver</v>
      </c>
      <c r="F195">
        <f t="shared" si="19"/>
        <v>200609000</v>
      </c>
      <c r="G195" s="22">
        <f>IFERROR(VLOOKUP(C195,'total-up1'!A:D,3,0),0)</f>
        <v>200609000</v>
      </c>
      <c r="H195" s="22">
        <f>IFERROR(VLOOKUP(C195,Sheet5!A:D,3,0),0)</f>
        <v>160905000</v>
      </c>
      <c r="I195" s="22">
        <f t="shared" si="20"/>
        <v>39704000</v>
      </c>
      <c r="J195" s="22">
        <f>IFERROR(VLOOKUP(C195,'t1'!A:D,3,0),0)</f>
        <v>25160000</v>
      </c>
      <c r="K195" s="22">
        <f>IFERROR(VLOOKUP(C195,'t2'!A:D,3,0),0)</f>
        <v>0</v>
      </c>
      <c r="L195" s="22">
        <f>IFERROR(VLOOKUP(C195,'t3'!A:D,3,0),0)</f>
        <v>14544000</v>
      </c>
      <c r="M195" s="22">
        <f>IFERROR(VLOOKUP(C195,'t4'!B:C,2,0),0)</f>
        <v>9810900</v>
      </c>
      <c r="N195" s="22">
        <f t="shared" si="21"/>
        <v>198</v>
      </c>
      <c r="O195" s="20">
        <f t="shared" ca="1" si="18"/>
        <v>44323</v>
      </c>
      <c r="P195" s="20">
        <f t="shared" ca="1" si="18"/>
        <v>44323</v>
      </c>
    </row>
    <row r="196" spans="1:16">
      <c r="A196" t="str">
        <f>IFERROR(VLOOKUP(C196,#REF!,2,0),"0")</f>
        <v>0</v>
      </c>
      <c r="B196" t="s">
        <v>20</v>
      </c>
      <c r="C196" t="s">
        <v>1914</v>
      </c>
      <c r="D196" t="str">
        <f>IF(G196&gt;=2000000000,level!$B$6,IF(G196&gt;=1000000000,level!$B$5,IF(G196&gt;=500000000,level!$B$4,IF(G196&gt;200000000,level!$B$3,level!$B$2))))</f>
        <v>Silver</v>
      </c>
      <c r="E196" t="str">
        <f>IF(F196&gt;=2000000000,level!$B$6,IF(F196&gt;=1000000000,level!$B$5,IF(F196&gt;=500000000,level!$B$4,IF(F196&gt;200000000,level!$B$3,level!$B$2))))</f>
        <v>Silver</v>
      </c>
      <c r="F196">
        <f t="shared" si="19"/>
        <v>291408000</v>
      </c>
      <c r="G196" s="22">
        <f>IFERROR(VLOOKUP(C196,'total-up1'!A:D,3,0),0)</f>
        <v>291408000</v>
      </c>
      <c r="H196" s="22">
        <f>IFERROR(VLOOKUP(C196,Sheet5!A:D,3,0),0)</f>
        <v>232348000</v>
      </c>
      <c r="I196" s="22">
        <f t="shared" si="20"/>
        <v>59060000</v>
      </c>
      <c r="J196" s="22">
        <f>IFERROR(VLOOKUP(C196,'t1'!A:D,3,0),0)</f>
        <v>26170000</v>
      </c>
      <c r="K196" s="22">
        <f>IFERROR(VLOOKUP(C196,'t2'!A:D,3,0),0)</f>
        <v>23250000</v>
      </c>
      <c r="L196" s="22">
        <f>IFERROR(VLOOKUP(C196,'t3'!A:D,3,0),0)</f>
        <v>9640000</v>
      </c>
      <c r="M196" s="22">
        <f>IFERROR(VLOOKUP(C196,'t4'!B:C,2,0),0)</f>
        <v>33230000</v>
      </c>
      <c r="N196" s="22">
        <f t="shared" si="21"/>
        <v>295</v>
      </c>
      <c r="O196" s="20">
        <f t="shared" ca="1" si="18"/>
        <v>44323</v>
      </c>
      <c r="P196" s="20">
        <f t="shared" ca="1" si="18"/>
        <v>44323</v>
      </c>
    </row>
    <row r="197" spans="1:16">
      <c r="A197" t="str">
        <f>IFERROR(VLOOKUP(C197,#REF!,2,0),"0")</f>
        <v>0</v>
      </c>
      <c r="B197" t="s">
        <v>16</v>
      </c>
      <c r="C197" t="s">
        <v>2181</v>
      </c>
      <c r="D197" t="str">
        <f>IF(G197&gt;=2000000000,level!$B$6,IF(G197&gt;=1000000000,level!$B$5,IF(G197&gt;=500000000,level!$B$4,IF(G197&gt;200000000,level!$B$3,level!$B$2))))</f>
        <v>Silver</v>
      </c>
      <c r="E197" t="str">
        <f>IF(F197&gt;=2000000000,level!$B$6,IF(F197&gt;=1000000000,level!$B$5,IF(F197&gt;=500000000,level!$B$4,IF(F197&gt;200000000,level!$B$3,level!$B$2))))</f>
        <v>Silver</v>
      </c>
      <c r="F197">
        <f t="shared" si="19"/>
        <v>447509000</v>
      </c>
      <c r="G197" s="22">
        <f>IFERROR(VLOOKUP(C197,'total-up1'!A:D,3,0),0)</f>
        <v>447509000</v>
      </c>
      <c r="H197" s="22">
        <f>IFERROR(VLOOKUP(C197,Sheet5!A:D,3,0),0)</f>
        <v>316580000</v>
      </c>
      <c r="I197" s="22">
        <f t="shared" si="20"/>
        <v>130929000</v>
      </c>
      <c r="J197" s="22">
        <f>IFERROR(VLOOKUP(C197,'t1'!A:D,3,0),0)</f>
        <v>52873000</v>
      </c>
      <c r="K197" s="22">
        <f>IFERROR(VLOOKUP(C197,'t2'!A:D,3,0),0)</f>
        <v>29525000</v>
      </c>
      <c r="L197" s="22">
        <f>IFERROR(VLOOKUP(C197,'t3'!A:D,3,0),0)</f>
        <v>48531000</v>
      </c>
      <c r="M197" s="22">
        <f>IFERROR(VLOOKUP(C197,'t4'!B:C,2,0),0)</f>
        <v>15095000</v>
      </c>
      <c r="N197" s="22">
        <f t="shared" si="21"/>
        <v>654</v>
      </c>
      <c r="O197" s="20">
        <f t="shared" ca="1" si="18"/>
        <v>44323</v>
      </c>
      <c r="P197" s="20">
        <f t="shared" ca="1" si="18"/>
        <v>44323</v>
      </c>
    </row>
    <row r="198" spans="1:16">
      <c r="A198" t="str">
        <f>IFERROR(VLOOKUP(C198,#REF!,2,0),"0")</f>
        <v>0</v>
      </c>
      <c r="B198" t="s">
        <v>27</v>
      </c>
      <c r="C198" t="s">
        <v>332</v>
      </c>
      <c r="D198" t="str">
        <f>IF(G198&gt;=2000000000,level!$B$6,IF(G198&gt;=1000000000,level!$B$5,IF(G198&gt;=500000000,level!$B$4,IF(G198&gt;200000000,level!$B$3,level!$B$2))))</f>
        <v>Silver</v>
      </c>
      <c r="E198" t="str">
        <f>IF(F198&gt;=2000000000,level!$B$6,IF(F198&gt;=1000000000,level!$B$5,IF(F198&gt;=500000000,level!$B$4,IF(F198&gt;200000000,level!$B$3,level!$B$2))))</f>
        <v>Silver</v>
      </c>
      <c r="F198">
        <f t="shared" si="19"/>
        <v>326309650</v>
      </c>
      <c r="G198" s="22">
        <f>IFERROR(VLOOKUP(C198,'total-up1'!A:D,3,0),0)</f>
        <v>326309650</v>
      </c>
      <c r="H198" s="22">
        <f>IFERROR(VLOOKUP(C198,Sheet5!A:D,3,0),0)</f>
        <v>228456450</v>
      </c>
      <c r="I198" s="22">
        <f t="shared" si="20"/>
        <v>97853200</v>
      </c>
      <c r="J198" s="22">
        <f>IFERROR(VLOOKUP(C198,'t1'!A:D,3,0),0)</f>
        <v>37888200</v>
      </c>
      <c r="K198" s="22">
        <f>IFERROR(VLOOKUP(C198,'t2'!A:D,3,0),0)</f>
        <v>28100000</v>
      </c>
      <c r="L198" s="22">
        <f>IFERROR(VLOOKUP(C198,'t3'!A:D,3,0),0)</f>
        <v>31865000</v>
      </c>
      <c r="M198" s="22">
        <f>IFERROR(VLOOKUP(C198,'t4'!B:C,2,0),0)</f>
        <v>38990000</v>
      </c>
      <c r="N198" s="22">
        <f t="shared" si="21"/>
        <v>489</v>
      </c>
      <c r="O198" s="20">
        <f t="shared" ca="1" si="18"/>
        <v>44323</v>
      </c>
      <c r="P198" s="20">
        <f t="shared" ca="1" si="18"/>
        <v>44323</v>
      </c>
    </row>
    <row r="199" spans="1:16">
      <c r="A199" t="str">
        <f>IFERROR(VLOOKUP(C199,#REF!,2,0),"0")</f>
        <v>0</v>
      </c>
      <c r="B199" t="s">
        <v>25</v>
      </c>
      <c r="C199" t="s">
        <v>1032</v>
      </c>
      <c r="D199" t="str">
        <f>IF(G199&gt;=2000000000,level!$B$6,IF(G199&gt;=1000000000,level!$B$5,IF(G199&gt;=500000000,level!$B$4,IF(G199&gt;200000000,level!$B$3,level!$B$2))))</f>
        <v>Silver</v>
      </c>
      <c r="E199" t="str">
        <f>IF(F199&gt;=2000000000,level!$B$6,IF(F199&gt;=1000000000,level!$B$5,IF(F199&gt;=500000000,level!$B$4,IF(F199&gt;200000000,level!$B$3,level!$B$2))))</f>
        <v>Silver</v>
      </c>
      <c r="F199">
        <f t="shared" si="19"/>
        <v>477924000</v>
      </c>
      <c r="G199" s="22">
        <f>IFERROR(VLOOKUP(C199,'total-up1'!A:D,3,0),0)</f>
        <v>477924000</v>
      </c>
      <c r="H199" s="22">
        <f>IFERROR(VLOOKUP(C199,Sheet5!A:D,3,0),0)</f>
        <v>477924000</v>
      </c>
      <c r="I199" s="22">
        <f t="shared" si="20"/>
        <v>0</v>
      </c>
      <c r="J199" s="22">
        <f>IFERROR(VLOOKUP(C199,'t1'!A:D,3,0),0)</f>
        <v>0</v>
      </c>
      <c r="K199" s="22">
        <f>IFERROR(VLOOKUP(C199,'t2'!A:D,3,0),0)</f>
        <v>0</v>
      </c>
      <c r="L199" s="22">
        <f>IFERROR(VLOOKUP(C199,'t3'!A:D,3,0),0)</f>
        <v>0</v>
      </c>
      <c r="M199" s="22">
        <f>IFERROR(VLOOKUP(C199,'t4'!B:C,2,0),0)</f>
        <v>0</v>
      </c>
      <c r="N199" s="22">
        <f t="shared" si="21"/>
        <v>0</v>
      </c>
      <c r="O199" s="20">
        <f t="shared" ca="1" si="18"/>
        <v>44323</v>
      </c>
      <c r="P199" s="20">
        <f t="shared" ca="1" si="18"/>
        <v>44323</v>
      </c>
    </row>
    <row r="200" spans="1:16">
      <c r="A200" t="str">
        <f>IFERROR(VLOOKUP(C200,#REF!,2,0),"0")</f>
        <v>0</v>
      </c>
      <c r="B200" t="s">
        <v>23</v>
      </c>
      <c r="C200" t="s">
        <v>1016</v>
      </c>
      <c r="D200" t="str">
        <f>IF(G200&gt;=2000000000,level!$B$6,IF(G200&gt;=1000000000,level!$B$5,IF(G200&gt;=500000000,level!$B$4,IF(G200&gt;200000000,level!$B$3,level!$B$2))))</f>
        <v>Silver</v>
      </c>
      <c r="E200" t="str">
        <f>IF(F200&gt;=2000000000,level!$B$6,IF(F200&gt;=1000000000,level!$B$5,IF(F200&gt;=500000000,level!$B$4,IF(F200&gt;200000000,level!$B$3,level!$B$2))))</f>
        <v>Silver</v>
      </c>
      <c r="F200">
        <f t="shared" si="19"/>
        <v>359730000</v>
      </c>
      <c r="G200" s="22">
        <f>IFERROR(VLOOKUP(C200,'total-up1'!A:D,3,0),0)</f>
        <v>359730000</v>
      </c>
      <c r="H200" s="22">
        <f>IFERROR(VLOOKUP(C200,Sheet5!A:D,3,0),0)</f>
        <v>260720000</v>
      </c>
      <c r="I200" s="22">
        <f t="shared" si="20"/>
        <v>99010000</v>
      </c>
      <c r="J200" s="22">
        <f>IFERROR(VLOOKUP(C200,'t1'!A:D,3,0),0)</f>
        <v>0</v>
      </c>
      <c r="K200" s="22">
        <f>IFERROR(VLOOKUP(C200,'t2'!A:D,3,0),0)</f>
        <v>34030000</v>
      </c>
      <c r="L200" s="22">
        <f>IFERROR(VLOOKUP(C200,'t3'!A:D,3,0),0)</f>
        <v>64980000</v>
      </c>
      <c r="M200" s="22">
        <f>IFERROR(VLOOKUP(C200,'t4'!B:C,2,0),0)</f>
        <v>12030000</v>
      </c>
      <c r="N200" s="22">
        <f t="shared" si="21"/>
        <v>495</v>
      </c>
      <c r="O200" s="20">
        <f t="shared" ca="1" si="18"/>
        <v>44323</v>
      </c>
      <c r="P200" s="20">
        <f t="shared" ca="1" si="18"/>
        <v>44323</v>
      </c>
    </row>
    <row r="201" spans="1:16">
      <c r="A201" t="str">
        <f>IFERROR(VLOOKUP(C201,#REF!,2,0),"0")</f>
        <v>0</v>
      </c>
      <c r="B201" t="s">
        <v>22</v>
      </c>
      <c r="C201" t="s">
        <v>56</v>
      </c>
      <c r="D201" t="str">
        <f>IF(G201&gt;=2000000000,level!$B$6,IF(G201&gt;=1000000000,level!$B$5,IF(G201&gt;=500000000,level!$B$4,IF(G201&gt;200000000,level!$B$3,level!$B$2))))</f>
        <v>Silver</v>
      </c>
      <c r="E201" t="str">
        <f>IF(F201&gt;=2000000000,level!$B$6,IF(F201&gt;=1000000000,level!$B$5,IF(F201&gt;=500000000,level!$B$4,IF(F201&gt;200000000,level!$B$3,level!$B$2))))</f>
        <v>Silver</v>
      </c>
      <c r="F201">
        <f t="shared" si="19"/>
        <v>263997360</v>
      </c>
      <c r="G201" s="22">
        <f>IFERROR(VLOOKUP(C201,'total-up1'!A:D,3,0),0)</f>
        <v>263997360</v>
      </c>
      <c r="H201" s="22">
        <f>IFERROR(VLOOKUP(C201,Sheet5!A:D,3,0),0)</f>
        <v>221746780</v>
      </c>
      <c r="I201" s="22">
        <f t="shared" si="20"/>
        <v>42250580</v>
      </c>
      <c r="J201" s="22">
        <f>IFERROR(VLOOKUP(C201,'t1'!A:D,3,0),0)</f>
        <v>25244580</v>
      </c>
      <c r="K201" s="22">
        <f>IFERROR(VLOOKUP(C201,'t2'!A:D,3,0),0)</f>
        <v>0</v>
      </c>
      <c r="L201" s="22">
        <f>IFERROR(VLOOKUP(C201,'t3'!A:D,3,0),0)</f>
        <v>17006000</v>
      </c>
      <c r="M201" s="22">
        <f>IFERROR(VLOOKUP(C201,'t4'!B:C,2,0),0)</f>
        <v>10575000</v>
      </c>
      <c r="N201" s="22">
        <f t="shared" si="21"/>
        <v>211</v>
      </c>
      <c r="O201" s="20">
        <f t="shared" ca="1" si="18"/>
        <v>44323</v>
      </c>
      <c r="P201" s="20">
        <f t="shared" ca="1" si="18"/>
        <v>44323</v>
      </c>
    </row>
    <row r="202" spans="1:16">
      <c r="A202" t="str">
        <f>IFERROR(VLOOKUP(C202,#REF!,2,0),"0")</f>
        <v>0</v>
      </c>
      <c r="B202" t="s">
        <v>25</v>
      </c>
      <c r="C202" t="s">
        <v>174</v>
      </c>
      <c r="D202" t="str">
        <f>IF(G202&gt;=2000000000,level!$B$6,IF(G202&gt;=1000000000,level!$B$5,IF(G202&gt;=500000000,level!$B$4,IF(G202&gt;200000000,level!$B$3,level!$B$2))))</f>
        <v>Silver</v>
      </c>
      <c r="E202" t="str">
        <f>IF(F202&gt;=2000000000,level!$B$6,IF(F202&gt;=1000000000,level!$B$5,IF(F202&gt;=500000000,level!$B$4,IF(F202&gt;200000000,level!$B$3,level!$B$2))))</f>
        <v>Silver</v>
      </c>
      <c r="F202">
        <f t="shared" si="19"/>
        <v>342819000</v>
      </c>
      <c r="G202" s="22">
        <f>IFERROR(VLOOKUP(C202,'total-up1'!A:D,3,0),0)</f>
        <v>342819000</v>
      </c>
      <c r="H202" s="22">
        <f>IFERROR(VLOOKUP(C202,Sheet5!A:D,3,0),0)</f>
        <v>242819000</v>
      </c>
      <c r="I202" s="22">
        <f t="shared" si="20"/>
        <v>100000000</v>
      </c>
      <c r="J202" s="22">
        <f>IFERROR(VLOOKUP(C202,'t1'!A:D,3,0),0)</f>
        <v>0</v>
      </c>
      <c r="K202" s="22">
        <f>IFERROR(VLOOKUP(C202,'t2'!A:D,3,0),0)</f>
        <v>100000000</v>
      </c>
      <c r="L202" s="22">
        <f>IFERROR(VLOOKUP(C202,'t3'!A:D,3,0),0)</f>
        <v>0</v>
      </c>
      <c r="M202" s="22">
        <f>IFERROR(VLOOKUP(C202,'t4'!B:C,2,0),0)</f>
        <v>0</v>
      </c>
      <c r="N202" s="22">
        <f t="shared" si="21"/>
        <v>500</v>
      </c>
      <c r="O202" s="20">
        <f t="shared" ref="O202:P212" ca="1" si="22">TODAY()</f>
        <v>44323</v>
      </c>
      <c r="P202" s="20">
        <f t="shared" ca="1" si="22"/>
        <v>44323</v>
      </c>
    </row>
    <row r="203" spans="1:16">
      <c r="A203" t="str">
        <f>IFERROR(VLOOKUP(C203,#REF!,2,0),"0")</f>
        <v>0</v>
      </c>
      <c r="B203" t="s">
        <v>28</v>
      </c>
      <c r="C203" t="s">
        <v>1273</v>
      </c>
      <c r="D203" t="str">
        <f>IF(G203&gt;=2000000000,level!$B$6,IF(G203&gt;=1000000000,level!$B$5,IF(G203&gt;=500000000,level!$B$4,IF(G203&gt;200000000,level!$B$3,level!$B$2))))</f>
        <v>Platinum Member</v>
      </c>
      <c r="E203" t="str">
        <f>IF(F203&gt;=2000000000,level!$B$6,IF(F203&gt;=1000000000,level!$B$5,IF(F203&gt;=500000000,level!$B$4,IF(F203&gt;200000000,level!$B$3,level!$B$2))))</f>
        <v>Platinum Member</v>
      </c>
      <c r="F203">
        <f t="shared" si="19"/>
        <v>2488178204</v>
      </c>
      <c r="G203" s="22">
        <f>IFERROR(VLOOKUP(C203,'total-up1'!A:D,3,0),0)</f>
        <v>2488178204</v>
      </c>
      <c r="H203" s="22">
        <f>IFERROR(VLOOKUP(C203,Sheet5!A:D,3,0),0)</f>
        <v>1882427204</v>
      </c>
      <c r="I203" s="22">
        <f t="shared" si="20"/>
        <v>605751000</v>
      </c>
      <c r="J203" s="22">
        <f>IFERROR(VLOOKUP(C203,'t1'!A:D,3,0),0)</f>
        <v>248509000</v>
      </c>
      <c r="K203" s="22">
        <f>IFERROR(VLOOKUP(C203,'t2'!A:D,3,0),0)</f>
        <v>230180000</v>
      </c>
      <c r="L203" s="22">
        <f>IFERROR(VLOOKUP(C203,'t3'!A:D,3,0),0)</f>
        <v>127062000</v>
      </c>
      <c r="M203" s="22">
        <f>IFERROR(VLOOKUP(C203,'t4'!B:C,2,0),0)</f>
        <v>132469000</v>
      </c>
      <c r="N203" s="22">
        <f t="shared" si="21"/>
        <v>3028</v>
      </c>
      <c r="O203" s="20">
        <f t="shared" ca="1" si="22"/>
        <v>44323</v>
      </c>
      <c r="P203" s="20">
        <f t="shared" ca="1" si="22"/>
        <v>44323</v>
      </c>
    </row>
    <row r="204" spans="1:16">
      <c r="A204" t="str">
        <f>IFERROR(VLOOKUP(C204,#REF!,2,0),"0")</f>
        <v>0</v>
      </c>
      <c r="B204" t="s">
        <v>28</v>
      </c>
      <c r="C204" t="s">
        <v>2051</v>
      </c>
      <c r="D204" t="str">
        <f>IF(G204&gt;=2000000000,level!$B$6,IF(G204&gt;=1000000000,level!$B$5,IF(G204&gt;=500000000,level!$B$4,IF(G204&gt;200000000,level!$B$3,level!$B$2))))</f>
        <v>Platinum Member</v>
      </c>
      <c r="E204" t="str">
        <f>IF(F204&gt;=2000000000,level!$B$6,IF(F204&gt;=1000000000,level!$B$5,IF(F204&gt;=500000000,level!$B$4,IF(F204&gt;200000000,level!$B$3,level!$B$2))))</f>
        <v>Platinum Member</v>
      </c>
      <c r="F204">
        <f t="shared" si="19"/>
        <v>2385693720</v>
      </c>
      <c r="G204" s="22">
        <f>IFERROR(VLOOKUP(C204,'total-up1'!A:D,3,0),0)</f>
        <v>2385693720</v>
      </c>
      <c r="H204" s="22">
        <f>IFERROR(VLOOKUP(C204,Sheet5!A:D,3,0),0)</f>
        <v>1881949720</v>
      </c>
      <c r="I204" s="22">
        <f t="shared" si="20"/>
        <v>503744000</v>
      </c>
      <c r="J204" s="22">
        <f>IFERROR(VLOOKUP(C204,'t1'!A:D,3,0),0)</f>
        <v>204593000</v>
      </c>
      <c r="K204" s="22">
        <f>IFERROR(VLOOKUP(C204,'t2'!A:D,3,0),0)</f>
        <v>175000000</v>
      </c>
      <c r="L204" s="22">
        <f>IFERROR(VLOOKUP(C204,'t3'!A:D,3,0),0)</f>
        <v>124151000</v>
      </c>
      <c r="M204" s="22">
        <f>IFERROR(VLOOKUP(C204,'t4'!B:C,2,0),0)</f>
        <v>230060000</v>
      </c>
      <c r="N204" s="22">
        <f t="shared" si="21"/>
        <v>2518</v>
      </c>
      <c r="O204" s="20">
        <f t="shared" ca="1" si="22"/>
        <v>44323</v>
      </c>
      <c r="P204" s="20">
        <f t="shared" ca="1" si="22"/>
        <v>44323</v>
      </c>
    </row>
    <row r="205" spans="1:16">
      <c r="A205" t="str">
        <f>IFERROR(VLOOKUP(C205,#REF!,2,0),"0")</f>
        <v>0</v>
      </c>
      <c r="B205" t="s">
        <v>25</v>
      </c>
      <c r="C205" t="s">
        <v>767</v>
      </c>
      <c r="D205" t="str">
        <f>IF(G205&gt;=2000000000,level!$B$6,IF(G205&gt;=1000000000,level!$B$5,IF(G205&gt;=500000000,level!$B$4,IF(G205&gt;200000000,level!$B$3,level!$B$2))))</f>
        <v>Platinum Member</v>
      </c>
      <c r="E205" t="str">
        <f>IF(F205&gt;=2000000000,level!$B$6,IF(F205&gt;=1000000000,level!$B$5,IF(F205&gt;=500000000,level!$B$4,IF(F205&gt;200000000,level!$B$3,level!$B$2))))</f>
        <v>Platinum Member</v>
      </c>
      <c r="F205">
        <f t="shared" si="19"/>
        <v>3310803000</v>
      </c>
      <c r="G205" s="22">
        <f>IFERROR(VLOOKUP(C205,'total-up1'!A:D,3,0),0)</f>
        <v>3310803000</v>
      </c>
      <c r="H205" s="22">
        <f>IFERROR(VLOOKUP(C205,Sheet5!A:D,3,0),0)</f>
        <v>2624508000</v>
      </c>
      <c r="I205" s="22">
        <f t="shared" si="20"/>
        <v>686295000</v>
      </c>
      <c r="J205" s="22">
        <f>IFERROR(VLOOKUP(C205,'t1'!A:D,3,0),0)</f>
        <v>210759000</v>
      </c>
      <c r="K205" s="22">
        <f>IFERROR(VLOOKUP(C205,'t2'!A:D,3,0),0)</f>
        <v>252988000</v>
      </c>
      <c r="L205" s="22">
        <f>IFERROR(VLOOKUP(C205,'t3'!A:D,3,0),0)</f>
        <v>222548000</v>
      </c>
      <c r="M205" s="22">
        <f>IFERROR(VLOOKUP(C205,'t4'!B:C,2,0),0)</f>
        <v>238960000</v>
      </c>
      <c r="N205" s="22">
        <f t="shared" si="21"/>
        <v>3431</v>
      </c>
      <c r="O205" s="20">
        <f t="shared" ca="1" si="22"/>
        <v>44323</v>
      </c>
      <c r="P205" s="20">
        <f t="shared" ca="1" si="22"/>
        <v>44323</v>
      </c>
    </row>
    <row r="206" spans="1:16">
      <c r="A206" t="str">
        <f>IFERROR(VLOOKUP(C206,#REF!,2,0),"0")</f>
        <v>0</v>
      </c>
      <c r="B206" t="s">
        <v>27</v>
      </c>
      <c r="C206" t="s">
        <v>1784</v>
      </c>
      <c r="D206" t="str">
        <f>IF(G206&gt;=2000000000,level!$B$6,IF(G206&gt;=1000000000,level!$B$5,IF(G206&gt;=500000000,level!$B$4,IF(G206&gt;200000000,level!$B$3,level!$B$2))))</f>
        <v>Platinum Member</v>
      </c>
      <c r="E206" t="str">
        <f>IF(F206&gt;=2000000000,level!$B$6,IF(F206&gt;=1000000000,level!$B$5,IF(F206&gt;=500000000,level!$B$4,IF(F206&gt;200000000,level!$B$3,level!$B$2))))</f>
        <v>Platinum Member</v>
      </c>
      <c r="F206">
        <f t="shared" si="19"/>
        <v>2075768050</v>
      </c>
      <c r="G206" s="22">
        <f>IFERROR(VLOOKUP(C206,'total-up1'!A:D,3,0),0)</f>
        <v>2075768050</v>
      </c>
      <c r="H206" s="22">
        <f>IFERROR(VLOOKUP(C206,Sheet5!A:D,3,0),0)</f>
        <v>1409383050</v>
      </c>
      <c r="I206" s="22">
        <f t="shared" si="20"/>
        <v>666385000</v>
      </c>
      <c r="J206" s="22">
        <f>IFERROR(VLOOKUP(C206,'t1'!A:D,3,0),0)</f>
        <v>177155000</v>
      </c>
      <c r="K206" s="22">
        <f>IFERROR(VLOOKUP(C206,'t2'!A:D,3,0),0)</f>
        <v>269110000</v>
      </c>
      <c r="L206" s="22">
        <f>IFERROR(VLOOKUP(C206,'t3'!A:D,3,0),0)</f>
        <v>220120000</v>
      </c>
      <c r="M206" s="22">
        <f>IFERROR(VLOOKUP(C206,'t4'!B:C,2,0),0)</f>
        <v>131135000</v>
      </c>
      <c r="N206" s="22">
        <f t="shared" si="21"/>
        <v>3331</v>
      </c>
      <c r="O206" s="20">
        <f t="shared" ca="1" si="22"/>
        <v>44323</v>
      </c>
      <c r="P206" s="20">
        <f t="shared" ca="1" si="22"/>
        <v>44323</v>
      </c>
    </row>
    <row r="207" spans="1:16">
      <c r="A207" t="str">
        <f>IFERROR(VLOOKUP(C207,#REF!,2,0),"0")</f>
        <v>0</v>
      </c>
      <c r="B207" t="s">
        <v>28</v>
      </c>
      <c r="C207" t="s">
        <v>747</v>
      </c>
      <c r="D207" t="str">
        <f>IF(G207&gt;=2000000000,level!$B$6,IF(G207&gt;=1000000000,level!$B$5,IF(G207&gt;=500000000,level!$B$4,IF(G207&gt;200000000,level!$B$3,level!$B$2))))</f>
        <v>Platinum Member</v>
      </c>
      <c r="E207" t="str">
        <f>IF(F207&gt;=2000000000,level!$B$6,IF(F207&gt;=1000000000,level!$B$5,IF(F207&gt;=500000000,level!$B$4,IF(F207&gt;200000000,level!$B$3,level!$B$2))))</f>
        <v>Platinum Member</v>
      </c>
      <c r="F207">
        <f t="shared" si="19"/>
        <v>2361580676</v>
      </c>
      <c r="G207" s="22">
        <f>IFERROR(VLOOKUP(C207,'total-up1'!A:D,3,0),0)</f>
        <v>2361580676</v>
      </c>
      <c r="H207" s="22">
        <f>IFERROR(VLOOKUP(C207,Sheet5!A:D,3,0),0)</f>
        <v>1852530158</v>
      </c>
      <c r="I207" s="22">
        <f t="shared" si="20"/>
        <v>509050518</v>
      </c>
      <c r="J207" s="22">
        <f>IFERROR(VLOOKUP(C207,'t1'!A:D,3,0),0)</f>
        <v>182778000</v>
      </c>
      <c r="K207" s="22">
        <f>IFERROR(VLOOKUP(C207,'t2'!A:D,3,0),0)</f>
        <v>218421518</v>
      </c>
      <c r="L207" s="22">
        <f>IFERROR(VLOOKUP(C207,'t3'!A:D,3,0),0)</f>
        <v>107851000</v>
      </c>
      <c r="M207" s="22">
        <f>IFERROR(VLOOKUP(C207,'t4'!B:C,2,0),0)</f>
        <v>157001000</v>
      </c>
      <c r="N207" s="22">
        <f t="shared" si="21"/>
        <v>2545</v>
      </c>
      <c r="O207" s="20">
        <f t="shared" ca="1" si="22"/>
        <v>44323</v>
      </c>
      <c r="P207" s="20">
        <f t="shared" ca="1" si="22"/>
        <v>44323</v>
      </c>
    </row>
    <row r="208" spans="1:16">
      <c r="A208" t="str">
        <f>IFERROR(VLOOKUP(C208,#REF!,2,0),"0")</f>
        <v>0</v>
      </c>
      <c r="B208" t="s">
        <v>27</v>
      </c>
      <c r="C208" t="s">
        <v>196</v>
      </c>
      <c r="D208" t="str">
        <f>IF(G208&gt;=2000000000,level!$B$6,IF(G208&gt;=1000000000,level!$B$5,IF(G208&gt;=500000000,level!$B$4,IF(G208&gt;200000000,level!$B$3,level!$B$2))))</f>
        <v>Platinum Member</v>
      </c>
      <c r="E208" t="str">
        <f>IF(F208&gt;=2000000000,level!$B$6,IF(F208&gt;=1000000000,level!$B$5,IF(F208&gt;=500000000,level!$B$4,IF(F208&gt;200000000,level!$B$3,level!$B$2))))</f>
        <v>Platinum Member</v>
      </c>
      <c r="F208">
        <f t="shared" si="19"/>
        <v>2130555010</v>
      </c>
      <c r="G208" s="22">
        <f>IFERROR(VLOOKUP(C208,'total-up1'!A:D,3,0),0)</f>
        <v>2130555010</v>
      </c>
      <c r="H208" s="22">
        <f>IFERROR(VLOOKUP(C208,Sheet5!A:D,3,0),0)</f>
        <v>1241700010</v>
      </c>
      <c r="I208" s="22">
        <f t="shared" si="20"/>
        <v>888855000</v>
      </c>
      <c r="J208" s="22">
        <f>IFERROR(VLOOKUP(C208,'t1'!A:D,3,0),0)</f>
        <v>254491000</v>
      </c>
      <c r="K208" s="22">
        <f>IFERROR(VLOOKUP(C208,'t2'!A:D,3,0),0)</f>
        <v>397664000</v>
      </c>
      <c r="L208" s="22">
        <f>IFERROR(VLOOKUP(C208,'t3'!A:D,3,0),0)</f>
        <v>236700000</v>
      </c>
      <c r="M208" s="22">
        <f>IFERROR(VLOOKUP(C208,'t4'!B:C,2,0),0)</f>
        <v>273620000</v>
      </c>
      <c r="N208" s="22">
        <f t="shared" si="21"/>
        <v>4444</v>
      </c>
      <c r="O208" s="20">
        <f t="shared" ca="1" si="22"/>
        <v>44323</v>
      </c>
      <c r="P208" s="20">
        <f t="shared" ca="1" si="22"/>
        <v>44323</v>
      </c>
    </row>
    <row r="209" spans="1:16">
      <c r="A209" t="str">
        <f>IFERROR(VLOOKUP(C209,#REF!,2,0),"0")</f>
        <v>0</v>
      </c>
      <c r="B209" t="s">
        <v>27</v>
      </c>
      <c r="C209" t="s">
        <v>513</v>
      </c>
      <c r="D209" t="str">
        <f>IF(G209&gt;=2000000000,level!$B$6,IF(G209&gt;=1000000000,level!$B$5,IF(G209&gt;=500000000,level!$B$4,IF(G209&gt;200000000,level!$B$3,level!$B$2))))</f>
        <v>Platinum Member</v>
      </c>
      <c r="E209" t="str">
        <f>IF(F209&gt;=2000000000,level!$B$6,IF(F209&gt;=1000000000,level!$B$5,IF(F209&gt;=500000000,level!$B$4,IF(F209&gt;200000000,level!$B$3,level!$B$2))))</f>
        <v>Platinum Member</v>
      </c>
      <c r="F209">
        <f t="shared" si="19"/>
        <v>3565865690</v>
      </c>
      <c r="G209" s="22">
        <f>IFERROR(VLOOKUP(C209,'total-up1'!A:D,3,0),0)</f>
        <v>3565865690</v>
      </c>
      <c r="H209" s="22">
        <f>IFERROR(VLOOKUP(C209,Sheet5!A:D,3,0),0)</f>
        <v>2525957170</v>
      </c>
      <c r="I209" s="22">
        <f t="shared" si="20"/>
        <v>1039908520</v>
      </c>
      <c r="J209" s="22">
        <f>IFERROR(VLOOKUP(C209,'t1'!A:D,3,0),0)</f>
        <v>419131520</v>
      </c>
      <c r="K209" s="22">
        <f>IFERROR(VLOOKUP(C209,'t2'!A:D,3,0),0)</f>
        <v>260147160</v>
      </c>
      <c r="L209" s="22">
        <f>IFERROR(VLOOKUP(C209,'t3'!A:D,3,0),0)</f>
        <v>360629840</v>
      </c>
      <c r="M209" s="22">
        <f>IFERROR(VLOOKUP(C209,'t4'!B:C,2,0),0)</f>
        <v>182080000</v>
      </c>
      <c r="N209" s="22">
        <f t="shared" si="21"/>
        <v>5199</v>
      </c>
      <c r="O209" s="20">
        <f t="shared" ca="1" si="22"/>
        <v>44323</v>
      </c>
      <c r="P209" s="20">
        <f t="shared" ca="1" si="22"/>
        <v>44323</v>
      </c>
    </row>
    <row r="210" spans="1:16">
      <c r="A210" t="str">
        <f>IFERROR(VLOOKUP(C210,#REF!,2,0),"0")</f>
        <v>0</v>
      </c>
      <c r="B210" t="s">
        <v>13</v>
      </c>
      <c r="C210" t="s">
        <v>1239</v>
      </c>
      <c r="D210" t="str">
        <f>IF(G210&gt;=2000000000,level!$B$6,IF(G210&gt;=1000000000,level!$B$5,IF(G210&gt;=500000000,level!$B$4,IF(G210&gt;200000000,level!$B$3,level!$B$2))))</f>
        <v>Platinum Member</v>
      </c>
      <c r="E210" t="str">
        <f>IF(F210&gt;=2000000000,level!$B$6,IF(F210&gt;=1000000000,level!$B$5,IF(F210&gt;=500000000,level!$B$4,IF(F210&gt;200000000,level!$B$3,level!$B$2))))</f>
        <v>Platinum Member</v>
      </c>
      <c r="F210">
        <f t="shared" si="19"/>
        <v>33392080224</v>
      </c>
      <c r="G210" s="22">
        <f>IFERROR(VLOOKUP(C210,'total-up1'!A:D,3,0),0)</f>
        <v>33392080224</v>
      </c>
      <c r="H210" s="22">
        <f>IFERROR(VLOOKUP(C210,Sheet5!A:D,3,0),0)</f>
        <v>29163889824</v>
      </c>
      <c r="I210" s="22">
        <f t="shared" si="20"/>
        <v>4228190400</v>
      </c>
      <c r="J210" s="22">
        <f>IFERROR(VLOOKUP(C210,'t1'!A:D,3,0),0)</f>
        <v>1558592000</v>
      </c>
      <c r="K210" s="22">
        <f>IFERROR(VLOOKUP(C210,'t2'!A:D,3,0),0)</f>
        <v>1981169400</v>
      </c>
      <c r="L210" s="22">
        <f>IFERROR(VLOOKUP(C210,'t3'!A:D,3,0),0)</f>
        <v>688429000</v>
      </c>
      <c r="M210" s="22">
        <f>IFERROR(VLOOKUP(C210,'t4'!B:C,2,0),0)</f>
        <v>1547687000</v>
      </c>
      <c r="N210" s="22">
        <f t="shared" si="21"/>
        <v>21140</v>
      </c>
      <c r="O210" s="20">
        <f t="shared" ca="1" si="22"/>
        <v>44323</v>
      </c>
      <c r="P210" s="20">
        <f t="shared" ca="1" si="22"/>
        <v>44323</v>
      </c>
    </row>
    <row r="211" spans="1:16">
      <c r="A211" t="str">
        <f>IFERROR(VLOOKUP(C211,#REF!,2,0),"0")</f>
        <v>0</v>
      </c>
      <c r="B211" t="s">
        <v>28</v>
      </c>
      <c r="C211" t="s">
        <v>803</v>
      </c>
      <c r="D211" t="str">
        <f>IF(G211&gt;=2000000000,level!$B$6,IF(G211&gt;=1000000000,level!$B$5,IF(G211&gt;=500000000,level!$B$4,IF(G211&gt;200000000,level!$B$3,level!$B$2))))</f>
        <v>Platinum Member</v>
      </c>
      <c r="E211" t="str">
        <f>IF(F211&gt;=2000000000,level!$B$6,IF(F211&gt;=1000000000,level!$B$5,IF(F211&gt;=500000000,level!$B$4,IF(F211&gt;200000000,level!$B$3,level!$B$2))))</f>
        <v>Platinum Member</v>
      </c>
      <c r="F211">
        <f t="shared" si="19"/>
        <v>2031242037</v>
      </c>
      <c r="G211" s="22">
        <f>IFERROR(VLOOKUP(C211,'total-up1'!A:D,3,0),0)</f>
        <v>2031242037</v>
      </c>
      <c r="H211" s="22">
        <f>IFERROR(VLOOKUP(C211,Sheet5!A:D,3,0),0)</f>
        <v>1550630219</v>
      </c>
      <c r="I211" s="22">
        <f t="shared" si="20"/>
        <v>480611818</v>
      </c>
      <c r="J211" s="22">
        <f>IFERROR(VLOOKUP(C211,'t1'!A:D,3,0),0)</f>
        <v>184750000</v>
      </c>
      <c r="K211" s="22">
        <f>IFERROR(VLOOKUP(C211,'t2'!A:D,3,0),0)</f>
        <v>175861818</v>
      </c>
      <c r="L211" s="22">
        <f>IFERROR(VLOOKUP(C211,'t3'!A:D,3,0),0)</f>
        <v>120000000</v>
      </c>
      <c r="M211" s="22">
        <f>IFERROR(VLOOKUP(C211,'t4'!B:C,2,0),0)</f>
        <v>150050000</v>
      </c>
      <c r="N211" s="22">
        <f t="shared" si="21"/>
        <v>2403</v>
      </c>
      <c r="O211" s="20">
        <f t="shared" ca="1" si="22"/>
        <v>44323</v>
      </c>
      <c r="P211" s="20">
        <f t="shared" ca="1" si="22"/>
        <v>44323</v>
      </c>
    </row>
    <row r="212" spans="1:16">
      <c r="A212" t="str">
        <f>IFERROR(VLOOKUP(C212,#REF!,2,0),"0")</f>
        <v>0</v>
      </c>
      <c r="B212" t="s">
        <v>28</v>
      </c>
      <c r="C212" t="s">
        <v>732</v>
      </c>
      <c r="D212" t="str">
        <f>IF(G212&gt;=2000000000,level!$B$6,IF(G212&gt;=1000000000,level!$B$5,IF(G212&gt;=500000000,level!$B$4,IF(G212&gt;200000000,level!$B$3,level!$B$2))))</f>
        <v>Platinum Member</v>
      </c>
      <c r="E212" t="str">
        <f>IF(F212&gt;=2000000000,level!$B$6,IF(F212&gt;=1000000000,level!$B$5,IF(F212&gt;=500000000,level!$B$4,IF(F212&gt;200000000,level!$B$3,level!$B$2))))</f>
        <v>Platinum Member</v>
      </c>
      <c r="F212">
        <f t="shared" si="19"/>
        <v>3079606020</v>
      </c>
      <c r="G212" s="22">
        <f>IFERROR(VLOOKUP(C212,'total-up1'!A:D,3,0),0)</f>
        <v>3079606020</v>
      </c>
      <c r="H212" s="22">
        <f>IFERROR(VLOOKUP(C212,Sheet5!A:D,3,0),0)</f>
        <v>2479024720</v>
      </c>
      <c r="I212" s="22">
        <f t="shared" si="20"/>
        <v>600581300</v>
      </c>
      <c r="J212" s="22">
        <f>IFERROR(VLOOKUP(C212,'t1'!A:D,3,0),0)</f>
        <v>334184300</v>
      </c>
      <c r="K212" s="22">
        <f>IFERROR(VLOOKUP(C212,'t2'!A:D,3,0),0)</f>
        <v>123114000</v>
      </c>
      <c r="L212" s="22">
        <f>IFERROR(VLOOKUP(C212,'t3'!A:D,3,0),0)</f>
        <v>143283000</v>
      </c>
      <c r="M212" s="22">
        <f>IFERROR(VLOOKUP(C212,'t4'!B:C,2,0),0)</f>
        <v>216412800</v>
      </c>
      <c r="N212" s="22">
        <f t="shared" si="21"/>
        <v>3002</v>
      </c>
      <c r="O212" s="20">
        <f t="shared" ca="1" si="22"/>
        <v>44323</v>
      </c>
      <c r="P212" s="20">
        <f t="shared" ca="1" si="22"/>
        <v>44323</v>
      </c>
    </row>
    <row r="213" spans="1:16">
      <c r="A213" t="str">
        <f>IFERROR(VLOOKUP(C213,#REF!,2,0),"0")</f>
        <v>0</v>
      </c>
      <c r="B213" t="s">
        <v>34</v>
      </c>
      <c r="C213" t="s">
        <v>2432</v>
      </c>
      <c r="D213" t="str">
        <f>IF(G213&gt;=2000000000,level!$B$6,IF(G213&gt;=1000000000,level!$B$5,IF(G213&gt;=500000000,level!$B$4,IF(G213&gt;200000000,level!$B$3,level!$B$2))))</f>
        <v>HT</v>
      </c>
      <c r="E213" t="str">
        <f>IF(F213&gt;=2000000000,level!$B$6,IF(F213&gt;=1000000000,level!$B$5,IF(F213&gt;=500000000,level!$B$4,IF(F213&gt;200000000,level!$B$3,level!$B$2))))</f>
        <v>HT</v>
      </c>
      <c r="F213">
        <f t="shared" si="19"/>
        <v>360000</v>
      </c>
      <c r="G213" s="22">
        <f>IFERROR(VLOOKUP(C213,'total-up1'!A:D,3,0),0)</f>
        <v>360000</v>
      </c>
      <c r="H213" s="22">
        <f>IFERROR(VLOOKUP(C213,Sheet5!A:D,3,0),0)</f>
        <v>360000</v>
      </c>
      <c r="I213" s="22">
        <f t="shared" si="20"/>
        <v>0</v>
      </c>
      <c r="J213" s="22">
        <f>IFERROR(VLOOKUP(C213,'t1'!A:D,3,0),0)</f>
        <v>0</v>
      </c>
      <c r="K213" s="22">
        <f>IFERROR(VLOOKUP(C213,'t2'!A:D,3,0),0)</f>
        <v>0</v>
      </c>
      <c r="L213" s="22">
        <f>IFERROR(VLOOKUP(C213,'t3'!A:D,3,0),0)</f>
        <v>0</v>
      </c>
      <c r="M213" s="22">
        <f>IFERROR(VLOOKUP(C213,'t4'!B:C,2,0),0)</f>
        <v>0</v>
      </c>
      <c r="N213" s="22">
        <f t="shared" si="21"/>
        <v>0</v>
      </c>
      <c r="O213" s="20">
        <v>44312</v>
      </c>
      <c r="P213" s="20">
        <f t="shared" ref="P213:P276" ca="1" si="23">TODAY()</f>
        <v>44323</v>
      </c>
    </row>
    <row r="214" spans="1:16">
      <c r="A214" t="str">
        <f>IFERROR(VLOOKUP(C214,#REF!,2,0),"0")</f>
        <v>0</v>
      </c>
      <c r="B214" t="s">
        <v>21</v>
      </c>
      <c r="C214" t="s">
        <v>2146</v>
      </c>
      <c r="D214" t="str">
        <f>IF(G214&gt;=2000000000,level!$B$6,IF(G214&gt;=1000000000,level!$B$5,IF(G214&gt;=500000000,level!$B$4,IF(G214&gt;200000000,level!$B$3,level!$B$2))))</f>
        <v>HT</v>
      </c>
      <c r="E214" t="str">
        <f>IF(F214&gt;=2000000000,level!$B$6,IF(F214&gt;=1000000000,level!$B$5,IF(F214&gt;=500000000,level!$B$4,IF(F214&gt;200000000,level!$B$3,level!$B$2))))</f>
        <v>HT</v>
      </c>
      <c r="F214">
        <f t="shared" si="19"/>
        <v>310000</v>
      </c>
      <c r="G214" s="22">
        <f>IFERROR(VLOOKUP(C214,'total-up1'!A:D,3,0),0)</f>
        <v>310000</v>
      </c>
      <c r="H214" s="22">
        <f>IFERROR(VLOOKUP(C214,Sheet5!A:D,3,0),0)</f>
        <v>310000</v>
      </c>
      <c r="I214" s="22">
        <f t="shared" si="20"/>
        <v>0</v>
      </c>
      <c r="J214" s="22">
        <f>IFERROR(VLOOKUP(C214,'t1'!A:D,3,0),0)</f>
        <v>0</v>
      </c>
      <c r="K214" s="22">
        <f>IFERROR(VLOOKUP(C214,'t2'!A:D,3,0),0)</f>
        <v>0</v>
      </c>
      <c r="L214" s="22">
        <f>IFERROR(VLOOKUP(C214,'t3'!A:D,3,0),0)</f>
        <v>0</v>
      </c>
      <c r="M214" s="22">
        <f>IFERROR(VLOOKUP(C214,'t4'!B:C,2,0),0)</f>
        <v>0</v>
      </c>
      <c r="N214" s="22">
        <f t="shared" si="21"/>
        <v>0</v>
      </c>
      <c r="O214" s="20">
        <f t="shared" ref="O214:O277" ca="1" si="24">TODAY()</f>
        <v>44323</v>
      </c>
      <c r="P214" s="20">
        <f t="shared" ca="1" si="23"/>
        <v>44323</v>
      </c>
    </row>
    <row r="215" spans="1:16">
      <c r="A215" t="str">
        <f>IFERROR(VLOOKUP(C215,#REF!,2,0),"0")</f>
        <v>0</v>
      </c>
      <c r="B215" t="s">
        <v>16</v>
      </c>
      <c r="C215" t="s">
        <v>1656</v>
      </c>
      <c r="D215" t="str">
        <f>IF(G215&gt;=2000000000,level!$B$6,IF(G215&gt;=1000000000,level!$B$5,IF(G215&gt;=500000000,level!$B$4,IF(G215&gt;200000000,level!$B$3,level!$B$2))))</f>
        <v>HT</v>
      </c>
      <c r="E215" t="str">
        <f>IF(F215&gt;=2000000000,level!$B$6,IF(F215&gt;=1000000000,level!$B$5,IF(F215&gt;=500000000,level!$B$4,IF(F215&gt;200000000,level!$B$3,level!$B$2))))</f>
        <v>HT</v>
      </c>
      <c r="F215">
        <f t="shared" si="19"/>
        <v>5810000</v>
      </c>
      <c r="G215" s="22">
        <f>IFERROR(VLOOKUP(C215,'total-up1'!A:D,3,0),0)</f>
        <v>5810000</v>
      </c>
      <c r="H215" s="22">
        <f>IFERROR(VLOOKUP(C215,Sheet5!A:D,3,0),0)</f>
        <v>3680000</v>
      </c>
      <c r="I215" s="22">
        <f t="shared" si="20"/>
        <v>2130000</v>
      </c>
      <c r="J215" s="22">
        <f>IFERROR(VLOOKUP(C215,'t1'!A:D,3,0),0)</f>
        <v>2130000</v>
      </c>
      <c r="K215" s="22">
        <f>IFERROR(VLOOKUP(C215,'t2'!A:D,3,0),0)</f>
        <v>0</v>
      </c>
      <c r="L215" s="22">
        <f>IFERROR(VLOOKUP(C215,'t3'!A:D,3,0),0)</f>
        <v>0</v>
      </c>
      <c r="M215" s="22">
        <f>IFERROR(VLOOKUP(C215,'t4'!B:C,2,0),0)</f>
        <v>0</v>
      </c>
      <c r="N215" s="22">
        <f t="shared" si="21"/>
        <v>10</v>
      </c>
      <c r="O215" s="20">
        <f t="shared" ca="1" si="24"/>
        <v>44323</v>
      </c>
      <c r="P215" s="20">
        <f t="shared" ca="1" si="23"/>
        <v>44323</v>
      </c>
    </row>
    <row r="216" spans="1:16">
      <c r="A216" t="str">
        <f>IFERROR(VLOOKUP(C216,#REF!,2,0),"0")</f>
        <v>0</v>
      </c>
      <c r="B216" t="s">
        <v>34</v>
      </c>
      <c r="C216" t="s">
        <v>1195</v>
      </c>
      <c r="D216" t="str">
        <f>IF(G216&gt;=2000000000,level!$B$6,IF(G216&gt;=1000000000,level!$B$5,IF(G216&gt;=500000000,level!$B$4,IF(G216&gt;200000000,level!$B$3,level!$B$2))))</f>
        <v>HT</v>
      </c>
      <c r="E216" t="str">
        <f>IF(F216&gt;=2000000000,level!$B$6,IF(F216&gt;=1000000000,level!$B$5,IF(F216&gt;=500000000,level!$B$4,IF(F216&gt;200000000,level!$B$3,level!$B$2))))</f>
        <v>HT</v>
      </c>
      <c r="F216">
        <f t="shared" si="19"/>
        <v>120000</v>
      </c>
      <c r="G216" s="22">
        <f>IFERROR(VLOOKUP(C216,'total-up1'!A:D,3,0),0)</f>
        <v>120000</v>
      </c>
      <c r="H216" s="22">
        <f>IFERROR(VLOOKUP(C216,Sheet5!A:D,3,0),0)</f>
        <v>120000</v>
      </c>
      <c r="I216" s="22">
        <f t="shared" si="20"/>
        <v>0</v>
      </c>
      <c r="J216" s="22">
        <f>IFERROR(VLOOKUP(C216,'t1'!A:D,3,0),0)</f>
        <v>0</v>
      </c>
      <c r="K216" s="22">
        <f>IFERROR(VLOOKUP(C216,'t2'!A:D,3,0),0)</f>
        <v>0</v>
      </c>
      <c r="L216" s="22">
        <f>IFERROR(VLOOKUP(C216,'t3'!A:D,3,0),0)</f>
        <v>0</v>
      </c>
      <c r="M216" s="22">
        <f>IFERROR(VLOOKUP(C216,'t4'!B:C,2,0),0)</f>
        <v>0</v>
      </c>
      <c r="N216" s="22">
        <f t="shared" si="21"/>
        <v>0</v>
      </c>
      <c r="O216" s="20">
        <f t="shared" ca="1" si="24"/>
        <v>44323</v>
      </c>
      <c r="P216" s="20">
        <f t="shared" ca="1" si="23"/>
        <v>44323</v>
      </c>
    </row>
    <row r="217" spans="1:16">
      <c r="A217" t="str">
        <f>IFERROR(VLOOKUP(C217,#REF!,2,0),"0")</f>
        <v>0</v>
      </c>
      <c r="B217" t="s">
        <v>16</v>
      </c>
      <c r="C217" t="s">
        <v>1017</v>
      </c>
      <c r="D217" t="str">
        <f>IF(G217&gt;=2000000000,level!$B$6,IF(G217&gt;=1000000000,level!$B$5,IF(G217&gt;=500000000,level!$B$4,IF(G217&gt;200000000,level!$B$3,level!$B$2))))</f>
        <v>HT</v>
      </c>
      <c r="E217" t="str">
        <f>IF(F217&gt;=2000000000,level!$B$6,IF(F217&gt;=1000000000,level!$B$5,IF(F217&gt;=500000000,level!$B$4,IF(F217&gt;200000000,level!$B$3,level!$B$2))))</f>
        <v>HT</v>
      </c>
      <c r="F217">
        <f t="shared" si="19"/>
        <v>2190000</v>
      </c>
      <c r="G217" s="22">
        <f>IFERROR(VLOOKUP(C217,'total-up1'!A:D,3,0),0)</f>
        <v>2190000</v>
      </c>
      <c r="H217" s="22">
        <f>IFERROR(VLOOKUP(C217,Sheet5!A:D,3,0),0)</f>
        <v>1830000</v>
      </c>
      <c r="I217" s="22">
        <f t="shared" si="20"/>
        <v>360000</v>
      </c>
      <c r="J217" s="22">
        <f>IFERROR(VLOOKUP(C217,'t1'!A:D,3,0),0)</f>
        <v>360000</v>
      </c>
      <c r="K217" s="22">
        <f>IFERROR(VLOOKUP(C217,'t2'!A:D,3,0),0)</f>
        <v>0</v>
      </c>
      <c r="L217" s="22">
        <f>IFERROR(VLOOKUP(C217,'t3'!A:D,3,0),0)</f>
        <v>0</v>
      </c>
      <c r="M217" s="22">
        <f>IFERROR(VLOOKUP(C217,'t4'!B:C,2,0),0)</f>
        <v>1160000</v>
      </c>
      <c r="N217" s="22">
        <f t="shared" si="21"/>
        <v>1</v>
      </c>
      <c r="O217" s="20">
        <f t="shared" ca="1" si="24"/>
        <v>44323</v>
      </c>
      <c r="P217" s="20">
        <f t="shared" ca="1" si="23"/>
        <v>44323</v>
      </c>
    </row>
    <row r="218" spans="1:16">
      <c r="A218" t="str">
        <f>IFERROR(VLOOKUP(C218,#REF!,2,0),"0")</f>
        <v>0</v>
      </c>
      <c r="B218" t="s">
        <v>34</v>
      </c>
      <c r="C218" t="s">
        <v>628</v>
      </c>
      <c r="D218" t="str">
        <f>IF(G218&gt;=2000000000,level!$B$6,IF(G218&gt;=1000000000,level!$B$5,IF(G218&gt;=500000000,level!$B$4,IF(G218&gt;200000000,level!$B$3,level!$B$2))))</f>
        <v>HT</v>
      </c>
      <c r="E218" t="str">
        <f>IF(F218&gt;=2000000000,level!$B$6,IF(F218&gt;=1000000000,level!$B$5,IF(F218&gt;=500000000,level!$B$4,IF(F218&gt;200000000,level!$B$3,level!$B$2))))</f>
        <v>HT</v>
      </c>
      <c r="F218">
        <f t="shared" si="19"/>
        <v>980000</v>
      </c>
      <c r="G218" s="22">
        <f>IFERROR(VLOOKUP(C218,'total-up1'!A:D,3,0),0)</f>
        <v>980000</v>
      </c>
      <c r="H218" s="22">
        <f>IFERROR(VLOOKUP(C218,Sheet5!A:D,3,0),0)</f>
        <v>980000</v>
      </c>
      <c r="I218" s="22">
        <f t="shared" si="20"/>
        <v>0</v>
      </c>
      <c r="J218" s="22">
        <f>IFERROR(VLOOKUP(C218,'t1'!A:D,3,0),0)</f>
        <v>0</v>
      </c>
      <c r="K218" s="22">
        <f>IFERROR(VLOOKUP(C218,'t2'!A:D,3,0),0)</f>
        <v>0</v>
      </c>
      <c r="L218" s="22">
        <f>IFERROR(VLOOKUP(C218,'t3'!A:D,3,0),0)</f>
        <v>0</v>
      </c>
      <c r="M218" s="22">
        <f>IFERROR(VLOOKUP(C218,'t4'!B:C,2,0),0)</f>
        <v>0</v>
      </c>
      <c r="N218" s="22">
        <f t="shared" si="21"/>
        <v>0</v>
      </c>
      <c r="O218" s="20">
        <f t="shared" ca="1" si="24"/>
        <v>44323</v>
      </c>
      <c r="P218" s="20">
        <f t="shared" ca="1" si="23"/>
        <v>44323</v>
      </c>
    </row>
    <row r="219" spans="1:16">
      <c r="A219" t="str">
        <f>IFERROR(VLOOKUP(C219,#REF!,2,0),"0")</f>
        <v>0</v>
      </c>
      <c r="B219" t="s">
        <v>18</v>
      </c>
      <c r="C219" t="s">
        <v>522</v>
      </c>
      <c r="D219" t="str">
        <f>IF(G219&gt;=2000000000,level!$B$6,IF(G219&gt;=1000000000,level!$B$5,IF(G219&gt;=500000000,level!$B$4,IF(G219&gt;200000000,level!$B$3,level!$B$2))))</f>
        <v>HT</v>
      </c>
      <c r="E219" t="str">
        <f>IF(F219&gt;=2000000000,level!$B$6,IF(F219&gt;=1000000000,level!$B$5,IF(F219&gt;=500000000,level!$B$4,IF(F219&gt;200000000,level!$B$3,level!$B$2))))</f>
        <v>HT</v>
      </c>
      <c r="F219">
        <f t="shared" si="19"/>
        <v>19895000</v>
      </c>
      <c r="G219" s="22">
        <f>IFERROR(VLOOKUP(C219,'total-up1'!A:D,3,0),0)</f>
        <v>19895000</v>
      </c>
      <c r="H219" s="22">
        <f>IFERROR(VLOOKUP(C219,Sheet5!A:D,3,0),0)</f>
        <v>17555000</v>
      </c>
      <c r="I219" s="22">
        <f t="shared" si="20"/>
        <v>2340000</v>
      </c>
      <c r="J219" s="22">
        <f>IFERROR(VLOOKUP(C219,'t1'!A:D,3,0),0)</f>
        <v>1980000</v>
      </c>
      <c r="K219" s="22">
        <f>IFERROR(VLOOKUP(C219,'t2'!A:D,3,0),0)</f>
        <v>0</v>
      </c>
      <c r="L219" s="22">
        <f>IFERROR(VLOOKUP(C219,'t3'!A:D,3,0),0)</f>
        <v>360000</v>
      </c>
      <c r="M219" s="22">
        <f>IFERROR(VLOOKUP(C219,'t4'!B:C,2,0),0)</f>
        <v>2870000</v>
      </c>
      <c r="N219" s="22">
        <f t="shared" si="21"/>
        <v>11</v>
      </c>
      <c r="O219" s="20">
        <f t="shared" ca="1" si="24"/>
        <v>44323</v>
      </c>
      <c r="P219" s="20">
        <f t="shared" ca="1" si="23"/>
        <v>44323</v>
      </c>
    </row>
    <row r="220" spans="1:16">
      <c r="A220" t="str">
        <f>IFERROR(VLOOKUP(C220,#REF!,2,0),"0")</f>
        <v>0</v>
      </c>
      <c r="B220" t="s">
        <v>32</v>
      </c>
      <c r="C220" t="s">
        <v>510</v>
      </c>
      <c r="D220" t="str">
        <f>IF(G220&gt;=2000000000,level!$B$6,IF(G220&gt;=1000000000,level!$B$5,IF(G220&gt;=500000000,level!$B$4,IF(G220&gt;200000000,level!$B$3,level!$B$2))))</f>
        <v>HT</v>
      </c>
      <c r="E220" t="str">
        <f>IF(F220&gt;=2000000000,level!$B$6,IF(F220&gt;=1000000000,level!$B$5,IF(F220&gt;=500000000,level!$B$4,IF(F220&gt;200000000,level!$B$3,level!$B$2))))</f>
        <v>HT</v>
      </c>
      <c r="F220">
        <f t="shared" si="19"/>
        <v>39874000</v>
      </c>
      <c r="G220" s="22">
        <f>IFERROR(VLOOKUP(C220,'total-up1'!A:D,3,0),0)</f>
        <v>39874000</v>
      </c>
      <c r="H220" s="22">
        <f>IFERROR(VLOOKUP(C220,Sheet5!A:D,3,0),0)</f>
        <v>38774000</v>
      </c>
      <c r="I220" s="22">
        <f t="shared" si="20"/>
        <v>1100000</v>
      </c>
      <c r="J220" s="22">
        <f>IFERROR(VLOOKUP(C220,'t1'!A:D,3,0),0)</f>
        <v>0</v>
      </c>
      <c r="K220" s="22">
        <f>IFERROR(VLOOKUP(C220,'t2'!A:D,3,0),0)</f>
        <v>0</v>
      </c>
      <c r="L220" s="22">
        <f>IFERROR(VLOOKUP(C220,'t3'!A:D,3,0),0)</f>
        <v>1100000</v>
      </c>
      <c r="M220" s="22">
        <f>IFERROR(VLOOKUP(C220,'t4'!B:C,2,0),0)</f>
        <v>0</v>
      </c>
      <c r="N220" s="22">
        <f t="shared" si="21"/>
        <v>5</v>
      </c>
      <c r="O220" s="20">
        <f t="shared" ca="1" si="24"/>
        <v>44323</v>
      </c>
      <c r="P220" s="20">
        <f t="shared" ca="1" si="23"/>
        <v>44323</v>
      </c>
    </row>
    <row r="221" spans="1:16">
      <c r="A221" t="str">
        <f>IFERROR(VLOOKUP(C221,#REF!,2,0),"0")</f>
        <v>0</v>
      </c>
      <c r="B221" t="s">
        <v>18</v>
      </c>
      <c r="C221" t="s">
        <v>2449</v>
      </c>
      <c r="D221" t="str">
        <f>IF(G221&gt;=2000000000,level!$B$6,IF(G221&gt;=1000000000,level!$B$5,IF(G221&gt;=500000000,level!$B$4,IF(G221&gt;200000000,level!$B$3,level!$B$2))))</f>
        <v>HT</v>
      </c>
      <c r="E221" t="str">
        <f>IF(F221&gt;=2000000000,level!$B$6,IF(F221&gt;=1000000000,level!$B$5,IF(F221&gt;=500000000,level!$B$4,IF(F221&gt;200000000,level!$B$3,level!$B$2))))</f>
        <v>HT</v>
      </c>
      <c r="F221">
        <f t="shared" si="19"/>
        <v>450000</v>
      </c>
      <c r="G221" s="22">
        <f>IFERROR(VLOOKUP(C221,'total-up1'!A:D,3,0),0)</f>
        <v>450000</v>
      </c>
      <c r="H221" s="22">
        <f>IFERROR(VLOOKUP(C221,Sheet5!A:D,3,0),0)</f>
        <v>450000</v>
      </c>
      <c r="I221" s="22">
        <f t="shared" si="20"/>
        <v>0</v>
      </c>
      <c r="J221" s="22">
        <f>IFERROR(VLOOKUP(C221,'t1'!A:D,3,0),0)</f>
        <v>0</v>
      </c>
      <c r="K221" s="22">
        <f>IFERROR(VLOOKUP(C221,'t2'!A:D,3,0),0)</f>
        <v>0</v>
      </c>
      <c r="L221" s="22">
        <f>IFERROR(VLOOKUP(C221,'t3'!A:D,3,0),0)</f>
        <v>0</v>
      </c>
      <c r="M221" s="22">
        <f>IFERROR(VLOOKUP(C221,'t4'!B:C,2,0),0)</f>
        <v>0</v>
      </c>
      <c r="N221" s="22">
        <f t="shared" si="21"/>
        <v>0</v>
      </c>
      <c r="O221" s="20">
        <f t="shared" ca="1" si="24"/>
        <v>44323</v>
      </c>
      <c r="P221" s="20">
        <f t="shared" ca="1" si="23"/>
        <v>44323</v>
      </c>
    </row>
    <row r="222" spans="1:16">
      <c r="A222" t="str">
        <f>IFERROR(VLOOKUP(C222,#REF!,2,0),"0")</f>
        <v>0</v>
      </c>
      <c r="B222" t="s">
        <v>16</v>
      </c>
      <c r="C222" t="s">
        <v>603</v>
      </c>
      <c r="D222" t="str">
        <f>IF(G222&gt;=2000000000,level!$B$6,IF(G222&gt;=1000000000,level!$B$5,IF(G222&gt;=500000000,level!$B$4,IF(G222&gt;200000000,level!$B$3,level!$B$2))))</f>
        <v>HT</v>
      </c>
      <c r="E222" t="str">
        <f>IF(F222&gt;=2000000000,level!$B$6,IF(F222&gt;=1000000000,level!$B$5,IF(F222&gt;=500000000,level!$B$4,IF(F222&gt;200000000,level!$B$3,level!$B$2))))</f>
        <v>HT</v>
      </c>
      <c r="F222">
        <f t="shared" si="19"/>
        <v>1620000</v>
      </c>
      <c r="G222" s="22">
        <f>IFERROR(VLOOKUP(C222,'total-up1'!A:D,3,0),0)</f>
        <v>1620000</v>
      </c>
      <c r="H222" s="22">
        <f>IFERROR(VLOOKUP(C222,Sheet5!A:D,3,0),0)</f>
        <v>1620000</v>
      </c>
      <c r="I222" s="22">
        <f t="shared" si="20"/>
        <v>0</v>
      </c>
      <c r="J222" s="22">
        <f>IFERROR(VLOOKUP(C222,'t1'!A:D,3,0),0)</f>
        <v>0</v>
      </c>
      <c r="K222" s="22">
        <f>IFERROR(VLOOKUP(C222,'t2'!A:D,3,0),0)</f>
        <v>0</v>
      </c>
      <c r="L222" s="22">
        <f>IFERROR(VLOOKUP(C222,'t3'!A:D,3,0),0)</f>
        <v>0</v>
      </c>
      <c r="M222" s="22">
        <f>IFERROR(VLOOKUP(C222,'t4'!B:C,2,0),0)</f>
        <v>0</v>
      </c>
      <c r="N222" s="22">
        <f t="shared" si="21"/>
        <v>0</v>
      </c>
      <c r="O222" s="20">
        <f t="shared" ca="1" si="24"/>
        <v>44323</v>
      </c>
      <c r="P222" s="20">
        <f t="shared" ca="1" si="23"/>
        <v>44323</v>
      </c>
    </row>
    <row r="223" spans="1:16">
      <c r="A223" t="str">
        <f>IFERROR(VLOOKUP(C223,#REF!,2,0),"0")</f>
        <v>0</v>
      </c>
      <c r="B223" t="s">
        <v>34</v>
      </c>
      <c r="C223" t="s">
        <v>1469</v>
      </c>
      <c r="D223" t="str">
        <f>IF(G223&gt;=2000000000,level!$B$6,IF(G223&gt;=1000000000,level!$B$5,IF(G223&gt;=500000000,level!$B$4,IF(G223&gt;200000000,level!$B$3,level!$B$2))))</f>
        <v>HT</v>
      </c>
      <c r="E223" t="str">
        <f>IF(F223&gt;=2000000000,level!$B$6,IF(F223&gt;=1000000000,level!$B$5,IF(F223&gt;=500000000,level!$B$4,IF(F223&gt;200000000,level!$B$3,level!$B$2))))</f>
        <v>HT</v>
      </c>
      <c r="F223">
        <f t="shared" si="19"/>
        <v>1640000</v>
      </c>
      <c r="G223" s="22">
        <f>IFERROR(VLOOKUP(C223,'total-up1'!A:D,3,0),0)</f>
        <v>1640000</v>
      </c>
      <c r="H223" s="22">
        <f>IFERROR(VLOOKUP(C223,Sheet5!A:D,3,0),0)</f>
        <v>1640000</v>
      </c>
      <c r="I223" s="22">
        <f t="shared" si="20"/>
        <v>0</v>
      </c>
      <c r="J223" s="22">
        <f>IFERROR(VLOOKUP(C223,'t1'!A:D,3,0),0)</f>
        <v>0</v>
      </c>
      <c r="K223" s="22">
        <f>IFERROR(VLOOKUP(C223,'t2'!A:D,3,0),0)</f>
        <v>0</v>
      </c>
      <c r="L223" s="22">
        <f>IFERROR(VLOOKUP(C223,'t3'!A:D,3,0),0)</f>
        <v>0</v>
      </c>
      <c r="M223" s="22">
        <f>IFERROR(VLOOKUP(C223,'t4'!B:C,2,0),0)</f>
        <v>0</v>
      </c>
      <c r="N223" s="22">
        <f t="shared" si="21"/>
        <v>0</v>
      </c>
      <c r="O223" s="20">
        <f t="shared" ca="1" si="24"/>
        <v>44323</v>
      </c>
      <c r="P223" s="20">
        <f t="shared" ca="1" si="23"/>
        <v>44323</v>
      </c>
    </row>
    <row r="224" spans="1:16">
      <c r="A224" t="str">
        <f>IFERROR(VLOOKUP(C224,#REF!,2,0),"0")</f>
        <v>0</v>
      </c>
      <c r="B224" t="s">
        <v>18</v>
      </c>
      <c r="C224" t="s">
        <v>1833</v>
      </c>
      <c r="D224" t="str">
        <f>IF(G224&gt;=2000000000,level!$B$6,IF(G224&gt;=1000000000,level!$B$5,IF(G224&gt;=500000000,level!$B$4,IF(G224&gt;200000000,level!$B$3,level!$B$2))))</f>
        <v>HT</v>
      </c>
      <c r="E224" t="str">
        <f>IF(F224&gt;=2000000000,level!$B$6,IF(F224&gt;=1000000000,level!$B$5,IF(F224&gt;=500000000,level!$B$4,IF(F224&gt;200000000,level!$B$3,level!$B$2))))</f>
        <v>HT</v>
      </c>
      <c r="F224">
        <f t="shared" si="19"/>
        <v>280000</v>
      </c>
      <c r="G224" s="22">
        <f>IFERROR(VLOOKUP(C224,'total-up1'!A:D,3,0),0)</f>
        <v>280000</v>
      </c>
      <c r="H224" s="22">
        <f>IFERROR(VLOOKUP(C224,Sheet5!A:D,3,0),0)</f>
        <v>280000</v>
      </c>
      <c r="I224" s="22">
        <f t="shared" si="20"/>
        <v>0</v>
      </c>
      <c r="J224" s="22">
        <f>IFERROR(VLOOKUP(C224,'t1'!A:D,3,0),0)</f>
        <v>0</v>
      </c>
      <c r="K224" s="22">
        <f>IFERROR(VLOOKUP(C224,'t2'!A:D,3,0),0)</f>
        <v>0</v>
      </c>
      <c r="L224" s="22">
        <f>IFERROR(VLOOKUP(C224,'t3'!A:D,3,0),0)</f>
        <v>0</v>
      </c>
      <c r="M224" s="22">
        <f>IFERROR(VLOOKUP(C224,'t4'!B:C,2,0),0)</f>
        <v>0</v>
      </c>
      <c r="N224" s="22">
        <f t="shared" si="21"/>
        <v>0</v>
      </c>
      <c r="O224" s="20">
        <f t="shared" ca="1" si="24"/>
        <v>44323</v>
      </c>
      <c r="P224" s="20">
        <f t="shared" ca="1" si="23"/>
        <v>44323</v>
      </c>
    </row>
    <row r="225" spans="1:16">
      <c r="A225" t="str">
        <f>IFERROR(VLOOKUP(C225,#REF!,2,0),"0")</f>
        <v>0</v>
      </c>
      <c r="B225" t="s">
        <v>16</v>
      </c>
      <c r="C225" t="s">
        <v>1166</v>
      </c>
      <c r="D225" t="str">
        <f>IF(G225&gt;=2000000000,level!$B$6,IF(G225&gt;=1000000000,level!$B$5,IF(G225&gt;=500000000,level!$B$4,IF(G225&gt;200000000,level!$B$3,level!$B$2))))</f>
        <v>HT</v>
      </c>
      <c r="E225" t="str">
        <f>IF(F225&gt;=2000000000,level!$B$6,IF(F225&gt;=1000000000,level!$B$5,IF(F225&gt;=500000000,level!$B$4,IF(F225&gt;200000000,level!$B$3,level!$B$2))))</f>
        <v>HT</v>
      </c>
      <c r="F225">
        <f t="shared" si="19"/>
        <v>1700000</v>
      </c>
      <c r="G225" s="22">
        <f>IFERROR(VLOOKUP(C225,'total-up1'!A:D,3,0),0)</f>
        <v>1700000</v>
      </c>
      <c r="H225" s="22">
        <f>IFERROR(VLOOKUP(C225,Sheet5!A:D,3,0),0)</f>
        <v>1700000</v>
      </c>
      <c r="I225" s="22">
        <f t="shared" si="20"/>
        <v>0</v>
      </c>
      <c r="J225" s="22">
        <f>IFERROR(VLOOKUP(C225,'t1'!A:D,3,0),0)</f>
        <v>0</v>
      </c>
      <c r="K225" s="22">
        <f>IFERROR(VLOOKUP(C225,'t2'!A:D,3,0),0)</f>
        <v>0</v>
      </c>
      <c r="L225" s="22">
        <f>IFERROR(VLOOKUP(C225,'t3'!A:D,3,0),0)</f>
        <v>0</v>
      </c>
      <c r="M225" s="22">
        <f>IFERROR(VLOOKUP(C225,'t4'!B:C,2,0),0)</f>
        <v>0</v>
      </c>
      <c r="N225" s="22">
        <f t="shared" si="21"/>
        <v>0</v>
      </c>
      <c r="O225" s="20">
        <f t="shared" ca="1" si="24"/>
        <v>44323</v>
      </c>
      <c r="P225" s="20">
        <f t="shared" ca="1" si="23"/>
        <v>44323</v>
      </c>
    </row>
    <row r="226" spans="1:16">
      <c r="A226" t="str">
        <f>IFERROR(VLOOKUP(C226,#REF!,2,0),"0")</f>
        <v>0</v>
      </c>
      <c r="B226" t="s">
        <v>16</v>
      </c>
      <c r="C226" t="s">
        <v>75</v>
      </c>
      <c r="D226" t="str">
        <f>IF(G226&gt;=2000000000,level!$B$6,IF(G226&gt;=1000000000,level!$B$5,IF(G226&gt;=500000000,level!$B$4,IF(G226&gt;200000000,level!$B$3,level!$B$2))))</f>
        <v>HT</v>
      </c>
      <c r="E226" t="str">
        <f>IF(F226&gt;=2000000000,level!$B$6,IF(F226&gt;=1000000000,level!$B$5,IF(F226&gt;=500000000,level!$B$4,IF(F226&gt;200000000,level!$B$3,level!$B$2))))</f>
        <v>HT</v>
      </c>
      <c r="F226">
        <f t="shared" si="19"/>
        <v>3100000</v>
      </c>
      <c r="G226" s="22">
        <f>IFERROR(VLOOKUP(C226,'total-up1'!A:D,3,0),0)</f>
        <v>3100000</v>
      </c>
      <c r="H226" s="22">
        <f>IFERROR(VLOOKUP(C226,Sheet5!A:D,3,0),0)</f>
        <v>1550000</v>
      </c>
      <c r="I226" s="22">
        <f t="shared" si="20"/>
        <v>1550000</v>
      </c>
      <c r="J226" s="22">
        <f>IFERROR(VLOOKUP(C226,'t1'!A:D,3,0),0)</f>
        <v>1550000</v>
      </c>
      <c r="K226" s="22">
        <f>IFERROR(VLOOKUP(C226,'t2'!A:D,3,0),0)</f>
        <v>0</v>
      </c>
      <c r="L226" s="22">
        <f>IFERROR(VLOOKUP(C226,'t3'!A:D,3,0),0)</f>
        <v>0</v>
      </c>
      <c r="M226" s="22">
        <f>IFERROR(VLOOKUP(C226,'t4'!B:C,2,0),0)</f>
        <v>0</v>
      </c>
      <c r="N226" s="22">
        <f t="shared" si="21"/>
        <v>7</v>
      </c>
      <c r="O226" s="20">
        <f t="shared" ca="1" si="24"/>
        <v>44323</v>
      </c>
      <c r="P226" s="20">
        <f t="shared" ca="1" si="23"/>
        <v>44323</v>
      </c>
    </row>
    <row r="227" spans="1:16">
      <c r="A227" t="str">
        <f>IFERROR(VLOOKUP(C227,#REF!,2,0),"0")</f>
        <v>0</v>
      </c>
      <c r="B227" t="s">
        <v>16</v>
      </c>
      <c r="C227" t="s">
        <v>474</v>
      </c>
      <c r="D227" t="str">
        <f>IF(G227&gt;=2000000000,level!$B$6,IF(G227&gt;=1000000000,level!$B$5,IF(G227&gt;=500000000,level!$B$4,IF(G227&gt;200000000,level!$B$3,level!$B$2))))</f>
        <v>HT</v>
      </c>
      <c r="E227" t="str">
        <f>IF(F227&gt;=2000000000,level!$B$6,IF(F227&gt;=1000000000,level!$B$5,IF(F227&gt;=500000000,level!$B$4,IF(F227&gt;200000000,level!$B$3,level!$B$2))))</f>
        <v>HT</v>
      </c>
      <c r="F227">
        <f t="shared" si="19"/>
        <v>2780000</v>
      </c>
      <c r="G227" s="22">
        <f>IFERROR(VLOOKUP(C227,'total-up1'!A:D,3,0),0)</f>
        <v>2780000</v>
      </c>
      <c r="H227" s="22">
        <f>IFERROR(VLOOKUP(C227,Sheet5!A:D,3,0),0)</f>
        <v>2780000</v>
      </c>
      <c r="I227" s="22">
        <f t="shared" si="20"/>
        <v>0</v>
      </c>
      <c r="J227" s="22">
        <f>IFERROR(VLOOKUP(C227,'t1'!A:D,3,0),0)</f>
        <v>0</v>
      </c>
      <c r="K227" s="22">
        <f>IFERROR(VLOOKUP(C227,'t2'!A:D,3,0),0)</f>
        <v>0</v>
      </c>
      <c r="L227" s="22">
        <f>IFERROR(VLOOKUP(C227,'t3'!A:D,3,0),0)</f>
        <v>0</v>
      </c>
      <c r="M227" s="22">
        <f>IFERROR(VLOOKUP(C227,'t4'!B:C,2,0),0)</f>
        <v>0</v>
      </c>
      <c r="N227" s="22">
        <f t="shared" si="21"/>
        <v>0</v>
      </c>
      <c r="O227" s="20">
        <f t="shared" ca="1" si="24"/>
        <v>44323</v>
      </c>
      <c r="P227" s="20">
        <f t="shared" ca="1" si="23"/>
        <v>44323</v>
      </c>
    </row>
    <row r="228" spans="1:16">
      <c r="A228" t="str">
        <f>IFERROR(VLOOKUP(C228,#REF!,2,0),"0")</f>
        <v>0</v>
      </c>
      <c r="B228" t="s">
        <v>18</v>
      </c>
      <c r="C228" t="s">
        <v>633</v>
      </c>
      <c r="D228" t="str">
        <f>IF(G228&gt;=2000000000,level!$B$6,IF(G228&gt;=1000000000,level!$B$5,IF(G228&gt;=500000000,level!$B$4,IF(G228&gt;200000000,level!$B$3,level!$B$2))))</f>
        <v>HT</v>
      </c>
      <c r="E228" t="str">
        <f>IF(F228&gt;=2000000000,level!$B$6,IF(F228&gt;=1000000000,level!$B$5,IF(F228&gt;=500000000,level!$B$4,IF(F228&gt;200000000,level!$B$3,level!$B$2))))</f>
        <v>HT</v>
      </c>
      <c r="F228">
        <f t="shared" si="19"/>
        <v>1100000</v>
      </c>
      <c r="G228" s="22">
        <f>IFERROR(VLOOKUP(C228,'total-up1'!A:D,3,0),0)</f>
        <v>1100000</v>
      </c>
      <c r="H228" s="22">
        <f>IFERROR(VLOOKUP(C228,Sheet5!A:D,3,0),0)</f>
        <v>1100000</v>
      </c>
      <c r="I228" s="22">
        <f t="shared" si="20"/>
        <v>0</v>
      </c>
      <c r="J228" s="22">
        <f>IFERROR(VLOOKUP(C228,'t1'!A:D,3,0),0)</f>
        <v>0</v>
      </c>
      <c r="K228" s="22">
        <f>IFERROR(VLOOKUP(C228,'t2'!A:D,3,0),0)</f>
        <v>0</v>
      </c>
      <c r="L228" s="22">
        <f>IFERROR(VLOOKUP(C228,'t3'!A:D,3,0),0)</f>
        <v>0</v>
      </c>
      <c r="M228" s="22">
        <f>IFERROR(VLOOKUP(C228,'t4'!B:C,2,0),0)</f>
        <v>0</v>
      </c>
      <c r="N228" s="22">
        <f t="shared" si="21"/>
        <v>0</v>
      </c>
      <c r="O228" s="20">
        <f t="shared" ca="1" si="24"/>
        <v>44323</v>
      </c>
      <c r="P228" s="20">
        <f t="shared" ca="1" si="23"/>
        <v>44323</v>
      </c>
    </row>
    <row r="229" spans="1:16">
      <c r="A229" t="str">
        <f>IFERROR(VLOOKUP(C229,#REF!,2,0),"0")</f>
        <v>0</v>
      </c>
      <c r="B229" t="s">
        <v>16</v>
      </c>
      <c r="C229" t="s">
        <v>1105</v>
      </c>
      <c r="D229" t="str">
        <f>IF(G229&gt;=2000000000,level!$B$6,IF(G229&gt;=1000000000,level!$B$5,IF(G229&gt;=500000000,level!$B$4,IF(G229&gt;200000000,level!$B$3,level!$B$2))))</f>
        <v>HT</v>
      </c>
      <c r="E229" t="str">
        <f>IF(F229&gt;=2000000000,level!$B$6,IF(F229&gt;=1000000000,level!$B$5,IF(F229&gt;=500000000,level!$B$4,IF(F229&gt;200000000,level!$B$3,level!$B$2))))</f>
        <v>HT</v>
      </c>
      <c r="F229">
        <f t="shared" si="19"/>
        <v>360000</v>
      </c>
      <c r="G229" s="22">
        <f>IFERROR(VLOOKUP(C229,'total-up1'!A:D,3,0),0)</f>
        <v>360000</v>
      </c>
      <c r="H229" s="22">
        <f>IFERROR(VLOOKUP(C229,Sheet5!A:D,3,0),0)</f>
        <v>360000</v>
      </c>
      <c r="I229" s="22">
        <f t="shared" si="20"/>
        <v>0</v>
      </c>
      <c r="J229" s="22">
        <f>IFERROR(VLOOKUP(C229,'t1'!A:D,3,0),0)</f>
        <v>0</v>
      </c>
      <c r="K229" s="22">
        <f>IFERROR(VLOOKUP(C229,'t2'!A:D,3,0),0)</f>
        <v>0</v>
      </c>
      <c r="L229" s="22">
        <f>IFERROR(VLOOKUP(C229,'t3'!A:D,3,0),0)</f>
        <v>0</v>
      </c>
      <c r="M229" s="22">
        <f>IFERROR(VLOOKUP(C229,'t4'!B:C,2,0),0)</f>
        <v>0</v>
      </c>
      <c r="N229" s="22">
        <f t="shared" si="21"/>
        <v>0</v>
      </c>
      <c r="O229" s="20">
        <f t="shared" ca="1" si="24"/>
        <v>44323</v>
      </c>
      <c r="P229" s="20">
        <f t="shared" ca="1" si="23"/>
        <v>44323</v>
      </c>
    </row>
    <row r="230" spans="1:16">
      <c r="A230" t="str">
        <f>IFERROR(VLOOKUP(C230,#REF!,2,0),"0")</f>
        <v>0</v>
      </c>
      <c r="B230" t="s">
        <v>34</v>
      </c>
      <c r="C230" t="s">
        <v>2080</v>
      </c>
      <c r="D230" t="str">
        <f>IF(G230&gt;=2000000000,level!$B$6,IF(G230&gt;=1000000000,level!$B$5,IF(G230&gt;=500000000,level!$B$4,IF(G230&gt;200000000,level!$B$3,level!$B$2))))</f>
        <v>HT</v>
      </c>
      <c r="E230" t="str">
        <f>IF(F230&gt;=2000000000,level!$B$6,IF(F230&gt;=1000000000,level!$B$5,IF(F230&gt;=500000000,level!$B$4,IF(F230&gt;200000000,level!$B$3,level!$B$2))))</f>
        <v>HT</v>
      </c>
      <c r="F230">
        <f t="shared" si="19"/>
        <v>5430000</v>
      </c>
      <c r="G230" s="22">
        <f>IFERROR(VLOOKUP(C230,'total-up1'!A:D,3,0),0)</f>
        <v>5430000</v>
      </c>
      <c r="H230" s="22">
        <f>IFERROR(VLOOKUP(C230,Sheet5!A:D,3,0),0)</f>
        <v>5430000</v>
      </c>
      <c r="I230" s="22">
        <f t="shared" si="20"/>
        <v>0</v>
      </c>
      <c r="J230" s="22">
        <f>IFERROR(VLOOKUP(C230,'t1'!A:D,3,0),0)</f>
        <v>0</v>
      </c>
      <c r="K230" s="22">
        <f>IFERROR(VLOOKUP(C230,'t2'!A:D,3,0),0)</f>
        <v>0</v>
      </c>
      <c r="L230" s="22">
        <f>IFERROR(VLOOKUP(C230,'t3'!A:D,3,0),0)</f>
        <v>0</v>
      </c>
      <c r="M230" s="22">
        <f>IFERROR(VLOOKUP(C230,'t4'!B:C,2,0),0)</f>
        <v>0</v>
      </c>
      <c r="N230" s="22">
        <f t="shared" si="21"/>
        <v>0</v>
      </c>
      <c r="O230" s="20">
        <f t="shared" ca="1" si="24"/>
        <v>44323</v>
      </c>
      <c r="P230" s="20">
        <f t="shared" ca="1" si="23"/>
        <v>44323</v>
      </c>
    </row>
    <row r="231" spans="1:16">
      <c r="A231" t="str">
        <f>IFERROR(VLOOKUP(C231,#REF!,2,0),"0")</f>
        <v>0</v>
      </c>
      <c r="B231" t="s">
        <v>18</v>
      </c>
      <c r="C231" t="s">
        <v>1372</v>
      </c>
      <c r="D231" t="str">
        <f>IF(G231&gt;=2000000000,level!$B$6,IF(G231&gt;=1000000000,level!$B$5,IF(G231&gt;=500000000,level!$B$4,IF(G231&gt;200000000,level!$B$3,level!$B$2))))</f>
        <v>HT</v>
      </c>
      <c r="E231" t="str">
        <f>IF(F231&gt;=2000000000,level!$B$6,IF(F231&gt;=1000000000,level!$B$5,IF(F231&gt;=500000000,level!$B$4,IF(F231&gt;200000000,level!$B$3,level!$B$2))))</f>
        <v>HT</v>
      </c>
      <c r="F231">
        <f t="shared" si="19"/>
        <v>3400000</v>
      </c>
      <c r="G231" s="22">
        <f>IFERROR(VLOOKUP(C231,'total-up1'!A:D,3,0),0)</f>
        <v>3400000</v>
      </c>
      <c r="H231" s="22">
        <f>IFERROR(VLOOKUP(C231,Sheet5!A:D,3,0),0)</f>
        <v>3400000</v>
      </c>
      <c r="I231" s="22">
        <f t="shared" si="20"/>
        <v>0</v>
      </c>
      <c r="J231" s="22">
        <f>IFERROR(VLOOKUP(C231,'t1'!A:D,3,0),0)</f>
        <v>0</v>
      </c>
      <c r="K231" s="22">
        <f>IFERROR(VLOOKUP(C231,'t2'!A:D,3,0),0)</f>
        <v>0</v>
      </c>
      <c r="L231" s="22">
        <f>IFERROR(VLOOKUP(C231,'t3'!A:D,3,0),0)</f>
        <v>0</v>
      </c>
      <c r="M231" s="22">
        <f>IFERROR(VLOOKUP(C231,'t4'!B:C,2,0),0)</f>
        <v>0</v>
      </c>
      <c r="N231" s="22">
        <f t="shared" si="21"/>
        <v>0</v>
      </c>
      <c r="O231" s="20">
        <f t="shared" ca="1" si="24"/>
        <v>44323</v>
      </c>
      <c r="P231" s="20">
        <f t="shared" ca="1" si="23"/>
        <v>44323</v>
      </c>
    </row>
    <row r="232" spans="1:16">
      <c r="A232" t="str">
        <f>IFERROR(VLOOKUP(C232,#REF!,2,0),"0")</f>
        <v>0</v>
      </c>
      <c r="B232" t="s">
        <v>16</v>
      </c>
      <c r="C232" t="s">
        <v>1059</v>
      </c>
      <c r="D232" t="str">
        <f>IF(G232&gt;=2000000000,level!$B$6,IF(G232&gt;=1000000000,level!$B$5,IF(G232&gt;=500000000,level!$B$4,IF(G232&gt;200000000,level!$B$3,level!$B$2))))</f>
        <v>HT</v>
      </c>
      <c r="E232" t="str">
        <f>IF(F232&gt;=2000000000,level!$B$6,IF(F232&gt;=1000000000,level!$B$5,IF(F232&gt;=500000000,level!$B$4,IF(F232&gt;200000000,level!$B$3,level!$B$2))))</f>
        <v>HT</v>
      </c>
      <c r="F232">
        <f t="shared" si="19"/>
        <v>6055000</v>
      </c>
      <c r="G232" s="22">
        <f>IFERROR(VLOOKUP(C232,'total-up1'!A:D,3,0),0)</f>
        <v>6055000</v>
      </c>
      <c r="H232" s="22">
        <f>IFERROR(VLOOKUP(C232,Sheet5!A:D,3,0),0)</f>
        <v>6055000</v>
      </c>
      <c r="I232" s="22">
        <f t="shared" si="20"/>
        <v>0</v>
      </c>
      <c r="J232" s="22">
        <f>IFERROR(VLOOKUP(C232,'t1'!A:D,3,0),0)</f>
        <v>0</v>
      </c>
      <c r="K232" s="22">
        <f>IFERROR(VLOOKUP(C232,'t2'!A:D,3,0),0)</f>
        <v>0</v>
      </c>
      <c r="L232" s="22">
        <f>IFERROR(VLOOKUP(C232,'t3'!A:D,3,0),0)</f>
        <v>0</v>
      </c>
      <c r="M232" s="22">
        <f>IFERROR(VLOOKUP(C232,'t4'!B:C,2,0),0)</f>
        <v>0</v>
      </c>
      <c r="N232" s="22">
        <f t="shared" si="21"/>
        <v>0</v>
      </c>
      <c r="O232" s="20">
        <f t="shared" ca="1" si="24"/>
        <v>44323</v>
      </c>
      <c r="P232" s="20">
        <f t="shared" ca="1" si="23"/>
        <v>44323</v>
      </c>
    </row>
    <row r="233" spans="1:16">
      <c r="A233" t="str">
        <f>IFERROR(VLOOKUP(C233,#REF!,2,0),"0")</f>
        <v>0</v>
      </c>
      <c r="B233" t="s">
        <v>16</v>
      </c>
      <c r="C233" t="s">
        <v>1730</v>
      </c>
      <c r="D233" t="str">
        <f>IF(G233&gt;=2000000000,level!$B$6,IF(G233&gt;=1000000000,level!$B$5,IF(G233&gt;=500000000,level!$B$4,IF(G233&gt;200000000,level!$B$3,level!$B$2))))</f>
        <v>HT</v>
      </c>
      <c r="E233" t="str">
        <f>IF(F233&gt;=2000000000,level!$B$6,IF(F233&gt;=1000000000,level!$B$5,IF(F233&gt;=500000000,level!$B$4,IF(F233&gt;200000000,level!$B$3,level!$B$2))))</f>
        <v>HT</v>
      </c>
      <c r="F233">
        <f t="shared" si="19"/>
        <v>2080000</v>
      </c>
      <c r="G233" s="22">
        <f>IFERROR(VLOOKUP(C233,'total-up1'!A:D,3,0),0)</f>
        <v>2080000</v>
      </c>
      <c r="H233" s="22">
        <f>IFERROR(VLOOKUP(C233,Sheet5!A:D,3,0),0)</f>
        <v>2080000</v>
      </c>
      <c r="I233" s="22">
        <f t="shared" si="20"/>
        <v>0</v>
      </c>
      <c r="J233" s="22">
        <f>IFERROR(VLOOKUP(C233,'t1'!A:D,3,0),0)</f>
        <v>0</v>
      </c>
      <c r="K233" s="22">
        <f>IFERROR(VLOOKUP(C233,'t2'!A:D,3,0),0)</f>
        <v>0</v>
      </c>
      <c r="L233" s="22">
        <f>IFERROR(VLOOKUP(C233,'t3'!A:D,3,0),0)</f>
        <v>0</v>
      </c>
      <c r="M233" s="22">
        <f>IFERROR(VLOOKUP(C233,'t4'!B:C,2,0),0)</f>
        <v>0</v>
      </c>
      <c r="N233" s="22">
        <f t="shared" si="21"/>
        <v>0</v>
      </c>
      <c r="O233" s="20">
        <f t="shared" ca="1" si="24"/>
        <v>44323</v>
      </c>
      <c r="P233" s="20">
        <f t="shared" ca="1" si="23"/>
        <v>44323</v>
      </c>
    </row>
    <row r="234" spans="1:16">
      <c r="A234" t="str">
        <f>IFERROR(VLOOKUP(C234,#REF!,2,0),"0")</f>
        <v>0</v>
      </c>
      <c r="B234" t="s">
        <v>34</v>
      </c>
      <c r="C234" t="s">
        <v>312</v>
      </c>
      <c r="D234" t="str">
        <f>IF(G234&gt;=2000000000,level!$B$6,IF(G234&gt;=1000000000,level!$B$5,IF(G234&gt;=500000000,level!$B$4,IF(G234&gt;200000000,level!$B$3,level!$B$2))))</f>
        <v>HT</v>
      </c>
      <c r="E234" t="str">
        <f>IF(F234&gt;=2000000000,level!$B$6,IF(F234&gt;=1000000000,level!$B$5,IF(F234&gt;=500000000,level!$B$4,IF(F234&gt;200000000,level!$B$3,level!$B$2))))</f>
        <v>HT</v>
      </c>
      <c r="F234">
        <f t="shared" si="19"/>
        <v>820000</v>
      </c>
      <c r="G234" s="22">
        <f>IFERROR(VLOOKUP(C234,'total-up1'!A:D,3,0),0)</f>
        <v>820000</v>
      </c>
      <c r="H234" s="22">
        <f>IFERROR(VLOOKUP(C234,Sheet5!A:D,3,0),0)</f>
        <v>820000</v>
      </c>
      <c r="I234" s="22">
        <f t="shared" si="20"/>
        <v>0</v>
      </c>
      <c r="J234" s="22">
        <f>IFERROR(VLOOKUP(C234,'t1'!A:D,3,0),0)</f>
        <v>0</v>
      </c>
      <c r="K234" s="22">
        <f>IFERROR(VLOOKUP(C234,'t2'!A:D,3,0),0)</f>
        <v>0</v>
      </c>
      <c r="L234" s="22">
        <f>IFERROR(VLOOKUP(C234,'t3'!A:D,3,0),0)</f>
        <v>0</v>
      </c>
      <c r="M234" s="22">
        <f>IFERROR(VLOOKUP(C234,'t4'!B:C,2,0),0)</f>
        <v>0</v>
      </c>
      <c r="N234" s="22">
        <f t="shared" si="21"/>
        <v>0</v>
      </c>
      <c r="O234" s="20">
        <f t="shared" ca="1" si="24"/>
        <v>44323</v>
      </c>
      <c r="P234" s="20">
        <f t="shared" ca="1" si="23"/>
        <v>44323</v>
      </c>
    </row>
    <row r="235" spans="1:16">
      <c r="A235" t="str">
        <f>IFERROR(VLOOKUP(C235,#REF!,2,0),"0")</f>
        <v>0</v>
      </c>
      <c r="B235" t="s">
        <v>15</v>
      </c>
      <c r="C235" t="s">
        <v>1189</v>
      </c>
      <c r="D235" t="str">
        <f>IF(G235&gt;=2000000000,level!$B$6,IF(G235&gt;=1000000000,level!$B$5,IF(G235&gt;=500000000,level!$B$4,IF(G235&gt;200000000,level!$B$3,level!$B$2))))</f>
        <v>HT</v>
      </c>
      <c r="E235" t="str">
        <f>IF(F235&gt;=2000000000,level!$B$6,IF(F235&gt;=1000000000,level!$B$5,IF(F235&gt;=500000000,level!$B$4,IF(F235&gt;200000000,level!$B$3,level!$B$2))))</f>
        <v>HT</v>
      </c>
      <c r="F235">
        <f t="shared" si="19"/>
        <v>26820000</v>
      </c>
      <c r="G235" s="22">
        <f>IFERROR(VLOOKUP(C235,'total-up1'!A:D,3,0),0)</f>
        <v>26820000</v>
      </c>
      <c r="H235" s="22">
        <f>IFERROR(VLOOKUP(C235,Sheet5!A:D,3,0),0)</f>
        <v>18800000</v>
      </c>
      <c r="I235" s="22">
        <f t="shared" si="20"/>
        <v>8020000</v>
      </c>
      <c r="J235" s="22">
        <f>IFERROR(VLOOKUP(C235,'t1'!A:D,3,0),0)</f>
        <v>7085000</v>
      </c>
      <c r="K235" s="22">
        <f>IFERROR(VLOOKUP(C235,'t2'!A:D,3,0),0)</f>
        <v>650000</v>
      </c>
      <c r="L235" s="22">
        <f>IFERROR(VLOOKUP(C235,'t3'!A:D,3,0),0)</f>
        <v>285000</v>
      </c>
      <c r="M235" s="22">
        <f>IFERROR(VLOOKUP(C235,'t4'!B:C,2,0),0)</f>
        <v>6070000</v>
      </c>
      <c r="N235" s="22">
        <f t="shared" si="21"/>
        <v>40</v>
      </c>
      <c r="O235" s="20">
        <f t="shared" ca="1" si="24"/>
        <v>44323</v>
      </c>
      <c r="P235" s="20">
        <f t="shared" ca="1" si="23"/>
        <v>44323</v>
      </c>
    </row>
    <row r="236" spans="1:16">
      <c r="A236" t="str">
        <f>IFERROR(VLOOKUP(C236,#REF!,2,0),"0")</f>
        <v>0</v>
      </c>
      <c r="B236" t="s">
        <v>34</v>
      </c>
      <c r="C236" t="s">
        <v>1626</v>
      </c>
      <c r="D236" t="str">
        <f>IF(G236&gt;=2000000000,level!$B$6,IF(G236&gt;=1000000000,level!$B$5,IF(G236&gt;=500000000,level!$B$4,IF(G236&gt;200000000,level!$B$3,level!$B$2))))</f>
        <v>HT</v>
      </c>
      <c r="E236" t="str">
        <f>IF(F236&gt;=2000000000,level!$B$6,IF(F236&gt;=1000000000,level!$B$5,IF(F236&gt;=500000000,level!$B$4,IF(F236&gt;200000000,level!$B$3,level!$B$2))))</f>
        <v>HT</v>
      </c>
      <c r="F236">
        <f t="shared" si="19"/>
        <v>62114000</v>
      </c>
      <c r="G236" s="22">
        <f>IFERROR(VLOOKUP(C236,'total-up1'!A:D,3,0),0)</f>
        <v>62114000</v>
      </c>
      <c r="H236" s="22">
        <f>IFERROR(VLOOKUP(C236,Sheet5!A:D,3,0),0)</f>
        <v>56314000</v>
      </c>
      <c r="I236" s="22">
        <f t="shared" si="20"/>
        <v>5800000</v>
      </c>
      <c r="J236" s="22">
        <f>IFERROR(VLOOKUP(C236,'t1'!A:D,3,0),0)</f>
        <v>130000</v>
      </c>
      <c r="K236" s="22">
        <f>IFERROR(VLOOKUP(C236,'t2'!A:D,3,0),0)</f>
        <v>4390000</v>
      </c>
      <c r="L236" s="22">
        <f>IFERROR(VLOOKUP(C236,'t3'!A:D,3,0),0)</f>
        <v>1280000</v>
      </c>
      <c r="M236" s="22">
        <f>IFERROR(VLOOKUP(C236,'t4'!B:C,2,0),0)</f>
        <v>2040000</v>
      </c>
      <c r="N236" s="22">
        <f t="shared" si="21"/>
        <v>29</v>
      </c>
      <c r="O236" s="20">
        <f t="shared" ca="1" si="24"/>
        <v>44323</v>
      </c>
      <c r="P236" s="20">
        <f t="shared" ca="1" si="23"/>
        <v>44323</v>
      </c>
    </row>
    <row r="237" spans="1:16">
      <c r="A237" t="str">
        <f>IFERROR(VLOOKUP(C237,#REF!,2,0),"0")</f>
        <v>0</v>
      </c>
      <c r="B237" t="s">
        <v>32</v>
      </c>
      <c r="C237" t="s">
        <v>150</v>
      </c>
      <c r="D237" t="str">
        <f>IF(G237&gt;=2000000000,level!$B$6,IF(G237&gt;=1000000000,level!$B$5,IF(G237&gt;=500000000,level!$B$4,IF(G237&gt;200000000,level!$B$3,level!$B$2))))</f>
        <v>HT</v>
      </c>
      <c r="E237" t="str">
        <f>IF(F237&gt;=2000000000,level!$B$6,IF(F237&gt;=1000000000,level!$B$5,IF(F237&gt;=500000000,level!$B$4,IF(F237&gt;200000000,level!$B$3,level!$B$2))))</f>
        <v>HT</v>
      </c>
      <c r="F237">
        <f t="shared" si="19"/>
        <v>9570000</v>
      </c>
      <c r="G237" s="22">
        <f>IFERROR(VLOOKUP(C237,'total-up1'!A:D,3,0),0)</f>
        <v>9570000</v>
      </c>
      <c r="H237" s="22">
        <f>IFERROR(VLOOKUP(C237,Sheet5!A:D,3,0),0)</f>
        <v>6490000</v>
      </c>
      <c r="I237" s="22">
        <f t="shared" si="20"/>
        <v>3080000</v>
      </c>
      <c r="J237" s="22">
        <f>IFERROR(VLOOKUP(C237,'t1'!A:D,3,0),0)</f>
        <v>3080000</v>
      </c>
      <c r="K237" s="22">
        <f>IFERROR(VLOOKUP(C237,'t2'!A:D,3,0),0)</f>
        <v>0</v>
      </c>
      <c r="L237" s="22">
        <f>IFERROR(VLOOKUP(C237,'t3'!A:D,3,0),0)</f>
        <v>0</v>
      </c>
      <c r="M237" s="22">
        <f>IFERROR(VLOOKUP(C237,'t4'!B:C,2,0),0)</f>
        <v>0</v>
      </c>
      <c r="N237" s="22">
        <f t="shared" si="21"/>
        <v>15</v>
      </c>
      <c r="O237" s="20">
        <f t="shared" ca="1" si="24"/>
        <v>44323</v>
      </c>
      <c r="P237" s="20">
        <f t="shared" ca="1" si="23"/>
        <v>44323</v>
      </c>
    </row>
    <row r="238" spans="1:16">
      <c r="A238" t="str">
        <f>IFERROR(VLOOKUP(C238,#REF!,2,0),"0")</f>
        <v>0</v>
      </c>
      <c r="B238" t="s">
        <v>18</v>
      </c>
      <c r="C238" t="s">
        <v>80</v>
      </c>
      <c r="D238" t="str">
        <f>IF(G238&gt;=2000000000,level!$B$6,IF(G238&gt;=1000000000,level!$B$5,IF(G238&gt;=500000000,level!$B$4,IF(G238&gt;200000000,level!$B$3,level!$B$2))))</f>
        <v>HT</v>
      </c>
      <c r="E238" t="str">
        <f>IF(F238&gt;=2000000000,level!$B$6,IF(F238&gt;=1000000000,level!$B$5,IF(F238&gt;=500000000,level!$B$4,IF(F238&gt;200000000,level!$B$3,level!$B$2))))</f>
        <v>HT</v>
      </c>
      <c r="F238">
        <f t="shared" si="19"/>
        <v>3860000</v>
      </c>
      <c r="G238" s="22">
        <f>IFERROR(VLOOKUP(C238,'total-up1'!A:D,3,0),0)</f>
        <v>3860000</v>
      </c>
      <c r="H238" s="22">
        <f>IFERROR(VLOOKUP(C238,Sheet5!A:D,3,0),0)</f>
        <v>3860000</v>
      </c>
      <c r="I238" s="22">
        <f t="shared" si="20"/>
        <v>0</v>
      </c>
      <c r="J238" s="22">
        <f>IFERROR(VLOOKUP(C238,'t1'!A:D,3,0),0)</f>
        <v>0</v>
      </c>
      <c r="K238" s="22">
        <f>IFERROR(VLOOKUP(C238,'t2'!A:D,3,0),0)</f>
        <v>0</v>
      </c>
      <c r="L238" s="22">
        <f>IFERROR(VLOOKUP(C238,'t3'!A:D,3,0),0)</f>
        <v>0</v>
      </c>
      <c r="M238" s="22">
        <f>IFERROR(VLOOKUP(C238,'t4'!B:C,2,0),0)</f>
        <v>2180000</v>
      </c>
      <c r="N238" s="22">
        <f t="shared" si="21"/>
        <v>0</v>
      </c>
      <c r="O238" s="20">
        <f t="shared" ca="1" si="24"/>
        <v>44323</v>
      </c>
      <c r="P238" s="20">
        <f t="shared" ca="1" si="23"/>
        <v>44323</v>
      </c>
    </row>
    <row r="239" spans="1:16">
      <c r="A239" t="str">
        <f>IFERROR(VLOOKUP(C239,#REF!,2,0),"0")</f>
        <v>0</v>
      </c>
      <c r="B239" t="s">
        <v>16</v>
      </c>
      <c r="C239" t="s">
        <v>193</v>
      </c>
      <c r="D239" t="str">
        <f>IF(G239&gt;=2000000000,level!$B$6,IF(G239&gt;=1000000000,level!$B$5,IF(G239&gt;=500000000,level!$B$4,IF(G239&gt;200000000,level!$B$3,level!$B$2))))</f>
        <v>HT</v>
      </c>
      <c r="E239" t="str">
        <f>IF(F239&gt;=2000000000,level!$B$6,IF(F239&gt;=1000000000,level!$B$5,IF(F239&gt;=500000000,level!$B$4,IF(F239&gt;200000000,level!$B$3,level!$B$2))))</f>
        <v>HT</v>
      </c>
      <c r="F239">
        <f t="shared" si="19"/>
        <v>9940000</v>
      </c>
      <c r="G239" s="22">
        <f>IFERROR(VLOOKUP(C239,'total-up1'!A:D,3,0),0)</f>
        <v>9940000</v>
      </c>
      <c r="H239" s="22">
        <f>IFERROR(VLOOKUP(C239,Sheet5!A:D,3,0),0)</f>
        <v>7890000</v>
      </c>
      <c r="I239" s="22">
        <f t="shared" si="20"/>
        <v>2050000</v>
      </c>
      <c r="J239" s="22">
        <f>IFERROR(VLOOKUP(C239,'t1'!A:D,3,0),0)</f>
        <v>0</v>
      </c>
      <c r="K239" s="22">
        <f>IFERROR(VLOOKUP(C239,'t2'!A:D,3,0),0)</f>
        <v>2050000</v>
      </c>
      <c r="L239" s="22">
        <f>IFERROR(VLOOKUP(C239,'t3'!A:D,3,0),0)</f>
        <v>0</v>
      </c>
      <c r="M239" s="22">
        <f>IFERROR(VLOOKUP(C239,'t4'!B:C,2,0),0)</f>
        <v>1405000</v>
      </c>
      <c r="N239" s="22">
        <f t="shared" si="21"/>
        <v>10</v>
      </c>
      <c r="O239" s="20">
        <f t="shared" ca="1" si="24"/>
        <v>44323</v>
      </c>
      <c r="P239" s="20">
        <f t="shared" ca="1" si="23"/>
        <v>44323</v>
      </c>
    </row>
    <row r="240" spans="1:16">
      <c r="A240" t="str">
        <f>IFERROR(VLOOKUP(C240,#REF!,2,0),"0")</f>
        <v>0</v>
      </c>
      <c r="B240" t="s">
        <v>31</v>
      </c>
      <c r="C240" t="s">
        <v>629</v>
      </c>
      <c r="D240" t="str">
        <f>IF(G240&gt;=2000000000,level!$B$6,IF(G240&gt;=1000000000,level!$B$5,IF(G240&gt;=500000000,level!$B$4,IF(G240&gt;200000000,level!$B$3,level!$B$2))))</f>
        <v>HT</v>
      </c>
      <c r="E240" t="str">
        <f>IF(F240&gt;=2000000000,level!$B$6,IF(F240&gt;=1000000000,level!$B$5,IF(F240&gt;=500000000,level!$B$4,IF(F240&gt;200000000,level!$B$3,level!$B$2))))</f>
        <v>HT</v>
      </c>
      <c r="F240">
        <f t="shared" si="19"/>
        <v>0</v>
      </c>
      <c r="G240" s="22">
        <f>IFERROR(VLOOKUP(C240,'total-up1'!A:D,3,0),0)</f>
        <v>0</v>
      </c>
      <c r="H240" s="22">
        <f>IFERROR(VLOOKUP(C240,Sheet5!A:D,3,0),0)</f>
        <v>0</v>
      </c>
      <c r="I240" s="22">
        <f t="shared" si="20"/>
        <v>0</v>
      </c>
      <c r="J240" s="22">
        <f>IFERROR(VLOOKUP(C240,'t1'!A:D,3,0),0)</f>
        <v>0</v>
      </c>
      <c r="K240" s="22">
        <f>IFERROR(VLOOKUP(C240,'t2'!A:D,3,0),0)</f>
        <v>0</v>
      </c>
      <c r="L240" s="22">
        <f>IFERROR(VLOOKUP(C240,'t3'!A:D,3,0),0)</f>
        <v>0</v>
      </c>
      <c r="M240" s="22">
        <f>IFERROR(VLOOKUP(C240,'t4'!B:C,2,0),0)</f>
        <v>320000</v>
      </c>
      <c r="N240" s="22">
        <f t="shared" si="21"/>
        <v>0</v>
      </c>
      <c r="O240" s="20">
        <f t="shared" ca="1" si="24"/>
        <v>44323</v>
      </c>
      <c r="P240" s="20">
        <f t="shared" ca="1" si="23"/>
        <v>44323</v>
      </c>
    </row>
    <row r="241" spans="1:16">
      <c r="A241" t="str">
        <f>IFERROR(VLOOKUP(C241,#REF!,2,0),"0")</f>
        <v>0</v>
      </c>
      <c r="B241" t="s">
        <v>26</v>
      </c>
      <c r="C241" t="s">
        <v>1893</v>
      </c>
      <c r="D241" t="str">
        <f>IF(G241&gt;=2000000000,level!$B$6,IF(G241&gt;=1000000000,level!$B$5,IF(G241&gt;=500000000,level!$B$4,IF(G241&gt;200000000,level!$B$3,level!$B$2))))</f>
        <v>HT</v>
      </c>
      <c r="E241" t="str">
        <f>IF(F241&gt;=2000000000,level!$B$6,IF(F241&gt;=1000000000,level!$B$5,IF(F241&gt;=500000000,level!$B$4,IF(F241&gt;200000000,level!$B$3,level!$B$2))))</f>
        <v>HT</v>
      </c>
      <c r="F241">
        <f t="shared" si="19"/>
        <v>3090000</v>
      </c>
      <c r="G241" s="22">
        <f>IFERROR(VLOOKUP(C241,'total-up1'!A:D,3,0),0)</f>
        <v>3090000</v>
      </c>
      <c r="H241" s="22">
        <f>IFERROR(VLOOKUP(C241,Sheet5!A:D,3,0),0)</f>
        <v>3090000</v>
      </c>
      <c r="I241" s="22">
        <f t="shared" si="20"/>
        <v>0</v>
      </c>
      <c r="J241" s="22">
        <f>IFERROR(VLOOKUP(C241,'t1'!A:D,3,0),0)</f>
        <v>0</v>
      </c>
      <c r="K241" s="22">
        <f>IFERROR(VLOOKUP(C241,'t2'!A:D,3,0),0)</f>
        <v>0</v>
      </c>
      <c r="L241" s="22">
        <f>IFERROR(VLOOKUP(C241,'t3'!A:D,3,0),0)</f>
        <v>0</v>
      </c>
      <c r="M241" s="22">
        <f>IFERROR(VLOOKUP(C241,'t4'!B:C,2,0),0)</f>
        <v>0</v>
      </c>
      <c r="N241" s="22">
        <f t="shared" si="21"/>
        <v>0</v>
      </c>
      <c r="O241" s="20">
        <f t="shared" ca="1" si="24"/>
        <v>44323</v>
      </c>
      <c r="P241" s="20">
        <f t="shared" ca="1" si="23"/>
        <v>44323</v>
      </c>
    </row>
    <row r="242" spans="1:16">
      <c r="A242" t="str">
        <f>IFERROR(VLOOKUP(C242,#REF!,2,0),"0")</f>
        <v>0</v>
      </c>
      <c r="B242" t="s">
        <v>18</v>
      </c>
      <c r="C242" t="s">
        <v>497</v>
      </c>
      <c r="D242" t="str">
        <f>IF(G242&gt;=2000000000,level!$B$6,IF(G242&gt;=1000000000,level!$B$5,IF(G242&gt;=500000000,level!$B$4,IF(G242&gt;200000000,level!$B$3,level!$B$2))))</f>
        <v>HT</v>
      </c>
      <c r="E242" t="str">
        <f>IF(F242&gt;=2000000000,level!$B$6,IF(F242&gt;=1000000000,level!$B$5,IF(F242&gt;=500000000,level!$B$4,IF(F242&gt;200000000,level!$B$3,level!$B$2))))</f>
        <v>HT</v>
      </c>
      <c r="F242">
        <f t="shared" si="19"/>
        <v>6500000</v>
      </c>
      <c r="G242" s="22">
        <f>IFERROR(VLOOKUP(C242,'total-up1'!A:D,3,0),0)</f>
        <v>6500000</v>
      </c>
      <c r="H242" s="22">
        <f>IFERROR(VLOOKUP(C242,Sheet5!A:D,3,0),0)</f>
        <v>6500000</v>
      </c>
      <c r="I242" s="22">
        <f t="shared" si="20"/>
        <v>0</v>
      </c>
      <c r="J242" s="22">
        <f>IFERROR(VLOOKUP(C242,'t1'!A:D,3,0),0)</f>
        <v>0</v>
      </c>
      <c r="K242" s="22">
        <f>IFERROR(VLOOKUP(C242,'t2'!A:D,3,0),0)</f>
        <v>0</v>
      </c>
      <c r="L242" s="22">
        <f>IFERROR(VLOOKUP(C242,'t3'!A:D,3,0),0)</f>
        <v>0</v>
      </c>
      <c r="M242" s="22">
        <f>IFERROR(VLOOKUP(C242,'t4'!B:C,2,0),0)</f>
        <v>1410000</v>
      </c>
      <c r="N242" s="22">
        <f t="shared" si="21"/>
        <v>0</v>
      </c>
      <c r="O242" s="20">
        <f t="shared" ca="1" si="24"/>
        <v>44323</v>
      </c>
      <c r="P242" s="20">
        <f t="shared" ca="1" si="23"/>
        <v>44323</v>
      </c>
    </row>
    <row r="243" spans="1:16">
      <c r="A243" t="str">
        <f>IFERROR(VLOOKUP(C243,#REF!,2,0),"0")</f>
        <v>0</v>
      </c>
      <c r="B243" t="s">
        <v>15</v>
      </c>
      <c r="C243" t="s">
        <v>423</v>
      </c>
      <c r="D243" t="str">
        <f>IF(G243&gt;=2000000000,level!$B$6,IF(G243&gt;=1000000000,level!$B$5,IF(G243&gt;=500000000,level!$B$4,IF(G243&gt;200000000,level!$B$3,level!$B$2))))</f>
        <v>HT</v>
      </c>
      <c r="E243" t="str">
        <f>IF(F243&gt;=2000000000,level!$B$6,IF(F243&gt;=1000000000,level!$B$5,IF(F243&gt;=500000000,level!$B$4,IF(F243&gt;200000000,level!$B$3,level!$B$2))))</f>
        <v>HT</v>
      </c>
      <c r="F243">
        <f t="shared" si="19"/>
        <v>13570000</v>
      </c>
      <c r="G243" s="22">
        <f>IFERROR(VLOOKUP(C243,'total-up1'!A:D,3,0),0)</f>
        <v>13570000</v>
      </c>
      <c r="H243" s="22">
        <f>IFERROR(VLOOKUP(C243,Sheet5!A:D,3,0),0)</f>
        <v>8220000</v>
      </c>
      <c r="I243" s="22">
        <f t="shared" si="20"/>
        <v>5350000</v>
      </c>
      <c r="J243" s="22">
        <f>IFERROR(VLOOKUP(C243,'t1'!A:D,3,0),0)</f>
        <v>3755000</v>
      </c>
      <c r="K243" s="22">
        <f>IFERROR(VLOOKUP(C243,'t2'!A:D,3,0),0)</f>
        <v>830000</v>
      </c>
      <c r="L243" s="22">
        <f>IFERROR(VLOOKUP(C243,'t3'!A:D,3,0),0)</f>
        <v>765000</v>
      </c>
      <c r="M243" s="22">
        <f>IFERROR(VLOOKUP(C243,'t4'!B:C,2,0),0)</f>
        <v>0</v>
      </c>
      <c r="N243" s="22">
        <f t="shared" si="21"/>
        <v>26</v>
      </c>
      <c r="O243" s="20">
        <f t="shared" ca="1" si="24"/>
        <v>44323</v>
      </c>
      <c r="P243" s="20">
        <f t="shared" ca="1" si="23"/>
        <v>44323</v>
      </c>
    </row>
    <row r="244" spans="1:16">
      <c r="A244" t="str">
        <f>IFERROR(VLOOKUP(C244,#REF!,2,0),"0")</f>
        <v>0</v>
      </c>
      <c r="B244" t="s">
        <v>16</v>
      </c>
      <c r="C244" t="s">
        <v>460</v>
      </c>
      <c r="D244" t="str">
        <f>IF(G244&gt;=2000000000,level!$B$6,IF(G244&gt;=1000000000,level!$B$5,IF(G244&gt;=500000000,level!$B$4,IF(G244&gt;200000000,level!$B$3,level!$B$2))))</f>
        <v>HT</v>
      </c>
      <c r="E244" t="str">
        <f>IF(F244&gt;=2000000000,level!$B$6,IF(F244&gt;=1000000000,level!$B$5,IF(F244&gt;=500000000,level!$B$4,IF(F244&gt;200000000,level!$B$3,level!$B$2))))</f>
        <v>HT</v>
      </c>
      <c r="F244">
        <f t="shared" si="19"/>
        <v>1760000</v>
      </c>
      <c r="G244" s="22">
        <f>IFERROR(VLOOKUP(C244,'total-up1'!A:D,3,0),0)</f>
        <v>1760000</v>
      </c>
      <c r="H244" s="22">
        <f>IFERROR(VLOOKUP(C244,Sheet5!A:D,3,0),0)</f>
        <v>1760000</v>
      </c>
      <c r="I244" s="22">
        <f t="shared" si="20"/>
        <v>0</v>
      </c>
      <c r="J244" s="22">
        <f>IFERROR(VLOOKUP(C244,'t1'!A:D,3,0),0)</f>
        <v>0</v>
      </c>
      <c r="K244" s="22">
        <f>IFERROR(VLOOKUP(C244,'t2'!A:D,3,0),0)</f>
        <v>0</v>
      </c>
      <c r="L244" s="22">
        <f>IFERROR(VLOOKUP(C244,'t3'!A:D,3,0),0)</f>
        <v>0</v>
      </c>
      <c r="M244" s="22">
        <f>IFERROR(VLOOKUP(C244,'t4'!B:C,2,0),0)</f>
        <v>0</v>
      </c>
      <c r="N244" s="22">
        <f t="shared" si="21"/>
        <v>0</v>
      </c>
      <c r="O244" s="20">
        <f t="shared" ca="1" si="24"/>
        <v>44323</v>
      </c>
      <c r="P244" s="20">
        <f t="shared" ca="1" si="23"/>
        <v>44323</v>
      </c>
    </row>
    <row r="245" spans="1:16">
      <c r="A245" t="str">
        <f>IFERROR(VLOOKUP(C245,#REF!,2,0),"0")</f>
        <v>0</v>
      </c>
      <c r="B245" t="s">
        <v>34</v>
      </c>
      <c r="C245" t="s">
        <v>1613</v>
      </c>
      <c r="D245" t="str">
        <f>IF(G245&gt;=2000000000,level!$B$6,IF(G245&gt;=1000000000,level!$B$5,IF(G245&gt;=500000000,level!$B$4,IF(G245&gt;200000000,level!$B$3,level!$B$2))))</f>
        <v>HT</v>
      </c>
      <c r="E245" t="str">
        <f>IF(F245&gt;=2000000000,level!$B$6,IF(F245&gt;=1000000000,level!$B$5,IF(F245&gt;=500000000,level!$B$4,IF(F245&gt;200000000,level!$B$3,level!$B$2))))</f>
        <v>HT</v>
      </c>
      <c r="F245">
        <f t="shared" si="19"/>
        <v>5340000</v>
      </c>
      <c r="G245" s="22">
        <f>IFERROR(VLOOKUP(C245,'total-up1'!A:D,3,0),0)</f>
        <v>5340000</v>
      </c>
      <c r="H245" s="22">
        <f>IFERROR(VLOOKUP(C245,Sheet5!A:D,3,0),0)</f>
        <v>4150000</v>
      </c>
      <c r="I245" s="22">
        <f t="shared" si="20"/>
        <v>1190000</v>
      </c>
      <c r="J245" s="22">
        <f>IFERROR(VLOOKUP(C245,'t1'!A:D,3,0),0)</f>
        <v>1190000</v>
      </c>
      <c r="K245" s="22">
        <f>IFERROR(VLOOKUP(C245,'t2'!A:D,3,0),0)</f>
        <v>0</v>
      </c>
      <c r="L245" s="22">
        <f>IFERROR(VLOOKUP(C245,'t3'!A:D,3,0),0)</f>
        <v>0</v>
      </c>
      <c r="M245" s="22">
        <f>IFERROR(VLOOKUP(C245,'t4'!B:C,2,0),0)</f>
        <v>470000</v>
      </c>
      <c r="N245" s="22">
        <f t="shared" si="21"/>
        <v>5</v>
      </c>
      <c r="O245" s="20">
        <f t="shared" ca="1" si="24"/>
        <v>44323</v>
      </c>
      <c r="P245" s="20">
        <f t="shared" ca="1" si="23"/>
        <v>44323</v>
      </c>
    </row>
    <row r="246" spans="1:16">
      <c r="A246" t="str">
        <f>IFERROR(VLOOKUP(C246,#REF!,2,0),"0")</f>
        <v>0</v>
      </c>
      <c r="B246" t="s">
        <v>15</v>
      </c>
      <c r="C246" t="s">
        <v>1303</v>
      </c>
      <c r="D246" t="str">
        <f>IF(G246&gt;=2000000000,level!$B$6,IF(G246&gt;=1000000000,level!$B$5,IF(G246&gt;=500000000,level!$B$4,IF(G246&gt;200000000,level!$B$3,level!$B$2))))</f>
        <v>HT</v>
      </c>
      <c r="E246" t="str">
        <f>IF(F246&gt;=2000000000,level!$B$6,IF(F246&gt;=1000000000,level!$B$5,IF(F246&gt;=500000000,level!$B$4,IF(F246&gt;200000000,level!$B$3,level!$B$2))))</f>
        <v>HT</v>
      </c>
      <c r="F246">
        <f t="shared" si="19"/>
        <v>3550000</v>
      </c>
      <c r="G246" s="22">
        <f>IFERROR(VLOOKUP(C246,'total-up1'!A:D,3,0),0)</f>
        <v>3550000</v>
      </c>
      <c r="H246" s="22">
        <f>IFERROR(VLOOKUP(C246,Sheet5!A:D,3,0),0)</f>
        <v>3550000</v>
      </c>
      <c r="I246" s="22">
        <f t="shared" si="20"/>
        <v>0</v>
      </c>
      <c r="J246" s="22">
        <f>IFERROR(VLOOKUP(C246,'t1'!A:D,3,0),0)</f>
        <v>0</v>
      </c>
      <c r="K246" s="22">
        <f>IFERROR(VLOOKUP(C246,'t2'!A:D,3,0),0)</f>
        <v>0</v>
      </c>
      <c r="L246" s="22">
        <f>IFERROR(VLOOKUP(C246,'t3'!A:D,3,0),0)</f>
        <v>0</v>
      </c>
      <c r="M246" s="22">
        <f>IFERROR(VLOOKUP(C246,'t4'!B:C,2,0),0)</f>
        <v>0</v>
      </c>
      <c r="N246" s="22">
        <f t="shared" si="21"/>
        <v>0</v>
      </c>
      <c r="O246" s="20">
        <f t="shared" ca="1" si="24"/>
        <v>44323</v>
      </c>
      <c r="P246" s="20">
        <f t="shared" ca="1" si="23"/>
        <v>44323</v>
      </c>
    </row>
    <row r="247" spans="1:16">
      <c r="A247" t="str">
        <f>IFERROR(VLOOKUP(C247,#REF!,2,0),"0")</f>
        <v>0</v>
      </c>
      <c r="B247" t="s">
        <v>18</v>
      </c>
      <c r="C247" t="s">
        <v>1037</v>
      </c>
      <c r="D247" t="str">
        <f>IF(G247&gt;=2000000000,level!$B$6,IF(G247&gt;=1000000000,level!$B$5,IF(G247&gt;=500000000,level!$B$4,IF(G247&gt;200000000,level!$B$3,level!$B$2))))</f>
        <v>HT</v>
      </c>
      <c r="E247" t="str">
        <f>IF(F247&gt;=2000000000,level!$B$6,IF(F247&gt;=1000000000,level!$B$5,IF(F247&gt;=500000000,level!$B$4,IF(F247&gt;200000000,level!$B$3,level!$B$2))))</f>
        <v>HT</v>
      </c>
      <c r="F247">
        <f t="shared" si="19"/>
        <v>700000</v>
      </c>
      <c r="G247" s="22">
        <f>IFERROR(VLOOKUP(C247,'total-up1'!A:D,3,0),0)</f>
        <v>700000</v>
      </c>
      <c r="H247" s="22">
        <f>IFERROR(VLOOKUP(C247,Sheet5!A:D,3,0),0)</f>
        <v>700000</v>
      </c>
      <c r="I247" s="22">
        <f t="shared" si="20"/>
        <v>0</v>
      </c>
      <c r="J247" s="22">
        <f>IFERROR(VLOOKUP(C247,'t1'!A:D,3,0),0)</f>
        <v>0</v>
      </c>
      <c r="K247" s="22">
        <f>IFERROR(VLOOKUP(C247,'t2'!A:D,3,0),0)</f>
        <v>0</v>
      </c>
      <c r="L247" s="22">
        <f>IFERROR(VLOOKUP(C247,'t3'!A:D,3,0),0)</f>
        <v>0</v>
      </c>
      <c r="M247" s="22">
        <f>IFERROR(VLOOKUP(C247,'t4'!B:C,2,0),0)</f>
        <v>0</v>
      </c>
      <c r="N247" s="22">
        <f t="shared" si="21"/>
        <v>0</v>
      </c>
      <c r="O247" s="20">
        <f t="shared" ca="1" si="24"/>
        <v>44323</v>
      </c>
      <c r="P247" s="20">
        <f t="shared" ca="1" si="23"/>
        <v>44323</v>
      </c>
    </row>
    <row r="248" spans="1:16">
      <c r="A248" t="str">
        <f>IFERROR(VLOOKUP(C248,#REF!,2,0),"0")</f>
        <v>0</v>
      </c>
      <c r="B248" t="s">
        <v>16</v>
      </c>
      <c r="C248" t="s">
        <v>882</v>
      </c>
      <c r="D248" t="str">
        <f>IF(G248&gt;=2000000000,level!$B$6,IF(G248&gt;=1000000000,level!$B$5,IF(G248&gt;=500000000,level!$B$4,IF(G248&gt;200000000,level!$B$3,level!$B$2))))</f>
        <v>HT</v>
      </c>
      <c r="E248" t="str">
        <f>IF(F248&gt;=2000000000,level!$B$6,IF(F248&gt;=1000000000,level!$B$5,IF(F248&gt;=500000000,level!$B$4,IF(F248&gt;200000000,level!$B$3,level!$B$2))))</f>
        <v>HT</v>
      </c>
      <c r="F248">
        <f t="shared" si="19"/>
        <v>4870000</v>
      </c>
      <c r="G248" s="22">
        <f>IFERROR(VLOOKUP(C248,'total-up1'!A:D,3,0),0)</f>
        <v>4870000</v>
      </c>
      <c r="H248" s="22">
        <f>IFERROR(VLOOKUP(C248,Sheet5!A:D,3,0),0)</f>
        <v>4870000</v>
      </c>
      <c r="I248" s="22">
        <f t="shared" si="20"/>
        <v>0</v>
      </c>
      <c r="J248" s="22">
        <f>IFERROR(VLOOKUP(C248,'t1'!A:D,3,0),0)</f>
        <v>0</v>
      </c>
      <c r="K248" s="22">
        <f>IFERROR(VLOOKUP(C248,'t2'!A:D,3,0),0)</f>
        <v>0</v>
      </c>
      <c r="L248" s="22">
        <f>IFERROR(VLOOKUP(C248,'t3'!A:D,3,0),0)</f>
        <v>0</v>
      </c>
      <c r="M248" s="22">
        <f>IFERROR(VLOOKUP(C248,'t4'!B:C,2,0),0)</f>
        <v>0</v>
      </c>
      <c r="N248" s="22">
        <f t="shared" si="21"/>
        <v>0</v>
      </c>
      <c r="O248" s="20">
        <f t="shared" ca="1" si="24"/>
        <v>44323</v>
      </c>
      <c r="P248" s="20">
        <f t="shared" ca="1" si="23"/>
        <v>44323</v>
      </c>
    </row>
    <row r="249" spans="1:16">
      <c r="A249" t="str">
        <f>IFERROR(VLOOKUP(C249,#REF!,2,0),"0")</f>
        <v>0</v>
      </c>
      <c r="B249" t="s">
        <v>18</v>
      </c>
      <c r="C249" t="s">
        <v>1534</v>
      </c>
      <c r="D249" t="str">
        <f>IF(G249&gt;=2000000000,level!$B$6,IF(G249&gt;=1000000000,level!$B$5,IF(G249&gt;=500000000,level!$B$4,IF(G249&gt;200000000,level!$B$3,level!$B$2))))</f>
        <v>HT</v>
      </c>
      <c r="E249" t="str">
        <f>IF(F249&gt;=2000000000,level!$B$6,IF(F249&gt;=1000000000,level!$B$5,IF(F249&gt;=500000000,level!$B$4,IF(F249&gt;200000000,level!$B$3,level!$B$2))))</f>
        <v>HT</v>
      </c>
      <c r="F249">
        <f t="shared" si="19"/>
        <v>1870000</v>
      </c>
      <c r="G249" s="22">
        <f>IFERROR(VLOOKUP(C249,'total-up1'!A:D,3,0),0)</f>
        <v>1870000</v>
      </c>
      <c r="H249" s="22">
        <f>IFERROR(VLOOKUP(C249,Sheet5!A:D,3,0),0)</f>
        <v>1620000</v>
      </c>
      <c r="I249" s="22">
        <f t="shared" si="20"/>
        <v>250000</v>
      </c>
      <c r="J249" s="22">
        <f>IFERROR(VLOOKUP(C249,'t1'!A:D,3,0),0)</f>
        <v>250000</v>
      </c>
      <c r="K249" s="22">
        <f>IFERROR(VLOOKUP(C249,'t2'!A:D,3,0),0)</f>
        <v>0</v>
      </c>
      <c r="L249" s="22">
        <f>IFERROR(VLOOKUP(C249,'t3'!A:D,3,0),0)</f>
        <v>0</v>
      </c>
      <c r="M249" s="22">
        <f>IFERROR(VLOOKUP(C249,'t4'!B:C,2,0),0)</f>
        <v>0</v>
      </c>
      <c r="N249" s="22">
        <f t="shared" si="21"/>
        <v>1</v>
      </c>
      <c r="O249" s="20">
        <f t="shared" ca="1" si="24"/>
        <v>44323</v>
      </c>
      <c r="P249" s="20">
        <f t="shared" ca="1" si="23"/>
        <v>44323</v>
      </c>
    </row>
    <row r="250" spans="1:16">
      <c r="A250" t="str">
        <f>IFERROR(VLOOKUP(C250,#REF!,2,0),"0")</f>
        <v>0</v>
      </c>
      <c r="B250" t="s">
        <v>27</v>
      </c>
      <c r="C250" t="s">
        <v>366</v>
      </c>
      <c r="D250" t="str">
        <f>IF(G250&gt;=2000000000,level!$B$6,IF(G250&gt;=1000000000,level!$B$5,IF(G250&gt;=500000000,level!$B$4,IF(G250&gt;200000000,level!$B$3,level!$B$2))))</f>
        <v>HT</v>
      </c>
      <c r="E250" t="str">
        <f>IF(F250&gt;=2000000000,level!$B$6,IF(F250&gt;=1000000000,level!$B$5,IF(F250&gt;=500000000,level!$B$4,IF(F250&gt;200000000,level!$B$3,level!$B$2))))</f>
        <v>HT</v>
      </c>
      <c r="F250">
        <f t="shared" si="19"/>
        <v>40480000</v>
      </c>
      <c r="G250" s="22">
        <f>IFERROR(VLOOKUP(C250,'total-up1'!A:D,3,0),0)</f>
        <v>40480000</v>
      </c>
      <c r="H250" s="22">
        <f>IFERROR(VLOOKUP(C250,Sheet5!A:D,3,0),0)</f>
        <v>34040000</v>
      </c>
      <c r="I250" s="22">
        <f t="shared" si="20"/>
        <v>6440000</v>
      </c>
      <c r="J250" s="22">
        <f>IFERROR(VLOOKUP(C250,'t1'!A:D,3,0),0)</f>
        <v>5000000</v>
      </c>
      <c r="K250" s="22">
        <f>IFERROR(VLOOKUP(C250,'t2'!A:D,3,0),0)</f>
        <v>0</v>
      </c>
      <c r="L250" s="22">
        <f>IFERROR(VLOOKUP(C250,'t3'!A:D,3,0),0)</f>
        <v>1440000</v>
      </c>
      <c r="M250" s="22">
        <f>IFERROR(VLOOKUP(C250,'t4'!B:C,2,0),0)</f>
        <v>550000</v>
      </c>
      <c r="N250" s="22">
        <f t="shared" si="21"/>
        <v>32</v>
      </c>
      <c r="O250" s="20">
        <f t="shared" ca="1" si="24"/>
        <v>44323</v>
      </c>
      <c r="P250" s="20">
        <f t="shared" ca="1" si="23"/>
        <v>44323</v>
      </c>
    </row>
    <row r="251" spans="1:16">
      <c r="A251" t="str">
        <f>IFERROR(VLOOKUP(C251,#REF!,2,0),"0")</f>
        <v>0</v>
      </c>
      <c r="B251" t="s">
        <v>16</v>
      </c>
      <c r="C251" t="s">
        <v>1472</v>
      </c>
      <c r="D251" t="str">
        <f>IF(G251&gt;=2000000000,level!$B$6,IF(G251&gt;=1000000000,level!$B$5,IF(G251&gt;=500000000,level!$B$4,IF(G251&gt;200000000,level!$B$3,level!$B$2))))</f>
        <v>HT</v>
      </c>
      <c r="E251" t="str">
        <f>IF(F251&gt;=2000000000,level!$B$6,IF(F251&gt;=1000000000,level!$B$5,IF(F251&gt;=500000000,level!$B$4,IF(F251&gt;200000000,level!$B$3,level!$B$2))))</f>
        <v>HT</v>
      </c>
      <c r="F251">
        <f t="shared" si="19"/>
        <v>110000</v>
      </c>
      <c r="G251" s="22">
        <f>IFERROR(VLOOKUP(C251,'total-up1'!A:D,3,0),0)</f>
        <v>110000</v>
      </c>
      <c r="H251" s="22">
        <f>IFERROR(VLOOKUP(C251,Sheet5!A:D,3,0),0)</f>
        <v>110000</v>
      </c>
      <c r="I251" s="22">
        <f t="shared" si="20"/>
        <v>0</v>
      </c>
      <c r="J251" s="22">
        <f>IFERROR(VLOOKUP(C251,'t1'!A:D,3,0),0)</f>
        <v>0</v>
      </c>
      <c r="K251" s="22">
        <f>IFERROR(VLOOKUP(C251,'t2'!A:D,3,0),0)</f>
        <v>0</v>
      </c>
      <c r="L251" s="22">
        <f>IFERROR(VLOOKUP(C251,'t3'!A:D,3,0),0)</f>
        <v>0</v>
      </c>
      <c r="M251" s="22">
        <f>IFERROR(VLOOKUP(C251,'t4'!B:C,2,0),0)</f>
        <v>0</v>
      </c>
      <c r="N251" s="22">
        <f t="shared" si="21"/>
        <v>0</v>
      </c>
      <c r="O251" s="20">
        <f t="shared" ca="1" si="24"/>
        <v>44323</v>
      </c>
      <c r="P251" s="20">
        <f t="shared" ca="1" si="23"/>
        <v>44323</v>
      </c>
    </row>
    <row r="252" spans="1:16">
      <c r="A252" t="str">
        <f>IFERROR(VLOOKUP(C252,#REF!,2,0),"0")</f>
        <v>0</v>
      </c>
      <c r="B252" t="s">
        <v>18</v>
      </c>
      <c r="C252" t="s">
        <v>991</v>
      </c>
      <c r="D252" t="str">
        <f>IF(G252&gt;=2000000000,level!$B$6,IF(G252&gt;=1000000000,level!$B$5,IF(G252&gt;=500000000,level!$B$4,IF(G252&gt;200000000,level!$B$3,level!$B$2))))</f>
        <v>HT</v>
      </c>
      <c r="E252" t="str">
        <f>IF(F252&gt;=2000000000,level!$B$6,IF(F252&gt;=1000000000,level!$B$5,IF(F252&gt;=500000000,level!$B$4,IF(F252&gt;200000000,level!$B$3,level!$B$2))))</f>
        <v>HT</v>
      </c>
      <c r="F252">
        <f t="shared" si="19"/>
        <v>4430000</v>
      </c>
      <c r="G252" s="22">
        <f>IFERROR(VLOOKUP(C252,'total-up1'!A:D,3,0),0)</f>
        <v>4430000</v>
      </c>
      <c r="H252" s="22">
        <f>IFERROR(VLOOKUP(C252,Sheet5!A:D,3,0),0)</f>
        <v>4430000</v>
      </c>
      <c r="I252" s="22">
        <f t="shared" si="20"/>
        <v>0</v>
      </c>
      <c r="J252" s="22">
        <f>IFERROR(VLOOKUP(C252,'t1'!A:D,3,0),0)</f>
        <v>0</v>
      </c>
      <c r="K252" s="22">
        <f>IFERROR(VLOOKUP(C252,'t2'!A:D,3,0),0)</f>
        <v>0</v>
      </c>
      <c r="L252" s="22">
        <f>IFERROR(VLOOKUP(C252,'t3'!A:D,3,0),0)</f>
        <v>0</v>
      </c>
      <c r="M252" s="22">
        <f>IFERROR(VLOOKUP(C252,'t4'!B:C,2,0),0)</f>
        <v>0</v>
      </c>
      <c r="N252" s="22">
        <f t="shared" si="21"/>
        <v>0</v>
      </c>
      <c r="O252" s="20">
        <f t="shared" ca="1" si="24"/>
        <v>44323</v>
      </c>
      <c r="P252" s="20">
        <f t="shared" ca="1" si="23"/>
        <v>44323</v>
      </c>
    </row>
    <row r="253" spans="1:16">
      <c r="A253" t="str">
        <f>IFERROR(VLOOKUP(C253,#REF!,2,0),"0")</f>
        <v>0</v>
      </c>
      <c r="B253" t="s">
        <v>16</v>
      </c>
      <c r="C253" t="s">
        <v>1708</v>
      </c>
      <c r="D253" t="str">
        <f>IF(G253&gt;=2000000000,level!$B$6,IF(G253&gt;=1000000000,level!$B$5,IF(G253&gt;=500000000,level!$B$4,IF(G253&gt;200000000,level!$B$3,level!$B$2))))</f>
        <v>HT</v>
      </c>
      <c r="E253" t="str">
        <f>IF(F253&gt;=2000000000,level!$B$6,IF(F253&gt;=1000000000,level!$B$5,IF(F253&gt;=500000000,level!$B$4,IF(F253&gt;200000000,level!$B$3,level!$B$2))))</f>
        <v>HT</v>
      </c>
      <c r="F253">
        <f t="shared" si="19"/>
        <v>5220000</v>
      </c>
      <c r="G253" s="22">
        <f>IFERROR(VLOOKUP(C253,'total-up1'!A:D,3,0),0)</f>
        <v>5220000</v>
      </c>
      <c r="H253" s="22">
        <f>IFERROR(VLOOKUP(C253,Sheet5!A:D,3,0),0)</f>
        <v>5220000</v>
      </c>
      <c r="I253" s="22">
        <f t="shared" si="20"/>
        <v>0</v>
      </c>
      <c r="J253" s="22">
        <f>IFERROR(VLOOKUP(C253,'t1'!A:D,3,0),0)</f>
        <v>0</v>
      </c>
      <c r="K253" s="22">
        <f>IFERROR(VLOOKUP(C253,'t2'!A:D,3,0),0)</f>
        <v>0</v>
      </c>
      <c r="L253" s="22">
        <f>IFERROR(VLOOKUP(C253,'t3'!A:D,3,0),0)</f>
        <v>0</v>
      </c>
      <c r="M253" s="22">
        <f>IFERROR(VLOOKUP(C253,'t4'!B:C,2,0),0)</f>
        <v>0</v>
      </c>
      <c r="N253" s="22">
        <f t="shared" si="21"/>
        <v>0</v>
      </c>
      <c r="O253" s="20">
        <f t="shared" ca="1" si="24"/>
        <v>44323</v>
      </c>
      <c r="P253" s="20">
        <f t="shared" ca="1" si="23"/>
        <v>44323</v>
      </c>
    </row>
    <row r="254" spans="1:16">
      <c r="A254" t="str">
        <f>IFERROR(VLOOKUP(C254,#REF!,2,0),"0")</f>
        <v>0</v>
      </c>
      <c r="B254" t="s">
        <v>16</v>
      </c>
      <c r="C254" t="s">
        <v>832</v>
      </c>
      <c r="D254" t="str">
        <f>IF(G254&gt;=2000000000,level!$B$6,IF(G254&gt;=1000000000,level!$B$5,IF(G254&gt;=500000000,level!$B$4,IF(G254&gt;200000000,level!$B$3,level!$B$2))))</f>
        <v>HT</v>
      </c>
      <c r="E254" t="str">
        <f>IF(F254&gt;=2000000000,level!$B$6,IF(F254&gt;=1000000000,level!$B$5,IF(F254&gt;=500000000,level!$B$4,IF(F254&gt;200000000,level!$B$3,level!$B$2))))</f>
        <v>HT</v>
      </c>
      <c r="F254">
        <f t="shared" si="19"/>
        <v>1985000</v>
      </c>
      <c r="G254" s="22">
        <f>IFERROR(VLOOKUP(C254,'total-up1'!A:D,3,0),0)</f>
        <v>1985000</v>
      </c>
      <c r="H254" s="22">
        <f>IFERROR(VLOOKUP(C254,Sheet5!A:D,3,0),0)</f>
        <v>715000</v>
      </c>
      <c r="I254" s="22">
        <f t="shared" si="20"/>
        <v>1270000</v>
      </c>
      <c r="J254" s="22">
        <f>IFERROR(VLOOKUP(C254,'t1'!A:D,3,0),0)</f>
        <v>1060000</v>
      </c>
      <c r="K254" s="22">
        <f>IFERROR(VLOOKUP(C254,'t2'!A:D,3,0),0)</f>
        <v>210000</v>
      </c>
      <c r="L254" s="22">
        <f>IFERROR(VLOOKUP(C254,'t3'!A:D,3,0),0)</f>
        <v>0</v>
      </c>
      <c r="M254" s="22">
        <f>IFERROR(VLOOKUP(C254,'t4'!B:C,2,0),0)</f>
        <v>0</v>
      </c>
      <c r="N254" s="22">
        <f t="shared" si="21"/>
        <v>6</v>
      </c>
      <c r="O254" s="20">
        <f t="shared" ca="1" si="24"/>
        <v>44323</v>
      </c>
      <c r="P254" s="20">
        <f t="shared" ca="1" si="23"/>
        <v>44323</v>
      </c>
    </row>
    <row r="255" spans="1:16">
      <c r="A255" t="str">
        <f>IFERROR(VLOOKUP(C255,#REF!,2,0),"0")</f>
        <v>0</v>
      </c>
      <c r="B255" t="s">
        <v>16</v>
      </c>
      <c r="C255" t="s">
        <v>451</v>
      </c>
      <c r="D255" t="str">
        <f>IF(G255&gt;=2000000000,level!$B$6,IF(G255&gt;=1000000000,level!$B$5,IF(G255&gt;=500000000,level!$B$4,IF(G255&gt;200000000,level!$B$3,level!$B$2))))</f>
        <v>HT</v>
      </c>
      <c r="E255" t="str">
        <f>IF(F255&gt;=2000000000,level!$B$6,IF(F255&gt;=1000000000,level!$B$5,IF(F255&gt;=500000000,level!$B$4,IF(F255&gt;200000000,level!$B$3,level!$B$2))))</f>
        <v>HT</v>
      </c>
      <c r="F255">
        <f t="shared" si="19"/>
        <v>1920000</v>
      </c>
      <c r="G255" s="22">
        <f>IFERROR(VLOOKUP(C255,'total-up1'!A:D,3,0),0)</f>
        <v>1920000</v>
      </c>
      <c r="H255" s="22">
        <f>IFERROR(VLOOKUP(C255,Sheet5!A:D,3,0),0)</f>
        <v>1920000</v>
      </c>
      <c r="I255" s="22">
        <f t="shared" si="20"/>
        <v>0</v>
      </c>
      <c r="J255" s="22">
        <f>IFERROR(VLOOKUP(C255,'t1'!A:D,3,0),0)</f>
        <v>0</v>
      </c>
      <c r="K255" s="22">
        <f>IFERROR(VLOOKUP(C255,'t2'!A:D,3,0),0)</f>
        <v>0</v>
      </c>
      <c r="L255" s="22">
        <f>IFERROR(VLOOKUP(C255,'t3'!A:D,3,0),0)</f>
        <v>0</v>
      </c>
      <c r="M255" s="22">
        <f>IFERROR(VLOOKUP(C255,'t4'!B:C,2,0),0)</f>
        <v>0</v>
      </c>
      <c r="N255" s="22">
        <f t="shared" si="21"/>
        <v>0</v>
      </c>
      <c r="O255" s="20">
        <f t="shared" ca="1" si="24"/>
        <v>44323</v>
      </c>
      <c r="P255" s="20">
        <f t="shared" ca="1" si="23"/>
        <v>44323</v>
      </c>
    </row>
    <row r="256" spans="1:16">
      <c r="A256" t="str">
        <f>IFERROR(VLOOKUP(C256,#REF!,2,0),"0")</f>
        <v>0</v>
      </c>
      <c r="B256" t="s">
        <v>18</v>
      </c>
      <c r="C256" t="s">
        <v>159</v>
      </c>
      <c r="D256" t="str">
        <f>IF(G256&gt;=2000000000,level!$B$6,IF(G256&gt;=1000000000,level!$B$5,IF(G256&gt;=500000000,level!$B$4,IF(G256&gt;200000000,level!$B$3,level!$B$2))))</f>
        <v>HT</v>
      </c>
      <c r="E256" t="str">
        <f>IF(F256&gt;=2000000000,level!$B$6,IF(F256&gt;=1000000000,level!$B$5,IF(F256&gt;=500000000,level!$B$4,IF(F256&gt;200000000,level!$B$3,level!$B$2))))</f>
        <v>HT</v>
      </c>
      <c r="F256">
        <f t="shared" si="19"/>
        <v>11960000</v>
      </c>
      <c r="G256" s="22">
        <f>IFERROR(VLOOKUP(C256,'total-up1'!A:D,3,0),0)</f>
        <v>11960000</v>
      </c>
      <c r="H256" s="22">
        <f>IFERROR(VLOOKUP(C256,Sheet5!A:D,3,0),0)</f>
        <v>11960000</v>
      </c>
      <c r="I256" s="22">
        <f t="shared" si="20"/>
        <v>0</v>
      </c>
      <c r="J256" s="22">
        <f>IFERROR(VLOOKUP(C256,'t1'!A:D,3,0),0)</f>
        <v>0</v>
      </c>
      <c r="K256" s="22">
        <f>IFERROR(VLOOKUP(C256,'t2'!A:D,3,0),0)</f>
        <v>0</v>
      </c>
      <c r="L256" s="22">
        <f>IFERROR(VLOOKUP(C256,'t3'!A:D,3,0),0)</f>
        <v>0</v>
      </c>
      <c r="M256" s="22">
        <f>IFERROR(VLOOKUP(C256,'t4'!B:C,2,0),0)</f>
        <v>0</v>
      </c>
      <c r="N256" s="22">
        <f t="shared" si="21"/>
        <v>0</v>
      </c>
      <c r="O256" s="20">
        <f t="shared" ca="1" si="24"/>
        <v>44323</v>
      </c>
      <c r="P256" s="20">
        <f t="shared" ca="1" si="23"/>
        <v>44323</v>
      </c>
    </row>
    <row r="257" spans="1:16">
      <c r="A257" t="str">
        <f>IFERROR(VLOOKUP(C257,#REF!,2,0),"0")</f>
        <v>0</v>
      </c>
      <c r="B257" t="s">
        <v>31</v>
      </c>
      <c r="C257" t="s">
        <v>1595</v>
      </c>
      <c r="D257" t="str">
        <f>IF(G257&gt;=2000000000,level!$B$6,IF(G257&gt;=1000000000,level!$B$5,IF(G257&gt;=500000000,level!$B$4,IF(G257&gt;200000000,level!$B$3,level!$B$2))))</f>
        <v>HT</v>
      </c>
      <c r="E257" t="str">
        <f>IF(F257&gt;=2000000000,level!$B$6,IF(F257&gt;=1000000000,level!$B$5,IF(F257&gt;=500000000,level!$B$4,IF(F257&gt;200000000,level!$B$3,level!$B$2))))</f>
        <v>HT</v>
      </c>
      <c r="F257">
        <f t="shared" si="19"/>
        <v>1020000</v>
      </c>
      <c r="G257" s="22">
        <f>IFERROR(VLOOKUP(C257,'total-up1'!A:D,3,0),0)</f>
        <v>1020000</v>
      </c>
      <c r="H257" s="22">
        <f>IFERROR(VLOOKUP(C257,Sheet5!A:D,3,0),0)</f>
        <v>0</v>
      </c>
      <c r="I257" s="22">
        <f t="shared" si="20"/>
        <v>1020000</v>
      </c>
      <c r="J257" s="22">
        <f>IFERROR(VLOOKUP(C257,'t1'!A:D,3,0),0)</f>
        <v>0</v>
      </c>
      <c r="K257" s="22">
        <f>IFERROR(VLOOKUP(C257,'t2'!A:D,3,0),0)</f>
        <v>1020000</v>
      </c>
      <c r="L257" s="22">
        <f>IFERROR(VLOOKUP(C257,'t3'!A:D,3,0),0)</f>
        <v>0</v>
      </c>
      <c r="M257" s="22">
        <f>IFERROR(VLOOKUP(C257,'t4'!B:C,2,0),0)</f>
        <v>0</v>
      </c>
      <c r="N257" s="22">
        <f t="shared" si="21"/>
        <v>5</v>
      </c>
      <c r="O257" s="20">
        <f t="shared" ca="1" si="24"/>
        <v>44323</v>
      </c>
      <c r="P257" s="20">
        <f t="shared" ca="1" si="23"/>
        <v>44323</v>
      </c>
    </row>
    <row r="258" spans="1:16">
      <c r="A258" t="str">
        <f>IFERROR(VLOOKUP(C258,#REF!,2,0),"0")</f>
        <v>0</v>
      </c>
      <c r="B258" t="s">
        <v>16</v>
      </c>
      <c r="C258" t="s">
        <v>1522</v>
      </c>
      <c r="D258" t="str">
        <f>IF(G258&gt;=2000000000,level!$B$6,IF(G258&gt;=1000000000,level!$B$5,IF(G258&gt;=500000000,level!$B$4,IF(G258&gt;200000000,level!$B$3,level!$B$2))))</f>
        <v>HT</v>
      </c>
      <c r="E258" t="str">
        <f>IF(F258&gt;=2000000000,level!$B$6,IF(F258&gt;=1000000000,level!$B$5,IF(F258&gt;=500000000,level!$B$4,IF(F258&gt;200000000,level!$B$3,level!$B$2))))</f>
        <v>HT</v>
      </c>
      <c r="F258">
        <f t="shared" ref="F258:F321" si="25">IF(G258&gt;I258,G258,I258)</f>
        <v>200000</v>
      </c>
      <c r="G258" s="22">
        <f>IFERROR(VLOOKUP(C258,'total-up1'!A:D,3,0),0)</f>
        <v>200000</v>
      </c>
      <c r="H258" s="22">
        <f>IFERROR(VLOOKUP(C258,Sheet5!A:D,3,0),0)</f>
        <v>200000</v>
      </c>
      <c r="I258" s="22">
        <f t="shared" ref="I258:I321" si="26">SUM(J258:L258)</f>
        <v>0</v>
      </c>
      <c r="J258" s="22">
        <f>IFERROR(VLOOKUP(C258,'t1'!A:D,3,0),0)</f>
        <v>0</v>
      </c>
      <c r="K258" s="22">
        <f>IFERROR(VLOOKUP(C258,'t2'!A:D,3,0),0)</f>
        <v>0</v>
      </c>
      <c r="L258" s="22">
        <f>IFERROR(VLOOKUP(C258,'t3'!A:D,3,0),0)</f>
        <v>0</v>
      </c>
      <c r="M258" s="22">
        <f>IFERROR(VLOOKUP(C258,'t4'!B:C,2,0),0)</f>
        <v>0</v>
      </c>
      <c r="N258" s="22">
        <f t="shared" ref="N258:N321" si="27">ROUNDDOWN(I258/200000,0)</f>
        <v>0</v>
      </c>
      <c r="O258" s="20">
        <f t="shared" ca="1" si="24"/>
        <v>44323</v>
      </c>
      <c r="P258" s="20">
        <f t="shared" ca="1" si="23"/>
        <v>44323</v>
      </c>
    </row>
    <row r="259" spans="1:16">
      <c r="A259" t="str">
        <f>IFERROR(VLOOKUP(C259,#REF!,2,0),"0")</f>
        <v>0</v>
      </c>
      <c r="B259" t="s">
        <v>16</v>
      </c>
      <c r="C259" t="s">
        <v>1609</v>
      </c>
      <c r="D259" t="str">
        <f>IF(G259&gt;=2000000000,level!$B$6,IF(G259&gt;=1000000000,level!$B$5,IF(G259&gt;=500000000,level!$B$4,IF(G259&gt;200000000,level!$B$3,level!$B$2))))</f>
        <v>HT</v>
      </c>
      <c r="E259" t="str">
        <f>IF(F259&gt;=2000000000,level!$B$6,IF(F259&gt;=1000000000,level!$B$5,IF(F259&gt;=500000000,level!$B$4,IF(F259&gt;200000000,level!$B$3,level!$B$2))))</f>
        <v>HT</v>
      </c>
      <c r="F259">
        <f t="shared" si="25"/>
        <v>330000</v>
      </c>
      <c r="G259" s="22">
        <f>IFERROR(VLOOKUP(C259,'total-up1'!A:D,3,0),0)</f>
        <v>330000</v>
      </c>
      <c r="H259" s="22">
        <f>IFERROR(VLOOKUP(C259,Sheet5!A:D,3,0),0)</f>
        <v>330000</v>
      </c>
      <c r="I259" s="22">
        <f t="shared" si="26"/>
        <v>0</v>
      </c>
      <c r="J259" s="22">
        <f>IFERROR(VLOOKUP(C259,'t1'!A:D,3,0),0)</f>
        <v>0</v>
      </c>
      <c r="K259" s="22">
        <f>IFERROR(VLOOKUP(C259,'t2'!A:D,3,0),0)</f>
        <v>0</v>
      </c>
      <c r="L259" s="22">
        <f>IFERROR(VLOOKUP(C259,'t3'!A:D,3,0),0)</f>
        <v>0</v>
      </c>
      <c r="M259" s="22">
        <f>IFERROR(VLOOKUP(C259,'t4'!B:C,2,0),0)</f>
        <v>0</v>
      </c>
      <c r="N259" s="22">
        <f t="shared" si="27"/>
        <v>0</v>
      </c>
      <c r="O259" s="20">
        <f t="shared" ca="1" si="24"/>
        <v>44323</v>
      </c>
      <c r="P259" s="20">
        <f t="shared" ca="1" si="23"/>
        <v>44323</v>
      </c>
    </row>
    <row r="260" spans="1:16">
      <c r="A260" t="str">
        <f>IFERROR(VLOOKUP(C260,#REF!,2,0),"0")</f>
        <v>0</v>
      </c>
      <c r="B260" t="s">
        <v>32</v>
      </c>
      <c r="C260" t="s">
        <v>969</v>
      </c>
      <c r="D260" t="str">
        <f>IF(G260&gt;=2000000000,level!$B$6,IF(G260&gt;=1000000000,level!$B$5,IF(G260&gt;=500000000,level!$B$4,IF(G260&gt;200000000,level!$B$3,level!$B$2))))</f>
        <v>HT</v>
      </c>
      <c r="E260" t="str">
        <f>IF(F260&gt;=2000000000,level!$B$6,IF(F260&gt;=1000000000,level!$B$5,IF(F260&gt;=500000000,level!$B$4,IF(F260&gt;200000000,level!$B$3,level!$B$2))))</f>
        <v>HT</v>
      </c>
      <c r="F260">
        <f t="shared" si="25"/>
        <v>11815000</v>
      </c>
      <c r="G260" s="22">
        <f>IFERROR(VLOOKUP(C260,'total-up1'!A:D,3,0),0)</f>
        <v>11815000</v>
      </c>
      <c r="H260" s="22">
        <f>IFERROR(VLOOKUP(C260,Sheet5!A:D,3,0),0)</f>
        <v>7215000</v>
      </c>
      <c r="I260" s="22">
        <f t="shared" si="26"/>
        <v>4600000</v>
      </c>
      <c r="J260" s="22">
        <f>IFERROR(VLOOKUP(C260,'t1'!A:D,3,0),0)</f>
        <v>4600000</v>
      </c>
      <c r="K260" s="22">
        <f>IFERROR(VLOOKUP(C260,'t2'!A:D,3,0),0)</f>
        <v>0</v>
      </c>
      <c r="L260" s="22">
        <f>IFERROR(VLOOKUP(C260,'t3'!A:D,3,0),0)</f>
        <v>0</v>
      </c>
      <c r="M260" s="22">
        <f>IFERROR(VLOOKUP(C260,'t4'!B:C,2,0),0)</f>
        <v>0</v>
      </c>
      <c r="N260" s="22">
        <f t="shared" si="27"/>
        <v>23</v>
      </c>
      <c r="O260" s="20">
        <f t="shared" ca="1" si="24"/>
        <v>44323</v>
      </c>
      <c r="P260" s="20">
        <f t="shared" ca="1" si="23"/>
        <v>44323</v>
      </c>
    </row>
    <row r="261" spans="1:16">
      <c r="A261" t="str">
        <f>IFERROR(VLOOKUP(C261,#REF!,2,0),"0")</f>
        <v>0</v>
      </c>
      <c r="B261" t="s">
        <v>16</v>
      </c>
      <c r="C261" t="s">
        <v>1389</v>
      </c>
      <c r="D261" t="str">
        <f>IF(G261&gt;=2000000000,level!$B$6,IF(G261&gt;=1000000000,level!$B$5,IF(G261&gt;=500000000,level!$B$4,IF(G261&gt;200000000,level!$B$3,level!$B$2))))</f>
        <v>HT</v>
      </c>
      <c r="E261" t="str">
        <f>IF(F261&gt;=2000000000,level!$B$6,IF(F261&gt;=1000000000,level!$B$5,IF(F261&gt;=500000000,level!$B$4,IF(F261&gt;200000000,level!$B$3,level!$B$2))))</f>
        <v>HT</v>
      </c>
      <c r="F261">
        <f t="shared" si="25"/>
        <v>1700000</v>
      </c>
      <c r="G261" s="22">
        <f>IFERROR(VLOOKUP(C261,'total-up1'!A:D,3,0),0)</f>
        <v>1700000</v>
      </c>
      <c r="H261" s="22">
        <f>IFERROR(VLOOKUP(C261,Sheet5!A:D,3,0),0)</f>
        <v>1100000</v>
      </c>
      <c r="I261" s="22">
        <f t="shared" si="26"/>
        <v>600000</v>
      </c>
      <c r="J261" s="22">
        <f>IFERROR(VLOOKUP(C261,'t1'!A:D,3,0),0)</f>
        <v>600000</v>
      </c>
      <c r="K261" s="22">
        <f>IFERROR(VLOOKUP(C261,'t2'!A:D,3,0),0)</f>
        <v>0</v>
      </c>
      <c r="L261" s="22">
        <f>IFERROR(VLOOKUP(C261,'t3'!A:D,3,0),0)</f>
        <v>0</v>
      </c>
      <c r="M261" s="22">
        <f>IFERROR(VLOOKUP(C261,'t4'!B:C,2,0),0)</f>
        <v>0</v>
      </c>
      <c r="N261" s="22">
        <f t="shared" si="27"/>
        <v>3</v>
      </c>
      <c r="O261" s="20">
        <f t="shared" ca="1" si="24"/>
        <v>44323</v>
      </c>
      <c r="P261" s="20">
        <f t="shared" ca="1" si="23"/>
        <v>44323</v>
      </c>
    </row>
    <row r="262" spans="1:16">
      <c r="A262" t="str">
        <f>IFERROR(VLOOKUP(C262,#REF!,2,0),"0")</f>
        <v>0</v>
      </c>
      <c r="B262" t="s">
        <v>16</v>
      </c>
      <c r="C262" t="s">
        <v>1429</v>
      </c>
      <c r="D262" t="str">
        <f>IF(G262&gt;=2000000000,level!$B$6,IF(G262&gt;=1000000000,level!$B$5,IF(G262&gt;=500000000,level!$B$4,IF(G262&gt;200000000,level!$B$3,level!$B$2))))</f>
        <v>HT</v>
      </c>
      <c r="E262" t="str">
        <f>IF(F262&gt;=2000000000,level!$B$6,IF(F262&gt;=1000000000,level!$B$5,IF(F262&gt;=500000000,level!$B$4,IF(F262&gt;200000000,level!$B$3,level!$B$2))))</f>
        <v>HT</v>
      </c>
      <c r="F262">
        <f t="shared" si="25"/>
        <v>205000</v>
      </c>
      <c r="G262" s="22">
        <f>IFERROR(VLOOKUP(C262,'total-up1'!A:D,3,0),0)</f>
        <v>205000</v>
      </c>
      <c r="H262" s="22">
        <f>IFERROR(VLOOKUP(C262,Sheet5!A:D,3,0),0)</f>
        <v>205000</v>
      </c>
      <c r="I262" s="22">
        <f t="shared" si="26"/>
        <v>0</v>
      </c>
      <c r="J262" s="22">
        <f>IFERROR(VLOOKUP(C262,'t1'!A:D,3,0),0)</f>
        <v>0</v>
      </c>
      <c r="K262" s="22">
        <f>IFERROR(VLOOKUP(C262,'t2'!A:D,3,0),0)</f>
        <v>0</v>
      </c>
      <c r="L262" s="22">
        <f>IFERROR(VLOOKUP(C262,'t3'!A:D,3,0),0)</f>
        <v>0</v>
      </c>
      <c r="M262" s="22">
        <f>IFERROR(VLOOKUP(C262,'t4'!B:C,2,0),0)</f>
        <v>0</v>
      </c>
      <c r="N262" s="22">
        <f t="shared" si="27"/>
        <v>0</v>
      </c>
      <c r="O262" s="20">
        <f t="shared" ca="1" si="24"/>
        <v>44323</v>
      </c>
      <c r="P262" s="20">
        <f t="shared" ca="1" si="23"/>
        <v>44323</v>
      </c>
    </row>
    <row r="263" spans="1:16">
      <c r="A263" t="str">
        <f>IFERROR(VLOOKUP(C263,#REF!,2,0),"0")</f>
        <v>0</v>
      </c>
      <c r="B263" t="s">
        <v>18</v>
      </c>
      <c r="C263" t="s">
        <v>1127</v>
      </c>
      <c r="D263" t="str">
        <f>IF(G263&gt;=2000000000,level!$B$6,IF(G263&gt;=1000000000,level!$B$5,IF(G263&gt;=500000000,level!$B$4,IF(G263&gt;200000000,level!$B$3,level!$B$2))))</f>
        <v>HT</v>
      </c>
      <c r="E263" t="str">
        <f>IF(F263&gt;=2000000000,level!$B$6,IF(F263&gt;=1000000000,level!$B$5,IF(F263&gt;=500000000,level!$B$4,IF(F263&gt;200000000,level!$B$3,level!$B$2))))</f>
        <v>HT</v>
      </c>
      <c r="F263">
        <f t="shared" si="25"/>
        <v>700000</v>
      </c>
      <c r="G263" s="22">
        <f>IFERROR(VLOOKUP(C263,'total-up1'!A:D,3,0),0)</f>
        <v>700000</v>
      </c>
      <c r="H263" s="22">
        <f>IFERROR(VLOOKUP(C263,Sheet5!A:D,3,0),0)</f>
        <v>700000</v>
      </c>
      <c r="I263" s="22">
        <f t="shared" si="26"/>
        <v>0</v>
      </c>
      <c r="J263" s="22">
        <f>IFERROR(VLOOKUP(C263,'t1'!A:D,3,0),0)</f>
        <v>0</v>
      </c>
      <c r="K263" s="22">
        <f>IFERROR(VLOOKUP(C263,'t2'!A:D,3,0),0)</f>
        <v>0</v>
      </c>
      <c r="L263" s="22">
        <f>IFERROR(VLOOKUP(C263,'t3'!A:D,3,0),0)</f>
        <v>0</v>
      </c>
      <c r="M263" s="22">
        <f>IFERROR(VLOOKUP(C263,'t4'!B:C,2,0),0)</f>
        <v>0</v>
      </c>
      <c r="N263" s="22">
        <f t="shared" si="27"/>
        <v>0</v>
      </c>
      <c r="O263" s="20">
        <f t="shared" ca="1" si="24"/>
        <v>44323</v>
      </c>
      <c r="P263" s="20">
        <f t="shared" ca="1" si="23"/>
        <v>44323</v>
      </c>
    </row>
    <row r="264" spans="1:16">
      <c r="A264" t="str">
        <f>IFERROR(VLOOKUP(C264,#REF!,2,0),"0")</f>
        <v>0</v>
      </c>
      <c r="B264" t="s">
        <v>15</v>
      </c>
      <c r="C264" t="s">
        <v>2168</v>
      </c>
      <c r="D264" t="str">
        <f>IF(G264&gt;=2000000000,level!$B$6,IF(G264&gt;=1000000000,level!$B$5,IF(G264&gt;=500000000,level!$B$4,IF(G264&gt;200000000,level!$B$3,level!$B$2))))</f>
        <v>HT</v>
      </c>
      <c r="E264" t="str">
        <f>IF(F264&gt;=2000000000,level!$B$6,IF(F264&gt;=1000000000,level!$B$5,IF(F264&gt;=500000000,level!$B$4,IF(F264&gt;200000000,level!$B$3,level!$B$2))))</f>
        <v>HT</v>
      </c>
      <c r="F264">
        <f t="shared" si="25"/>
        <v>34696200</v>
      </c>
      <c r="G264" s="22">
        <f>IFERROR(VLOOKUP(C264,'total-up1'!A:D,3,0),0)</f>
        <v>34696200</v>
      </c>
      <c r="H264" s="22">
        <f>IFERROR(VLOOKUP(C264,Sheet5!A:D,3,0),0)</f>
        <v>34696200</v>
      </c>
      <c r="I264" s="22">
        <f t="shared" si="26"/>
        <v>0</v>
      </c>
      <c r="J264" s="22">
        <f>IFERROR(VLOOKUP(C264,'t1'!A:D,3,0),0)</f>
        <v>0</v>
      </c>
      <c r="K264" s="22">
        <f>IFERROR(VLOOKUP(C264,'t2'!A:D,3,0),0)</f>
        <v>0</v>
      </c>
      <c r="L264" s="22">
        <f>IFERROR(VLOOKUP(C264,'t3'!A:D,3,0),0)</f>
        <v>0</v>
      </c>
      <c r="M264" s="22">
        <f>IFERROR(VLOOKUP(C264,'t4'!B:C,2,0),0)</f>
        <v>0</v>
      </c>
      <c r="N264" s="22">
        <f t="shared" si="27"/>
        <v>0</v>
      </c>
      <c r="O264" s="20">
        <f t="shared" ca="1" si="24"/>
        <v>44323</v>
      </c>
      <c r="P264" s="20">
        <f t="shared" ca="1" si="23"/>
        <v>44323</v>
      </c>
    </row>
    <row r="265" spans="1:16">
      <c r="A265" t="str">
        <f>IFERROR(VLOOKUP(C265,#REF!,2,0),"0")</f>
        <v>0</v>
      </c>
      <c r="B265" t="s">
        <v>18</v>
      </c>
      <c r="C265" t="s">
        <v>1087</v>
      </c>
      <c r="D265" t="str">
        <f>IF(G265&gt;=2000000000,level!$B$6,IF(G265&gt;=1000000000,level!$B$5,IF(G265&gt;=500000000,level!$B$4,IF(G265&gt;200000000,level!$B$3,level!$B$2))))</f>
        <v>HT</v>
      </c>
      <c r="E265" t="str">
        <f>IF(F265&gt;=2000000000,level!$B$6,IF(F265&gt;=1000000000,level!$B$5,IF(F265&gt;=500000000,level!$B$4,IF(F265&gt;200000000,level!$B$3,level!$B$2))))</f>
        <v>HT</v>
      </c>
      <c r="F265">
        <f t="shared" si="25"/>
        <v>100000</v>
      </c>
      <c r="G265" s="22">
        <f>IFERROR(VLOOKUP(C265,'total-up1'!A:D,3,0),0)</f>
        <v>100000</v>
      </c>
      <c r="H265" s="22">
        <f>IFERROR(VLOOKUP(C265,Sheet5!A:D,3,0),0)</f>
        <v>100000</v>
      </c>
      <c r="I265" s="22">
        <f t="shared" si="26"/>
        <v>0</v>
      </c>
      <c r="J265" s="22">
        <f>IFERROR(VLOOKUP(C265,'t1'!A:D,3,0),0)</f>
        <v>0</v>
      </c>
      <c r="K265" s="22">
        <f>IFERROR(VLOOKUP(C265,'t2'!A:D,3,0),0)</f>
        <v>0</v>
      </c>
      <c r="L265" s="22">
        <f>IFERROR(VLOOKUP(C265,'t3'!A:D,3,0),0)</f>
        <v>0</v>
      </c>
      <c r="M265" s="22">
        <f>IFERROR(VLOOKUP(C265,'t4'!B:C,2,0),0)</f>
        <v>0</v>
      </c>
      <c r="N265" s="22">
        <f t="shared" si="27"/>
        <v>0</v>
      </c>
      <c r="O265" s="20">
        <f t="shared" ca="1" si="24"/>
        <v>44323</v>
      </c>
      <c r="P265" s="20">
        <f t="shared" ca="1" si="23"/>
        <v>44323</v>
      </c>
    </row>
    <row r="266" spans="1:16">
      <c r="A266" t="str">
        <f>IFERROR(VLOOKUP(C266,#REF!,2,0),"0")</f>
        <v>0</v>
      </c>
      <c r="B266" t="s">
        <v>18</v>
      </c>
      <c r="C266" t="s">
        <v>1894</v>
      </c>
      <c r="D266" t="str">
        <f>IF(G266&gt;=2000000000,level!$B$6,IF(G266&gt;=1000000000,level!$B$5,IF(G266&gt;=500000000,level!$B$4,IF(G266&gt;200000000,level!$B$3,level!$B$2))))</f>
        <v>HT</v>
      </c>
      <c r="E266" t="str">
        <f>IF(F266&gt;=2000000000,level!$B$6,IF(F266&gt;=1000000000,level!$B$5,IF(F266&gt;=500000000,level!$B$4,IF(F266&gt;200000000,level!$B$3,level!$B$2))))</f>
        <v>HT</v>
      </c>
      <c r="F266">
        <f t="shared" si="25"/>
        <v>1430000</v>
      </c>
      <c r="G266" s="22">
        <f>IFERROR(VLOOKUP(C266,'total-up1'!A:D,3,0),0)</f>
        <v>1430000</v>
      </c>
      <c r="H266" s="22">
        <f>IFERROR(VLOOKUP(C266,Sheet5!A:D,3,0),0)</f>
        <v>1430000</v>
      </c>
      <c r="I266" s="22">
        <f t="shared" si="26"/>
        <v>0</v>
      </c>
      <c r="J266" s="22">
        <f>IFERROR(VLOOKUP(C266,'t1'!A:D,3,0),0)</f>
        <v>0</v>
      </c>
      <c r="K266" s="22">
        <f>IFERROR(VLOOKUP(C266,'t2'!A:D,3,0),0)</f>
        <v>0</v>
      </c>
      <c r="L266" s="22">
        <f>IFERROR(VLOOKUP(C266,'t3'!A:D,3,0),0)</f>
        <v>0</v>
      </c>
      <c r="M266" s="22">
        <f>IFERROR(VLOOKUP(C266,'t4'!B:C,2,0),0)</f>
        <v>0</v>
      </c>
      <c r="N266" s="22">
        <f t="shared" si="27"/>
        <v>0</v>
      </c>
      <c r="O266" s="20">
        <f t="shared" ca="1" si="24"/>
        <v>44323</v>
      </c>
      <c r="P266" s="20">
        <f t="shared" ca="1" si="23"/>
        <v>44323</v>
      </c>
    </row>
    <row r="267" spans="1:16">
      <c r="A267" t="str">
        <f>IFERROR(VLOOKUP(C267,#REF!,2,0),"0")</f>
        <v>0</v>
      </c>
      <c r="B267" t="s">
        <v>32</v>
      </c>
      <c r="C267" t="s">
        <v>1538</v>
      </c>
      <c r="D267" t="str">
        <f>IF(G267&gt;=2000000000,level!$B$6,IF(G267&gt;=1000000000,level!$B$5,IF(G267&gt;=500000000,level!$B$4,IF(G267&gt;200000000,level!$B$3,level!$B$2))))</f>
        <v>HT</v>
      </c>
      <c r="E267" t="str">
        <f>IF(F267&gt;=2000000000,level!$B$6,IF(F267&gt;=1000000000,level!$B$5,IF(F267&gt;=500000000,level!$B$4,IF(F267&gt;200000000,level!$B$3,level!$B$2))))</f>
        <v>HT</v>
      </c>
      <c r="F267">
        <f t="shared" si="25"/>
        <v>17825000</v>
      </c>
      <c r="G267" s="22">
        <f>IFERROR(VLOOKUP(C267,'total-up1'!A:D,3,0),0)</f>
        <v>17825000</v>
      </c>
      <c r="H267" s="22">
        <f>IFERROR(VLOOKUP(C267,Sheet5!A:D,3,0),0)</f>
        <v>14325000</v>
      </c>
      <c r="I267" s="22">
        <f t="shared" si="26"/>
        <v>3500000</v>
      </c>
      <c r="J267" s="22">
        <f>IFERROR(VLOOKUP(C267,'t1'!A:D,3,0),0)</f>
        <v>0</v>
      </c>
      <c r="K267" s="22">
        <f>IFERROR(VLOOKUP(C267,'t2'!A:D,3,0),0)</f>
        <v>0</v>
      </c>
      <c r="L267" s="22">
        <f>IFERROR(VLOOKUP(C267,'t3'!A:D,3,0),0)</f>
        <v>3500000</v>
      </c>
      <c r="M267" s="22">
        <f>IFERROR(VLOOKUP(C267,'t4'!B:C,2,0),0)</f>
        <v>0</v>
      </c>
      <c r="N267" s="22">
        <f t="shared" si="27"/>
        <v>17</v>
      </c>
      <c r="O267" s="20">
        <f t="shared" ca="1" si="24"/>
        <v>44323</v>
      </c>
      <c r="P267" s="20">
        <f t="shared" ca="1" si="23"/>
        <v>44323</v>
      </c>
    </row>
    <row r="268" spans="1:16">
      <c r="A268" t="str">
        <f>IFERROR(VLOOKUP(C268,#REF!,2,0),"0")</f>
        <v>0</v>
      </c>
      <c r="B268" t="s">
        <v>18</v>
      </c>
      <c r="C268" t="s">
        <v>1120</v>
      </c>
      <c r="D268" t="str">
        <f>IF(G268&gt;=2000000000,level!$B$6,IF(G268&gt;=1000000000,level!$B$5,IF(G268&gt;=500000000,level!$B$4,IF(G268&gt;200000000,level!$B$3,level!$B$2))))</f>
        <v>HT</v>
      </c>
      <c r="E268" t="str">
        <f>IF(F268&gt;=2000000000,level!$B$6,IF(F268&gt;=1000000000,level!$B$5,IF(F268&gt;=500000000,level!$B$4,IF(F268&gt;200000000,level!$B$3,level!$B$2))))</f>
        <v>HT</v>
      </c>
      <c r="F268">
        <f t="shared" si="25"/>
        <v>985000</v>
      </c>
      <c r="G268" s="22">
        <f>IFERROR(VLOOKUP(C268,'total-up1'!A:D,3,0),0)</f>
        <v>985000</v>
      </c>
      <c r="H268" s="22">
        <f>IFERROR(VLOOKUP(C268,Sheet5!A:D,3,0),0)</f>
        <v>985000</v>
      </c>
      <c r="I268" s="22">
        <f t="shared" si="26"/>
        <v>0</v>
      </c>
      <c r="J268" s="22">
        <f>IFERROR(VLOOKUP(C268,'t1'!A:D,3,0),0)</f>
        <v>0</v>
      </c>
      <c r="K268" s="22">
        <f>IFERROR(VLOOKUP(C268,'t2'!A:D,3,0),0)</f>
        <v>0</v>
      </c>
      <c r="L268" s="22">
        <f>IFERROR(VLOOKUP(C268,'t3'!A:D,3,0),0)</f>
        <v>0</v>
      </c>
      <c r="M268" s="22">
        <f>IFERROR(VLOOKUP(C268,'t4'!B:C,2,0),0)</f>
        <v>0</v>
      </c>
      <c r="N268" s="22">
        <f t="shared" si="27"/>
        <v>0</v>
      </c>
      <c r="O268" s="20">
        <f t="shared" ca="1" si="24"/>
        <v>44323</v>
      </c>
      <c r="P268" s="20">
        <f t="shared" ca="1" si="23"/>
        <v>44323</v>
      </c>
    </row>
    <row r="269" spans="1:16">
      <c r="A269" t="str">
        <f>IFERROR(VLOOKUP(C269,#REF!,2,0),"0")</f>
        <v>0</v>
      </c>
      <c r="B269" t="s">
        <v>33</v>
      </c>
      <c r="C269" t="s">
        <v>1497</v>
      </c>
      <c r="D269" t="str">
        <f>IF(G269&gt;=2000000000,level!$B$6,IF(G269&gt;=1000000000,level!$B$5,IF(G269&gt;=500000000,level!$B$4,IF(G269&gt;200000000,level!$B$3,level!$B$2))))</f>
        <v>HT</v>
      </c>
      <c r="E269" t="str">
        <f>IF(F269&gt;=2000000000,level!$B$6,IF(F269&gt;=1000000000,level!$B$5,IF(F269&gt;=500000000,level!$B$4,IF(F269&gt;200000000,level!$B$3,level!$B$2))))</f>
        <v>HT</v>
      </c>
      <c r="F269">
        <f t="shared" si="25"/>
        <v>2640000</v>
      </c>
      <c r="G269" s="22">
        <f>IFERROR(VLOOKUP(C269,'total-up1'!A:D,3,0),0)</f>
        <v>2640000</v>
      </c>
      <c r="H269" s="22">
        <f>IFERROR(VLOOKUP(C269,Sheet5!A:D,3,0),0)</f>
        <v>2640000</v>
      </c>
      <c r="I269" s="22">
        <f t="shared" si="26"/>
        <v>0</v>
      </c>
      <c r="J269" s="22">
        <f>IFERROR(VLOOKUP(C269,'t1'!A:D,3,0),0)</f>
        <v>0</v>
      </c>
      <c r="K269" s="22">
        <f>IFERROR(VLOOKUP(C269,'t2'!A:D,3,0),0)</f>
        <v>0</v>
      </c>
      <c r="L269" s="22">
        <f>IFERROR(VLOOKUP(C269,'t3'!A:D,3,0),0)</f>
        <v>0</v>
      </c>
      <c r="M269" s="22">
        <f>IFERROR(VLOOKUP(C269,'t4'!B:C,2,0),0)</f>
        <v>0</v>
      </c>
      <c r="N269" s="22">
        <f t="shared" si="27"/>
        <v>0</v>
      </c>
      <c r="O269" s="20">
        <f t="shared" ca="1" si="24"/>
        <v>44323</v>
      </c>
      <c r="P269" s="20">
        <f t="shared" ca="1" si="23"/>
        <v>44323</v>
      </c>
    </row>
    <row r="270" spans="1:16">
      <c r="A270" t="str">
        <f>IFERROR(VLOOKUP(C270,#REF!,2,0),"0")</f>
        <v>0</v>
      </c>
      <c r="B270" t="s">
        <v>16</v>
      </c>
      <c r="C270" t="s">
        <v>2033</v>
      </c>
      <c r="D270" t="str">
        <f>IF(G270&gt;=2000000000,level!$B$6,IF(G270&gt;=1000000000,level!$B$5,IF(G270&gt;=500000000,level!$B$4,IF(G270&gt;200000000,level!$B$3,level!$B$2))))</f>
        <v>HT</v>
      </c>
      <c r="E270" t="str">
        <f>IF(F270&gt;=2000000000,level!$B$6,IF(F270&gt;=1000000000,level!$B$5,IF(F270&gt;=500000000,level!$B$4,IF(F270&gt;200000000,level!$B$3,level!$B$2))))</f>
        <v>HT</v>
      </c>
      <c r="F270">
        <f t="shared" si="25"/>
        <v>2120000</v>
      </c>
      <c r="G270" s="22">
        <f>IFERROR(VLOOKUP(C270,'total-up1'!A:D,3,0),0)</f>
        <v>2120000</v>
      </c>
      <c r="H270" s="22">
        <f>IFERROR(VLOOKUP(C270,Sheet5!A:D,3,0),0)</f>
        <v>2120000</v>
      </c>
      <c r="I270" s="22">
        <f t="shared" si="26"/>
        <v>0</v>
      </c>
      <c r="J270" s="22">
        <f>IFERROR(VLOOKUP(C270,'t1'!A:D,3,0),0)</f>
        <v>0</v>
      </c>
      <c r="K270" s="22">
        <f>IFERROR(VLOOKUP(C270,'t2'!A:D,3,0),0)</f>
        <v>0</v>
      </c>
      <c r="L270" s="22">
        <f>IFERROR(VLOOKUP(C270,'t3'!A:D,3,0),0)</f>
        <v>0</v>
      </c>
      <c r="M270" s="22">
        <f>IFERROR(VLOOKUP(C270,'t4'!B:C,2,0),0)</f>
        <v>0</v>
      </c>
      <c r="N270" s="22">
        <f t="shared" si="27"/>
        <v>0</v>
      </c>
      <c r="O270" s="20">
        <f t="shared" ca="1" si="24"/>
        <v>44323</v>
      </c>
      <c r="P270" s="20">
        <f t="shared" ca="1" si="23"/>
        <v>44323</v>
      </c>
    </row>
    <row r="271" spans="1:16">
      <c r="A271" t="str">
        <f>IFERROR(VLOOKUP(C271,#REF!,2,0),"0")</f>
        <v>0</v>
      </c>
      <c r="B271" t="s">
        <v>18</v>
      </c>
      <c r="C271" t="s">
        <v>288</v>
      </c>
      <c r="D271" t="str">
        <f>IF(G271&gt;=2000000000,level!$B$6,IF(G271&gt;=1000000000,level!$B$5,IF(G271&gt;=500000000,level!$B$4,IF(G271&gt;200000000,level!$B$3,level!$B$2))))</f>
        <v>HT</v>
      </c>
      <c r="E271" t="str">
        <f>IF(F271&gt;=2000000000,level!$B$6,IF(F271&gt;=1000000000,level!$B$5,IF(F271&gt;=500000000,level!$B$4,IF(F271&gt;200000000,level!$B$3,level!$B$2))))</f>
        <v>HT</v>
      </c>
      <c r="F271">
        <f t="shared" si="25"/>
        <v>1140000</v>
      </c>
      <c r="G271" s="22">
        <f>IFERROR(VLOOKUP(C271,'total-up1'!A:D,3,0),0)</f>
        <v>1140000</v>
      </c>
      <c r="H271" s="22">
        <f>IFERROR(VLOOKUP(C271,Sheet5!A:D,3,0),0)</f>
        <v>1140000</v>
      </c>
      <c r="I271" s="22">
        <f t="shared" si="26"/>
        <v>0</v>
      </c>
      <c r="J271" s="22">
        <f>IFERROR(VLOOKUP(C271,'t1'!A:D,3,0),0)</f>
        <v>0</v>
      </c>
      <c r="K271" s="22">
        <f>IFERROR(VLOOKUP(C271,'t2'!A:D,3,0),0)</f>
        <v>0</v>
      </c>
      <c r="L271" s="22">
        <f>IFERROR(VLOOKUP(C271,'t3'!A:D,3,0),0)</f>
        <v>0</v>
      </c>
      <c r="M271" s="22">
        <f>IFERROR(VLOOKUP(C271,'t4'!B:C,2,0),0)</f>
        <v>0</v>
      </c>
      <c r="N271" s="22">
        <f t="shared" si="27"/>
        <v>0</v>
      </c>
      <c r="O271" s="20">
        <f t="shared" ca="1" si="24"/>
        <v>44323</v>
      </c>
      <c r="P271" s="20">
        <f t="shared" ca="1" si="23"/>
        <v>44323</v>
      </c>
    </row>
    <row r="272" spans="1:16">
      <c r="A272" t="str">
        <f>IFERROR(VLOOKUP(C272,#REF!,2,0),"0")</f>
        <v>0</v>
      </c>
      <c r="B272" t="s">
        <v>18</v>
      </c>
      <c r="C272" t="s">
        <v>2277</v>
      </c>
      <c r="D272" t="str">
        <f>IF(G272&gt;=2000000000,level!$B$6,IF(G272&gt;=1000000000,level!$B$5,IF(G272&gt;=500000000,level!$B$4,IF(G272&gt;200000000,level!$B$3,level!$B$2))))</f>
        <v>HT</v>
      </c>
      <c r="E272" t="str">
        <f>IF(F272&gt;=2000000000,level!$B$6,IF(F272&gt;=1000000000,level!$B$5,IF(F272&gt;=500000000,level!$B$4,IF(F272&gt;200000000,level!$B$3,level!$B$2))))</f>
        <v>HT</v>
      </c>
      <c r="F272">
        <f t="shared" si="25"/>
        <v>15050000</v>
      </c>
      <c r="G272" s="22">
        <f>IFERROR(VLOOKUP(C272,'total-up1'!A:D,3,0),0)</f>
        <v>15050000</v>
      </c>
      <c r="H272" s="22">
        <f>IFERROR(VLOOKUP(C272,Sheet5!A:D,3,0),0)</f>
        <v>15050000</v>
      </c>
      <c r="I272" s="22">
        <f t="shared" si="26"/>
        <v>0</v>
      </c>
      <c r="J272" s="22">
        <f>IFERROR(VLOOKUP(C272,'t1'!A:D,3,0),0)</f>
        <v>0</v>
      </c>
      <c r="K272" s="22">
        <f>IFERROR(VLOOKUP(C272,'t2'!A:D,3,0),0)</f>
        <v>0</v>
      </c>
      <c r="L272" s="22">
        <f>IFERROR(VLOOKUP(C272,'t3'!A:D,3,0),0)</f>
        <v>0</v>
      </c>
      <c r="M272" s="22">
        <f>IFERROR(VLOOKUP(C272,'t4'!B:C,2,0),0)</f>
        <v>0</v>
      </c>
      <c r="N272" s="22">
        <f t="shared" si="27"/>
        <v>0</v>
      </c>
      <c r="O272" s="20">
        <f t="shared" ca="1" si="24"/>
        <v>44323</v>
      </c>
      <c r="P272" s="20">
        <f t="shared" ca="1" si="23"/>
        <v>44323</v>
      </c>
    </row>
    <row r="273" spans="1:16">
      <c r="A273" t="str">
        <f>IFERROR(VLOOKUP(C273,#REF!,2,0),"0")</f>
        <v>0</v>
      </c>
      <c r="B273" t="s">
        <v>19</v>
      </c>
      <c r="C273" t="s">
        <v>700</v>
      </c>
      <c r="D273" t="str">
        <f>IF(G273&gt;=2000000000,level!$B$6,IF(G273&gt;=1000000000,level!$B$5,IF(G273&gt;=500000000,level!$B$4,IF(G273&gt;200000000,level!$B$3,level!$B$2))))</f>
        <v>HT</v>
      </c>
      <c r="E273" t="str">
        <f>IF(F273&gt;=2000000000,level!$B$6,IF(F273&gt;=1000000000,level!$B$5,IF(F273&gt;=500000000,level!$B$4,IF(F273&gt;200000000,level!$B$3,level!$B$2))))</f>
        <v>HT</v>
      </c>
      <c r="F273">
        <f t="shared" si="25"/>
        <v>1550000</v>
      </c>
      <c r="G273" s="22">
        <f>IFERROR(VLOOKUP(C273,'total-up1'!A:D,3,0),0)</f>
        <v>1550000</v>
      </c>
      <c r="H273" s="22">
        <f>IFERROR(VLOOKUP(C273,Sheet5!A:D,3,0),0)</f>
        <v>1550000</v>
      </c>
      <c r="I273" s="22">
        <f t="shared" si="26"/>
        <v>0</v>
      </c>
      <c r="J273" s="22">
        <f>IFERROR(VLOOKUP(C273,'t1'!A:D,3,0),0)</f>
        <v>0</v>
      </c>
      <c r="K273" s="22">
        <f>IFERROR(VLOOKUP(C273,'t2'!A:D,3,0),0)</f>
        <v>0</v>
      </c>
      <c r="L273" s="22">
        <f>IFERROR(VLOOKUP(C273,'t3'!A:D,3,0),0)</f>
        <v>0</v>
      </c>
      <c r="M273" s="22">
        <f>IFERROR(VLOOKUP(C273,'t4'!B:C,2,0),0)</f>
        <v>0</v>
      </c>
      <c r="N273" s="22">
        <f t="shared" si="27"/>
        <v>0</v>
      </c>
      <c r="O273" s="20">
        <f t="shared" ca="1" si="24"/>
        <v>44323</v>
      </c>
      <c r="P273" s="20">
        <f t="shared" ca="1" si="23"/>
        <v>44323</v>
      </c>
    </row>
    <row r="274" spans="1:16">
      <c r="A274" t="str">
        <f>IFERROR(VLOOKUP(C274,#REF!,2,0),"0")</f>
        <v>0</v>
      </c>
      <c r="B274" t="s">
        <v>26</v>
      </c>
      <c r="C274" t="s">
        <v>124</v>
      </c>
      <c r="D274" t="str">
        <f>IF(G274&gt;=2000000000,level!$B$6,IF(G274&gt;=1000000000,level!$B$5,IF(G274&gt;=500000000,level!$B$4,IF(G274&gt;200000000,level!$B$3,level!$B$2))))</f>
        <v>HT</v>
      </c>
      <c r="E274" t="str">
        <f>IF(F274&gt;=2000000000,level!$B$6,IF(F274&gt;=1000000000,level!$B$5,IF(F274&gt;=500000000,level!$B$4,IF(F274&gt;200000000,level!$B$3,level!$B$2))))</f>
        <v>HT</v>
      </c>
      <c r="F274">
        <f t="shared" si="25"/>
        <v>4500000</v>
      </c>
      <c r="G274" s="22">
        <f>IFERROR(VLOOKUP(C274,'total-up1'!A:D,3,0),0)</f>
        <v>4500000</v>
      </c>
      <c r="H274" s="22">
        <f>IFERROR(VLOOKUP(C274,Sheet5!A:D,3,0),0)</f>
        <v>4500000</v>
      </c>
      <c r="I274" s="22">
        <f t="shared" si="26"/>
        <v>0</v>
      </c>
      <c r="J274" s="22">
        <f>IFERROR(VLOOKUP(C274,'t1'!A:D,3,0),0)</f>
        <v>0</v>
      </c>
      <c r="K274" s="22">
        <f>IFERROR(VLOOKUP(C274,'t2'!A:D,3,0),0)</f>
        <v>0</v>
      </c>
      <c r="L274" s="22">
        <f>IFERROR(VLOOKUP(C274,'t3'!A:D,3,0),0)</f>
        <v>0</v>
      </c>
      <c r="M274" s="22">
        <f>IFERROR(VLOOKUP(C274,'t4'!B:C,2,0),0)</f>
        <v>0</v>
      </c>
      <c r="N274" s="22">
        <f t="shared" si="27"/>
        <v>0</v>
      </c>
      <c r="O274" s="20">
        <f t="shared" ca="1" si="24"/>
        <v>44323</v>
      </c>
      <c r="P274" s="20">
        <f t="shared" ca="1" si="23"/>
        <v>44323</v>
      </c>
    </row>
    <row r="275" spans="1:16">
      <c r="A275" t="str">
        <f>IFERROR(VLOOKUP(C275,#REF!,2,0),"0")</f>
        <v>0</v>
      </c>
      <c r="B275" t="s">
        <v>16</v>
      </c>
      <c r="C275" t="s">
        <v>1657</v>
      </c>
      <c r="D275" t="str">
        <f>IF(G275&gt;=2000000000,level!$B$6,IF(G275&gt;=1000000000,level!$B$5,IF(G275&gt;=500000000,level!$B$4,IF(G275&gt;200000000,level!$B$3,level!$B$2))))</f>
        <v>HT</v>
      </c>
      <c r="E275" t="str">
        <f>IF(F275&gt;=2000000000,level!$B$6,IF(F275&gt;=1000000000,level!$B$5,IF(F275&gt;=500000000,level!$B$4,IF(F275&gt;200000000,level!$B$3,level!$B$2))))</f>
        <v>HT</v>
      </c>
      <c r="F275">
        <f t="shared" si="25"/>
        <v>150000</v>
      </c>
      <c r="G275" s="22">
        <f>IFERROR(VLOOKUP(C275,'total-up1'!A:D,3,0),0)</f>
        <v>150000</v>
      </c>
      <c r="H275" s="22">
        <f>IFERROR(VLOOKUP(C275,Sheet5!A:D,3,0),0)</f>
        <v>150000</v>
      </c>
      <c r="I275" s="22">
        <f t="shared" si="26"/>
        <v>0</v>
      </c>
      <c r="J275" s="22">
        <f>IFERROR(VLOOKUP(C275,'t1'!A:D,3,0),0)</f>
        <v>0</v>
      </c>
      <c r="K275" s="22">
        <f>IFERROR(VLOOKUP(C275,'t2'!A:D,3,0),0)</f>
        <v>0</v>
      </c>
      <c r="L275" s="22">
        <f>IFERROR(VLOOKUP(C275,'t3'!A:D,3,0),0)</f>
        <v>0</v>
      </c>
      <c r="M275" s="22">
        <f>IFERROR(VLOOKUP(C275,'t4'!B:C,2,0),0)</f>
        <v>0</v>
      </c>
      <c r="N275" s="22">
        <f t="shared" si="27"/>
        <v>0</v>
      </c>
      <c r="O275" s="20">
        <f t="shared" ca="1" si="24"/>
        <v>44323</v>
      </c>
      <c r="P275" s="20">
        <f t="shared" ca="1" si="23"/>
        <v>44323</v>
      </c>
    </row>
    <row r="276" spans="1:16">
      <c r="A276" t="str">
        <f>IFERROR(VLOOKUP(C276,#REF!,2,0),"0")</f>
        <v>0</v>
      </c>
      <c r="B276" t="s">
        <v>18</v>
      </c>
      <c r="C276" t="s">
        <v>1171</v>
      </c>
      <c r="D276" t="str">
        <f>IF(G276&gt;=2000000000,level!$B$6,IF(G276&gt;=1000000000,level!$B$5,IF(G276&gt;=500000000,level!$B$4,IF(G276&gt;200000000,level!$B$3,level!$B$2))))</f>
        <v>HT</v>
      </c>
      <c r="E276" t="str">
        <f>IF(F276&gt;=2000000000,level!$B$6,IF(F276&gt;=1000000000,level!$B$5,IF(F276&gt;=500000000,level!$B$4,IF(F276&gt;200000000,level!$B$3,level!$B$2))))</f>
        <v>HT</v>
      </c>
      <c r="F276">
        <f t="shared" si="25"/>
        <v>2330000</v>
      </c>
      <c r="G276" s="22">
        <f>IFERROR(VLOOKUP(C276,'total-up1'!A:D,3,0),0)</f>
        <v>2330000</v>
      </c>
      <c r="H276" s="22">
        <f>IFERROR(VLOOKUP(C276,Sheet5!A:D,3,0),0)</f>
        <v>2330000</v>
      </c>
      <c r="I276" s="22">
        <f t="shared" si="26"/>
        <v>0</v>
      </c>
      <c r="J276" s="22">
        <f>IFERROR(VLOOKUP(C276,'t1'!A:D,3,0),0)</f>
        <v>0</v>
      </c>
      <c r="K276" s="22">
        <f>IFERROR(VLOOKUP(C276,'t2'!A:D,3,0),0)</f>
        <v>0</v>
      </c>
      <c r="L276" s="22">
        <f>IFERROR(VLOOKUP(C276,'t3'!A:D,3,0),0)</f>
        <v>0</v>
      </c>
      <c r="M276" s="22">
        <f>IFERROR(VLOOKUP(C276,'t4'!B:C,2,0),0)</f>
        <v>0</v>
      </c>
      <c r="N276" s="22">
        <f t="shared" si="27"/>
        <v>0</v>
      </c>
      <c r="O276" s="20">
        <f t="shared" ca="1" si="24"/>
        <v>44323</v>
      </c>
      <c r="P276" s="20">
        <f t="shared" ca="1" si="23"/>
        <v>44323</v>
      </c>
    </row>
    <row r="277" spans="1:16">
      <c r="A277" t="str">
        <f>IFERROR(VLOOKUP(C277,#REF!,2,0),"0")</f>
        <v>0</v>
      </c>
      <c r="B277" t="s">
        <v>16</v>
      </c>
      <c r="C277" t="s">
        <v>829</v>
      </c>
      <c r="D277" t="str">
        <f>IF(G277&gt;=2000000000,level!$B$6,IF(G277&gt;=1000000000,level!$B$5,IF(G277&gt;=500000000,level!$B$4,IF(G277&gt;200000000,level!$B$3,level!$B$2))))</f>
        <v>HT</v>
      </c>
      <c r="E277" t="str">
        <f>IF(F277&gt;=2000000000,level!$B$6,IF(F277&gt;=1000000000,level!$B$5,IF(F277&gt;=500000000,level!$B$4,IF(F277&gt;200000000,level!$B$3,level!$B$2))))</f>
        <v>HT</v>
      </c>
      <c r="F277">
        <f t="shared" si="25"/>
        <v>4100000</v>
      </c>
      <c r="G277" s="22">
        <f>IFERROR(VLOOKUP(C277,'total-up1'!A:D,3,0),0)</f>
        <v>4100000</v>
      </c>
      <c r="H277" s="22">
        <f>IFERROR(VLOOKUP(C277,Sheet5!A:D,3,0),0)</f>
        <v>4100000</v>
      </c>
      <c r="I277" s="22">
        <f t="shared" si="26"/>
        <v>0</v>
      </c>
      <c r="J277" s="22">
        <f>IFERROR(VLOOKUP(C277,'t1'!A:D,3,0),0)</f>
        <v>0</v>
      </c>
      <c r="K277" s="22">
        <f>IFERROR(VLOOKUP(C277,'t2'!A:D,3,0),0)</f>
        <v>0</v>
      </c>
      <c r="L277" s="22">
        <f>IFERROR(VLOOKUP(C277,'t3'!A:D,3,0),0)</f>
        <v>0</v>
      </c>
      <c r="M277" s="22">
        <f>IFERROR(VLOOKUP(C277,'t4'!B:C,2,0),0)</f>
        <v>0</v>
      </c>
      <c r="N277" s="22">
        <f t="shared" si="27"/>
        <v>0</v>
      </c>
      <c r="O277" s="20">
        <f t="shared" ca="1" si="24"/>
        <v>44323</v>
      </c>
      <c r="P277" s="20">
        <f t="shared" ref="P277:P340" ca="1" si="28">TODAY()</f>
        <v>44323</v>
      </c>
    </row>
    <row r="278" spans="1:16">
      <c r="A278" t="str">
        <f>IFERROR(VLOOKUP(C278,#REF!,2,0),"0")</f>
        <v>0</v>
      </c>
      <c r="B278" t="s">
        <v>34</v>
      </c>
      <c r="C278" t="s">
        <v>2249</v>
      </c>
      <c r="D278" t="str">
        <f>IF(G278&gt;=2000000000,level!$B$6,IF(G278&gt;=1000000000,level!$B$5,IF(G278&gt;=500000000,level!$B$4,IF(G278&gt;200000000,level!$B$3,level!$B$2))))</f>
        <v>HT</v>
      </c>
      <c r="E278" t="str">
        <f>IF(F278&gt;=2000000000,level!$B$6,IF(F278&gt;=1000000000,level!$B$5,IF(F278&gt;=500000000,level!$B$4,IF(F278&gt;200000000,level!$B$3,level!$B$2))))</f>
        <v>HT</v>
      </c>
      <c r="F278">
        <f t="shared" si="25"/>
        <v>3760000</v>
      </c>
      <c r="G278" s="22">
        <f>IFERROR(VLOOKUP(C278,'total-up1'!A:D,3,0),0)</f>
        <v>3760000</v>
      </c>
      <c r="H278" s="22">
        <f>IFERROR(VLOOKUP(C278,Sheet5!A:D,3,0),0)</f>
        <v>3760000</v>
      </c>
      <c r="I278" s="22">
        <f t="shared" si="26"/>
        <v>0</v>
      </c>
      <c r="J278" s="22">
        <f>IFERROR(VLOOKUP(C278,'t1'!A:D,3,0),0)</f>
        <v>0</v>
      </c>
      <c r="K278" s="22">
        <f>IFERROR(VLOOKUP(C278,'t2'!A:D,3,0),0)</f>
        <v>0</v>
      </c>
      <c r="L278" s="22">
        <f>IFERROR(VLOOKUP(C278,'t3'!A:D,3,0),0)</f>
        <v>0</v>
      </c>
      <c r="M278" s="22">
        <f>IFERROR(VLOOKUP(C278,'t4'!B:C,2,0),0)</f>
        <v>0</v>
      </c>
      <c r="N278" s="22">
        <f t="shared" si="27"/>
        <v>0</v>
      </c>
      <c r="O278" s="20">
        <f t="shared" ref="O278:O341" ca="1" si="29">TODAY()</f>
        <v>44323</v>
      </c>
      <c r="P278" s="20">
        <f t="shared" ca="1" si="28"/>
        <v>44323</v>
      </c>
    </row>
    <row r="279" spans="1:16">
      <c r="A279" t="str">
        <f>IFERROR(VLOOKUP(C279,#REF!,2,0),"0")</f>
        <v>0</v>
      </c>
      <c r="B279" t="s">
        <v>16</v>
      </c>
      <c r="C279" t="s">
        <v>1299</v>
      </c>
      <c r="D279" t="str">
        <f>IF(G279&gt;=2000000000,level!$B$6,IF(G279&gt;=1000000000,level!$B$5,IF(G279&gt;=500000000,level!$B$4,IF(G279&gt;200000000,level!$B$3,level!$B$2))))</f>
        <v>HT</v>
      </c>
      <c r="E279" t="str">
        <f>IF(F279&gt;=2000000000,level!$B$6,IF(F279&gt;=1000000000,level!$B$5,IF(F279&gt;=500000000,level!$B$4,IF(F279&gt;200000000,level!$B$3,level!$B$2))))</f>
        <v>HT</v>
      </c>
      <c r="F279">
        <f t="shared" si="25"/>
        <v>420000</v>
      </c>
      <c r="G279" s="22">
        <f>IFERROR(VLOOKUP(C279,'total-up1'!A:D,3,0),0)</f>
        <v>420000</v>
      </c>
      <c r="H279" s="22">
        <f>IFERROR(VLOOKUP(C279,Sheet5!A:D,3,0),0)</f>
        <v>420000</v>
      </c>
      <c r="I279" s="22">
        <f t="shared" si="26"/>
        <v>0</v>
      </c>
      <c r="J279" s="22">
        <f>IFERROR(VLOOKUP(C279,'t1'!A:D,3,0),0)</f>
        <v>0</v>
      </c>
      <c r="K279" s="22">
        <f>IFERROR(VLOOKUP(C279,'t2'!A:D,3,0),0)</f>
        <v>0</v>
      </c>
      <c r="L279" s="22">
        <f>IFERROR(VLOOKUP(C279,'t3'!A:D,3,0),0)</f>
        <v>0</v>
      </c>
      <c r="M279" s="22">
        <f>IFERROR(VLOOKUP(C279,'t4'!B:C,2,0),0)</f>
        <v>0</v>
      </c>
      <c r="N279" s="22">
        <f t="shared" si="27"/>
        <v>0</v>
      </c>
      <c r="O279" s="20">
        <f t="shared" ca="1" si="29"/>
        <v>44323</v>
      </c>
      <c r="P279" s="20">
        <f t="shared" ca="1" si="28"/>
        <v>44323</v>
      </c>
    </row>
    <row r="280" spans="1:16">
      <c r="A280" t="str">
        <f>IFERROR(VLOOKUP(C280,#REF!,2,0),"0")</f>
        <v>0</v>
      </c>
      <c r="B280" t="s">
        <v>16</v>
      </c>
      <c r="C280" t="s">
        <v>1852</v>
      </c>
      <c r="D280" t="str">
        <f>IF(G280&gt;=2000000000,level!$B$6,IF(G280&gt;=1000000000,level!$B$5,IF(G280&gt;=500000000,level!$B$4,IF(G280&gt;200000000,level!$B$3,level!$B$2))))</f>
        <v>HT</v>
      </c>
      <c r="E280" t="str">
        <f>IF(F280&gt;=2000000000,level!$B$6,IF(F280&gt;=1000000000,level!$B$5,IF(F280&gt;=500000000,level!$B$4,IF(F280&gt;200000000,level!$B$3,level!$B$2))))</f>
        <v>HT</v>
      </c>
      <c r="F280">
        <f t="shared" si="25"/>
        <v>730000</v>
      </c>
      <c r="G280" s="22">
        <f>IFERROR(VLOOKUP(C280,'total-up1'!A:D,3,0),0)</f>
        <v>730000</v>
      </c>
      <c r="H280" s="22">
        <f>IFERROR(VLOOKUP(C280,Sheet5!A:D,3,0),0)</f>
        <v>730000</v>
      </c>
      <c r="I280" s="22">
        <f t="shared" si="26"/>
        <v>0</v>
      </c>
      <c r="J280" s="22">
        <f>IFERROR(VLOOKUP(C280,'t1'!A:D,3,0),0)</f>
        <v>0</v>
      </c>
      <c r="K280" s="22">
        <f>IFERROR(VLOOKUP(C280,'t2'!A:D,3,0),0)</f>
        <v>0</v>
      </c>
      <c r="L280" s="22">
        <f>IFERROR(VLOOKUP(C280,'t3'!A:D,3,0),0)</f>
        <v>0</v>
      </c>
      <c r="M280" s="22">
        <f>IFERROR(VLOOKUP(C280,'t4'!B:C,2,0),0)</f>
        <v>0</v>
      </c>
      <c r="N280" s="22">
        <f t="shared" si="27"/>
        <v>0</v>
      </c>
      <c r="O280" s="20">
        <f t="shared" ca="1" si="29"/>
        <v>44323</v>
      </c>
      <c r="P280" s="20">
        <f t="shared" ca="1" si="28"/>
        <v>44323</v>
      </c>
    </row>
    <row r="281" spans="1:16">
      <c r="A281" t="str">
        <f>IFERROR(VLOOKUP(C281,#REF!,2,0),"0")</f>
        <v>0</v>
      </c>
      <c r="B281" t="s">
        <v>28</v>
      </c>
      <c r="C281" t="s">
        <v>1961</v>
      </c>
      <c r="D281" t="str">
        <f>IF(G281&gt;=2000000000,level!$B$6,IF(G281&gt;=1000000000,level!$B$5,IF(G281&gt;=500000000,level!$B$4,IF(G281&gt;200000000,level!$B$3,level!$B$2))))</f>
        <v>HT</v>
      </c>
      <c r="E281" t="str">
        <f>IF(F281&gt;=2000000000,level!$B$6,IF(F281&gt;=1000000000,level!$B$5,IF(F281&gt;=500000000,level!$B$4,IF(F281&gt;200000000,level!$B$3,level!$B$2))))</f>
        <v>HT</v>
      </c>
      <c r="F281">
        <f t="shared" si="25"/>
        <v>652000</v>
      </c>
      <c r="G281" s="22">
        <f>IFERROR(VLOOKUP(C281,'total-up1'!A:D,3,0),0)</f>
        <v>652000</v>
      </c>
      <c r="H281" s="22">
        <f>IFERROR(VLOOKUP(C281,Sheet5!A:D,3,0),0)</f>
        <v>0</v>
      </c>
      <c r="I281" s="22">
        <f t="shared" si="26"/>
        <v>652000</v>
      </c>
      <c r="J281" s="22">
        <f>IFERROR(VLOOKUP(C281,'t1'!A:D,3,0),0)</f>
        <v>652000</v>
      </c>
      <c r="K281" s="22">
        <f>IFERROR(VLOOKUP(C281,'t2'!A:D,3,0),0)</f>
        <v>0</v>
      </c>
      <c r="L281" s="22">
        <f>IFERROR(VLOOKUP(C281,'t3'!A:D,3,0),0)</f>
        <v>0</v>
      </c>
      <c r="M281" s="22">
        <f>IFERROR(VLOOKUP(C281,'t4'!B:C,2,0),0)</f>
        <v>0</v>
      </c>
      <c r="N281" s="22">
        <f t="shared" si="27"/>
        <v>3</v>
      </c>
      <c r="O281" s="20">
        <f t="shared" ca="1" si="29"/>
        <v>44323</v>
      </c>
      <c r="P281" s="20">
        <f t="shared" ca="1" si="28"/>
        <v>44323</v>
      </c>
    </row>
    <row r="282" spans="1:16">
      <c r="A282" t="str">
        <f>IFERROR(VLOOKUP(C282,#REF!,2,0),"0")</f>
        <v>0</v>
      </c>
      <c r="B282" t="s">
        <v>34</v>
      </c>
      <c r="C282" t="s">
        <v>361</v>
      </c>
      <c r="D282" t="str">
        <f>IF(G282&gt;=2000000000,level!$B$6,IF(G282&gt;=1000000000,level!$B$5,IF(G282&gt;=500000000,level!$B$4,IF(G282&gt;200000000,level!$B$3,level!$B$2))))</f>
        <v>HT</v>
      </c>
      <c r="E282" t="str">
        <f>IF(F282&gt;=2000000000,level!$B$6,IF(F282&gt;=1000000000,level!$B$5,IF(F282&gt;=500000000,level!$B$4,IF(F282&gt;200000000,level!$B$3,level!$B$2))))</f>
        <v>HT</v>
      </c>
      <c r="F282">
        <f t="shared" si="25"/>
        <v>2250000</v>
      </c>
      <c r="G282" s="22">
        <f>IFERROR(VLOOKUP(C282,'total-up1'!A:D,3,0),0)</f>
        <v>2250000</v>
      </c>
      <c r="H282" s="22">
        <f>IFERROR(VLOOKUP(C282,Sheet5!A:D,3,0),0)</f>
        <v>2250000</v>
      </c>
      <c r="I282" s="22">
        <f t="shared" si="26"/>
        <v>0</v>
      </c>
      <c r="J282" s="22">
        <f>IFERROR(VLOOKUP(C282,'t1'!A:D,3,0),0)</f>
        <v>0</v>
      </c>
      <c r="K282" s="22">
        <f>IFERROR(VLOOKUP(C282,'t2'!A:D,3,0),0)</f>
        <v>0</v>
      </c>
      <c r="L282" s="22">
        <f>IFERROR(VLOOKUP(C282,'t3'!A:D,3,0),0)</f>
        <v>0</v>
      </c>
      <c r="M282" s="22">
        <f>IFERROR(VLOOKUP(C282,'t4'!B:C,2,0),0)</f>
        <v>0</v>
      </c>
      <c r="N282" s="22">
        <f t="shared" si="27"/>
        <v>0</v>
      </c>
      <c r="O282" s="20">
        <f t="shared" ca="1" si="29"/>
        <v>44323</v>
      </c>
      <c r="P282" s="20">
        <f t="shared" ca="1" si="28"/>
        <v>44323</v>
      </c>
    </row>
    <row r="283" spans="1:16">
      <c r="A283" t="str">
        <f>IFERROR(VLOOKUP(C283,#REF!,2,0),"0")</f>
        <v>0</v>
      </c>
      <c r="B283" t="s">
        <v>18</v>
      </c>
      <c r="C283" t="s">
        <v>523</v>
      </c>
      <c r="D283" t="str">
        <f>IF(G283&gt;=2000000000,level!$B$6,IF(G283&gt;=1000000000,level!$B$5,IF(G283&gt;=500000000,level!$B$4,IF(G283&gt;200000000,level!$B$3,level!$B$2))))</f>
        <v>HT</v>
      </c>
      <c r="E283" t="str">
        <f>IF(F283&gt;=2000000000,level!$B$6,IF(F283&gt;=1000000000,level!$B$5,IF(F283&gt;=500000000,level!$B$4,IF(F283&gt;200000000,level!$B$3,level!$B$2))))</f>
        <v>HT</v>
      </c>
      <c r="F283">
        <f t="shared" si="25"/>
        <v>4900000</v>
      </c>
      <c r="G283" s="22">
        <f>IFERROR(VLOOKUP(C283,'total-up1'!A:D,3,0),0)</f>
        <v>4900000</v>
      </c>
      <c r="H283" s="22">
        <f>IFERROR(VLOOKUP(C283,Sheet5!A:D,3,0),0)</f>
        <v>4900000</v>
      </c>
      <c r="I283" s="22">
        <f t="shared" si="26"/>
        <v>0</v>
      </c>
      <c r="J283" s="22">
        <f>IFERROR(VLOOKUP(C283,'t1'!A:D,3,0),0)</f>
        <v>0</v>
      </c>
      <c r="K283" s="22">
        <f>IFERROR(VLOOKUP(C283,'t2'!A:D,3,0),0)</f>
        <v>0</v>
      </c>
      <c r="L283" s="22">
        <f>IFERROR(VLOOKUP(C283,'t3'!A:D,3,0),0)</f>
        <v>0</v>
      </c>
      <c r="M283" s="22">
        <f>IFERROR(VLOOKUP(C283,'t4'!B:C,2,0),0)</f>
        <v>0</v>
      </c>
      <c r="N283" s="22">
        <f t="shared" si="27"/>
        <v>0</v>
      </c>
      <c r="O283" s="20">
        <f t="shared" ca="1" si="29"/>
        <v>44323</v>
      </c>
      <c r="P283" s="20">
        <f t="shared" ca="1" si="28"/>
        <v>44323</v>
      </c>
    </row>
    <row r="284" spans="1:16">
      <c r="A284" t="str">
        <f>IFERROR(VLOOKUP(C284,#REF!,2,0),"0")</f>
        <v>0</v>
      </c>
      <c r="B284" t="s">
        <v>21</v>
      </c>
      <c r="C284" t="s">
        <v>2395</v>
      </c>
      <c r="D284" t="str">
        <f>IF(G284&gt;=2000000000,level!$B$6,IF(G284&gt;=1000000000,level!$B$5,IF(G284&gt;=500000000,level!$B$4,IF(G284&gt;200000000,level!$B$3,level!$B$2))))</f>
        <v>HT</v>
      </c>
      <c r="E284" t="str">
        <f>IF(F284&gt;=2000000000,level!$B$6,IF(F284&gt;=1000000000,level!$B$5,IF(F284&gt;=500000000,level!$B$4,IF(F284&gt;200000000,level!$B$3,level!$B$2))))</f>
        <v>HT</v>
      </c>
      <c r="F284">
        <f t="shared" si="25"/>
        <v>17810000</v>
      </c>
      <c r="G284" s="22">
        <f>IFERROR(VLOOKUP(C284,'total-up1'!A:D,3,0),0)</f>
        <v>17810000</v>
      </c>
      <c r="H284" s="22">
        <f>IFERROR(VLOOKUP(C284,Sheet5!A:D,3,0),0)</f>
        <v>11160000</v>
      </c>
      <c r="I284" s="22">
        <f t="shared" si="26"/>
        <v>6650000</v>
      </c>
      <c r="J284" s="22">
        <f>IFERROR(VLOOKUP(C284,'t1'!A:D,3,0),0)</f>
        <v>1780000</v>
      </c>
      <c r="K284" s="22">
        <f>IFERROR(VLOOKUP(C284,'t2'!A:D,3,0),0)</f>
        <v>600000</v>
      </c>
      <c r="L284" s="22">
        <f>IFERROR(VLOOKUP(C284,'t3'!A:D,3,0),0)</f>
        <v>4270000</v>
      </c>
      <c r="M284" s="22">
        <f>IFERROR(VLOOKUP(C284,'t4'!B:C,2,0),0)</f>
        <v>0</v>
      </c>
      <c r="N284" s="22">
        <f t="shared" si="27"/>
        <v>33</v>
      </c>
      <c r="O284" s="20">
        <f t="shared" ca="1" si="29"/>
        <v>44323</v>
      </c>
      <c r="P284" s="20">
        <f t="shared" ca="1" si="28"/>
        <v>44323</v>
      </c>
    </row>
    <row r="285" spans="1:16">
      <c r="A285" t="str">
        <f>IFERROR(VLOOKUP(C285,#REF!,2,0),"0")</f>
        <v>0</v>
      </c>
      <c r="B285" t="s">
        <v>16</v>
      </c>
      <c r="C285" t="s">
        <v>360</v>
      </c>
      <c r="D285" t="str">
        <f>IF(G285&gt;=2000000000,level!$B$6,IF(G285&gt;=1000000000,level!$B$5,IF(G285&gt;=500000000,level!$B$4,IF(G285&gt;200000000,level!$B$3,level!$B$2))))</f>
        <v>HT</v>
      </c>
      <c r="E285" t="str">
        <f>IF(F285&gt;=2000000000,level!$B$6,IF(F285&gt;=1000000000,level!$B$5,IF(F285&gt;=500000000,level!$B$4,IF(F285&gt;200000000,level!$B$3,level!$B$2))))</f>
        <v>HT</v>
      </c>
      <c r="F285">
        <f t="shared" si="25"/>
        <v>1300000</v>
      </c>
      <c r="G285" s="22">
        <f>IFERROR(VLOOKUP(C285,'total-up1'!A:D,3,0),0)</f>
        <v>1300000</v>
      </c>
      <c r="H285" s="22">
        <f>IFERROR(VLOOKUP(C285,Sheet5!A:D,3,0),0)</f>
        <v>1300000</v>
      </c>
      <c r="I285" s="22">
        <f t="shared" si="26"/>
        <v>0</v>
      </c>
      <c r="J285" s="22">
        <f>IFERROR(VLOOKUP(C285,'t1'!A:D,3,0),0)</f>
        <v>0</v>
      </c>
      <c r="K285" s="22">
        <f>IFERROR(VLOOKUP(C285,'t2'!A:D,3,0),0)</f>
        <v>0</v>
      </c>
      <c r="L285" s="22">
        <f>IFERROR(VLOOKUP(C285,'t3'!A:D,3,0),0)</f>
        <v>0</v>
      </c>
      <c r="M285" s="22">
        <f>IFERROR(VLOOKUP(C285,'t4'!B:C,2,0),0)</f>
        <v>0</v>
      </c>
      <c r="N285" s="22">
        <f t="shared" si="27"/>
        <v>0</v>
      </c>
      <c r="O285" s="20">
        <f t="shared" ca="1" si="29"/>
        <v>44323</v>
      </c>
      <c r="P285" s="20">
        <f t="shared" ca="1" si="28"/>
        <v>44323</v>
      </c>
    </row>
    <row r="286" spans="1:16">
      <c r="A286" t="str">
        <f>IFERROR(VLOOKUP(C286,#REF!,2,0),"0")</f>
        <v>0</v>
      </c>
      <c r="B286" t="s">
        <v>16</v>
      </c>
      <c r="C286" t="s">
        <v>1464</v>
      </c>
      <c r="D286" t="str">
        <f>IF(G286&gt;=2000000000,level!$B$6,IF(G286&gt;=1000000000,level!$B$5,IF(G286&gt;=500000000,level!$B$4,IF(G286&gt;200000000,level!$B$3,level!$B$2))))</f>
        <v>HT</v>
      </c>
      <c r="E286" t="str">
        <f>IF(F286&gt;=2000000000,level!$B$6,IF(F286&gt;=1000000000,level!$B$5,IF(F286&gt;=500000000,level!$B$4,IF(F286&gt;200000000,level!$B$3,level!$B$2))))</f>
        <v>HT</v>
      </c>
      <c r="F286">
        <f t="shared" si="25"/>
        <v>190000</v>
      </c>
      <c r="G286" s="22">
        <f>IFERROR(VLOOKUP(C286,'total-up1'!A:D,3,0),0)</f>
        <v>190000</v>
      </c>
      <c r="H286" s="22">
        <f>IFERROR(VLOOKUP(C286,Sheet5!A:D,3,0),0)</f>
        <v>190000</v>
      </c>
      <c r="I286" s="22">
        <f t="shared" si="26"/>
        <v>0</v>
      </c>
      <c r="J286" s="22">
        <f>IFERROR(VLOOKUP(C286,'t1'!A:D,3,0),0)</f>
        <v>0</v>
      </c>
      <c r="K286" s="22">
        <f>IFERROR(VLOOKUP(C286,'t2'!A:D,3,0),0)</f>
        <v>0</v>
      </c>
      <c r="L286" s="22">
        <f>IFERROR(VLOOKUP(C286,'t3'!A:D,3,0),0)</f>
        <v>0</v>
      </c>
      <c r="M286" s="22">
        <f>IFERROR(VLOOKUP(C286,'t4'!B:C,2,0),0)</f>
        <v>0</v>
      </c>
      <c r="N286" s="22">
        <f t="shared" si="27"/>
        <v>0</v>
      </c>
      <c r="O286" s="20">
        <f t="shared" ca="1" si="29"/>
        <v>44323</v>
      </c>
      <c r="P286" s="20">
        <f t="shared" ca="1" si="28"/>
        <v>44323</v>
      </c>
    </row>
    <row r="287" spans="1:16">
      <c r="A287" t="str">
        <f>IFERROR(VLOOKUP(C287,#REF!,2,0),"0")</f>
        <v>0</v>
      </c>
      <c r="B287" t="s">
        <v>16</v>
      </c>
      <c r="C287" t="s">
        <v>1045</v>
      </c>
      <c r="D287" t="str">
        <f>IF(G287&gt;=2000000000,level!$B$6,IF(G287&gt;=1000000000,level!$B$5,IF(G287&gt;=500000000,level!$B$4,IF(G287&gt;200000000,level!$B$3,level!$B$2))))</f>
        <v>HT</v>
      </c>
      <c r="E287" t="str">
        <f>IF(F287&gt;=2000000000,level!$B$6,IF(F287&gt;=1000000000,level!$B$5,IF(F287&gt;=500000000,level!$B$4,IF(F287&gt;200000000,level!$B$3,level!$B$2))))</f>
        <v>HT</v>
      </c>
      <c r="F287">
        <f t="shared" si="25"/>
        <v>18210000</v>
      </c>
      <c r="G287" s="22">
        <f>IFERROR(VLOOKUP(C287,'total-up1'!A:D,3,0),0)</f>
        <v>18210000</v>
      </c>
      <c r="H287" s="22">
        <f>IFERROR(VLOOKUP(C287,Sheet5!A:D,3,0),0)</f>
        <v>18210000</v>
      </c>
      <c r="I287" s="22">
        <f t="shared" si="26"/>
        <v>0</v>
      </c>
      <c r="J287" s="22">
        <f>IFERROR(VLOOKUP(C287,'t1'!A:D,3,0),0)</f>
        <v>0</v>
      </c>
      <c r="K287" s="22">
        <f>IFERROR(VLOOKUP(C287,'t2'!A:D,3,0),0)</f>
        <v>0</v>
      </c>
      <c r="L287" s="22">
        <f>IFERROR(VLOOKUP(C287,'t3'!A:D,3,0),0)</f>
        <v>0</v>
      </c>
      <c r="M287" s="22">
        <f>IFERROR(VLOOKUP(C287,'t4'!B:C,2,0),0)</f>
        <v>0</v>
      </c>
      <c r="N287" s="22">
        <f t="shared" si="27"/>
        <v>0</v>
      </c>
      <c r="O287" s="20">
        <f t="shared" ca="1" si="29"/>
        <v>44323</v>
      </c>
      <c r="P287" s="20">
        <f t="shared" ca="1" si="28"/>
        <v>44323</v>
      </c>
    </row>
    <row r="288" spans="1:16">
      <c r="A288" t="str">
        <f>IFERROR(VLOOKUP(C288,#REF!,2,0),"0")</f>
        <v>0</v>
      </c>
      <c r="B288" t="s">
        <v>15</v>
      </c>
      <c r="C288" t="s">
        <v>315</v>
      </c>
      <c r="D288" t="str">
        <f>IF(G288&gt;=2000000000,level!$B$6,IF(G288&gt;=1000000000,level!$B$5,IF(G288&gt;=500000000,level!$B$4,IF(G288&gt;200000000,level!$B$3,level!$B$2))))</f>
        <v>HT</v>
      </c>
      <c r="E288" t="str">
        <f>IF(F288&gt;=2000000000,level!$B$6,IF(F288&gt;=1000000000,level!$B$5,IF(F288&gt;=500000000,level!$B$4,IF(F288&gt;200000000,level!$B$3,level!$B$2))))</f>
        <v>HT</v>
      </c>
      <c r="F288">
        <f t="shared" si="25"/>
        <v>24405000</v>
      </c>
      <c r="G288" s="22">
        <f>IFERROR(VLOOKUP(C288,'total-up1'!A:D,3,0),0)</f>
        <v>24405000</v>
      </c>
      <c r="H288" s="22">
        <f>IFERROR(VLOOKUP(C288,Sheet5!A:D,3,0),0)</f>
        <v>21815000</v>
      </c>
      <c r="I288" s="22">
        <f t="shared" si="26"/>
        <v>2590000</v>
      </c>
      <c r="J288" s="22">
        <f>IFERROR(VLOOKUP(C288,'t1'!A:D,3,0),0)</f>
        <v>2590000</v>
      </c>
      <c r="K288" s="22">
        <f>IFERROR(VLOOKUP(C288,'t2'!A:D,3,0),0)</f>
        <v>0</v>
      </c>
      <c r="L288" s="22">
        <f>IFERROR(VLOOKUP(C288,'t3'!A:D,3,0),0)</f>
        <v>0</v>
      </c>
      <c r="M288" s="22">
        <f>IFERROR(VLOOKUP(C288,'t4'!B:C,2,0),0)</f>
        <v>150000</v>
      </c>
      <c r="N288" s="22">
        <f t="shared" si="27"/>
        <v>12</v>
      </c>
      <c r="O288" s="20">
        <f t="shared" ca="1" si="29"/>
        <v>44323</v>
      </c>
      <c r="P288" s="20">
        <f t="shared" ca="1" si="28"/>
        <v>44323</v>
      </c>
    </row>
    <row r="289" spans="1:16">
      <c r="A289" t="str">
        <f>IFERROR(VLOOKUP(C289,#REF!,2,0),"0")</f>
        <v>0</v>
      </c>
      <c r="B289" t="s">
        <v>18</v>
      </c>
      <c r="C289" t="s">
        <v>1341</v>
      </c>
      <c r="D289" t="str">
        <f>IF(G289&gt;=2000000000,level!$B$6,IF(G289&gt;=1000000000,level!$B$5,IF(G289&gt;=500000000,level!$B$4,IF(G289&gt;200000000,level!$B$3,level!$B$2))))</f>
        <v>HT</v>
      </c>
      <c r="E289" t="str">
        <f>IF(F289&gt;=2000000000,level!$B$6,IF(F289&gt;=1000000000,level!$B$5,IF(F289&gt;=500000000,level!$B$4,IF(F289&gt;200000000,level!$B$3,level!$B$2))))</f>
        <v>HT</v>
      </c>
      <c r="F289">
        <f t="shared" si="25"/>
        <v>1170000</v>
      </c>
      <c r="G289" s="22">
        <f>IFERROR(VLOOKUP(C289,'total-up1'!A:D,3,0),0)</f>
        <v>1170000</v>
      </c>
      <c r="H289" s="22">
        <f>IFERROR(VLOOKUP(C289,Sheet5!A:D,3,0),0)</f>
        <v>1170000</v>
      </c>
      <c r="I289" s="22">
        <f t="shared" si="26"/>
        <v>0</v>
      </c>
      <c r="J289" s="22">
        <f>IFERROR(VLOOKUP(C289,'t1'!A:D,3,0),0)</f>
        <v>0</v>
      </c>
      <c r="K289" s="22">
        <f>IFERROR(VLOOKUP(C289,'t2'!A:D,3,0),0)</f>
        <v>0</v>
      </c>
      <c r="L289" s="22">
        <f>IFERROR(VLOOKUP(C289,'t3'!A:D,3,0),0)</f>
        <v>0</v>
      </c>
      <c r="M289" s="22">
        <f>IFERROR(VLOOKUP(C289,'t4'!B:C,2,0),0)</f>
        <v>0</v>
      </c>
      <c r="N289" s="22">
        <f t="shared" si="27"/>
        <v>0</v>
      </c>
      <c r="O289" s="20">
        <f t="shared" ca="1" si="29"/>
        <v>44323</v>
      </c>
      <c r="P289" s="20">
        <f t="shared" ca="1" si="28"/>
        <v>44323</v>
      </c>
    </row>
    <row r="290" spans="1:16">
      <c r="A290" t="str">
        <f>IFERROR(VLOOKUP(C290,#REF!,2,0),"0")</f>
        <v>0</v>
      </c>
      <c r="B290" t="s">
        <v>16</v>
      </c>
      <c r="C290" t="s">
        <v>157</v>
      </c>
      <c r="D290" t="str">
        <f>IF(G290&gt;=2000000000,level!$B$6,IF(G290&gt;=1000000000,level!$B$5,IF(G290&gt;=500000000,level!$B$4,IF(G290&gt;200000000,level!$B$3,level!$B$2))))</f>
        <v>HT</v>
      </c>
      <c r="E290" t="str">
        <f>IF(F290&gt;=2000000000,level!$B$6,IF(F290&gt;=1000000000,level!$B$5,IF(F290&gt;=500000000,level!$B$4,IF(F290&gt;200000000,level!$B$3,level!$B$2))))</f>
        <v>HT</v>
      </c>
      <c r="F290">
        <f t="shared" si="25"/>
        <v>910000</v>
      </c>
      <c r="G290" s="22">
        <f>IFERROR(VLOOKUP(C290,'total-up1'!A:D,3,0),0)</f>
        <v>910000</v>
      </c>
      <c r="H290" s="22">
        <f>IFERROR(VLOOKUP(C290,Sheet5!A:D,3,0),0)</f>
        <v>910000</v>
      </c>
      <c r="I290" s="22">
        <f t="shared" si="26"/>
        <v>0</v>
      </c>
      <c r="J290" s="22">
        <f>IFERROR(VLOOKUP(C290,'t1'!A:D,3,0),0)</f>
        <v>0</v>
      </c>
      <c r="K290" s="22">
        <f>IFERROR(VLOOKUP(C290,'t2'!A:D,3,0),0)</f>
        <v>0</v>
      </c>
      <c r="L290" s="22">
        <f>IFERROR(VLOOKUP(C290,'t3'!A:D,3,0),0)</f>
        <v>0</v>
      </c>
      <c r="M290" s="22">
        <f>IFERROR(VLOOKUP(C290,'t4'!B:C,2,0),0)</f>
        <v>0</v>
      </c>
      <c r="N290" s="22">
        <f t="shared" si="27"/>
        <v>0</v>
      </c>
      <c r="O290" s="20">
        <f t="shared" ca="1" si="29"/>
        <v>44323</v>
      </c>
      <c r="P290" s="20">
        <f t="shared" ca="1" si="28"/>
        <v>44323</v>
      </c>
    </row>
    <row r="291" spans="1:16">
      <c r="A291" t="str">
        <f>IFERROR(VLOOKUP(C291,#REF!,2,0),"0")</f>
        <v>0</v>
      </c>
      <c r="B291" t="s">
        <v>26</v>
      </c>
      <c r="C291" t="s">
        <v>584</v>
      </c>
      <c r="D291" t="str">
        <f>IF(G291&gt;=2000000000,level!$B$6,IF(G291&gt;=1000000000,level!$B$5,IF(G291&gt;=500000000,level!$B$4,IF(G291&gt;200000000,level!$B$3,level!$B$2))))</f>
        <v>HT</v>
      </c>
      <c r="E291" t="str">
        <f>IF(F291&gt;=2000000000,level!$B$6,IF(F291&gt;=1000000000,level!$B$5,IF(F291&gt;=500000000,level!$B$4,IF(F291&gt;200000000,level!$B$3,level!$B$2))))</f>
        <v>HT</v>
      </c>
      <c r="F291">
        <f t="shared" si="25"/>
        <v>74043000</v>
      </c>
      <c r="G291" s="22">
        <f>IFERROR(VLOOKUP(C291,'total-up1'!A:D,3,0),0)</f>
        <v>74043000</v>
      </c>
      <c r="H291" s="22">
        <f>IFERROR(VLOOKUP(C291,Sheet5!A:D,3,0),0)</f>
        <v>46394000</v>
      </c>
      <c r="I291" s="22">
        <f t="shared" si="26"/>
        <v>27649000</v>
      </c>
      <c r="J291" s="22">
        <f>IFERROR(VLOOKUP(C291,'t1'!A:D,3,0),0)</f>
        <v>200000</v>
      </c>
      <c r="K291" s="22">
        <f>IFERROR(VLOOKUP(C291,'t2'!A:D,3,0),0)</f>
        <v>23534000</v>
      </c>
      <c r="L291" s="22">
        <f>IFERROR(VLOOKUP(C291,'t3'!A:D,3,0),0)</f>
        <v>3915000</v>
      </c>
      <c r="M291" s="22">
        <f>IFERROR(VLOOKUP(C291,'t4'!B:C,2,0),0)</f>
        <v>825000</v>
      </c>
      <c r="N291" s="22">
        <f t="shared" si="27"/>
        <v>138</v>
      </c>
      <c r="O291" s="20">
        <f t="shared" ca="1" si="29"/>
        <v>44323</v>
      </c>
      <c r="P291" s="20">
        <f t="shared" ca="1" si="28"/>
        <v>44323</v>
      </c>
    </row>
    <row r="292" spans="1:16">
      <c r="A292" t="str">
        <f>IFERROR(VLOOKUP(C292,#REF!,2,0),"0")</f>
        <v>0</v>
      </c>
      <c r="B292" t="s">
        <v>34</v>
      </c>
      <c r="C292" t="s">
        <v>791</v>
      </c>
      <c r="D292" t="str">
        <f>IF(G292&gt;=2000000000,level!$B$6,IF(G292&gt;=1000000000,level!$B$5,IF(G292&gt;=500000000,level!$B$4,IF(G292&gt;200000000,level!$B$3,level!$B$2))))</f>
        <v>HT</v>
      </c>
      <c r="E292" t="str">
        <f>IF(F292&gt;=2000000000,level!$B$6,IF(F292&gt;=1000000000,level!$B$5,IF(F292&gt;=500000000,level!$B$4,IF(F292&gt;200000000,level!$B$3,level!$B$2))))</f>
        <v>HT</v>
      </c>
      <c r="F292">
        <f t="shared" si="25"/>
        <v>1330000</v>
      </c>
      <c r="G292" s="22">
        <f>IFERROR(VLOOKUP(C292,'total-up1'!A:D,3,0),0)</f>
        <v>1330000</v>
      </c>
      <c r="H292" s="22">
        <f>IFERROR(VLOOKUP(C292,Sheet5!A:D,3,0),0)</f>
        <v>1330000</v>
      </c>
      <c r="I292" s="22">
        <f t="shared" si="26"/>
        <v>0</v>
      </c>
      <c r="J292" s="22">
        <f>IFERROR(VLOOKUP(C292,'t1'!A:D,3,0),0)</f>
        <v>0</v>
      </c>
      <c r="K292" s="22">
        <f>IFERROR(VLOOKUP(C292,'t2'!A:D,3,0),0)</f>
        <v>0</v>
      </c>
      <c r="L292" s="22">
        <f>IFERROR(VLOOKUP(C292,'t3'!A:D,3,0),0)</f>
        <v>0</v>
      </c>
      <c r="M292" s="22">
        <f>IFERROR(VLOOKUP(C292,'t4'!B:C,2,0),0)</f>
        <v>0</v>
      </c>
      <c r="N292" s="22">
        <f t="shared" si="27"/>
        <v>0</v>
      </c>
      <c r="O292" s="20">
        <f t="shared" ca="1" si="29"/>
        <v>44323</v>
      </c>
      <c r="P292" s="20">
        <f t="shared" ca="1" si="28"/>
        <v>44323</v>
      </c>
    </row>
    <row r="293" spans="1:16">
      <c r="A293" t="str">
        <f>IFERROR(VLOOKUP(C293,#REF!,2,0),"0")</f>
        <v>0</v>
      </c>
      <c r="B293" t="s">
        <v>18</v>
      </c>
      <c r="C293" t="s">
        <v>461</v>
      </c>
      <c r="D293" t="str">
        <f>IF(G293&gt;=2000000000,level!$B$6,IF(G293&gt;=1000000000,level!$B$5,IF(G293&gt;=500000000,level!$B$4,IF(G293&gt;200000000,level!$B$3,level!$B$2))))</f>
        <v>HT</v>
      </c>
      <c r="E293" t="str">
        <f>IF(F293&gt;=2000000000,level!$B$6,IF(F293&gt;=1000000000,level!$B$5,IF(F293&gt;=500000000,level!$B$4,IF(F293&gt;200000000,level!$B$3,level!$B$2))))</f>
        <v>HT</v>
      </c>
      <c r="F293">
        <f t="shared" si="25"/>
        <v>670000</v>
      </c>
      <c r="G293" s="22">
        <f>IFERROR(VLOOKUP(C293,'total-up1'!A:D,3,0),0)</f>
        <v>670000</v>
      </c>
      <c r="H293" s="22">
        <f>IFERROR(VLOOKUP(C293,Sheet5!A:D,3,0),0)</f>
        <v>310000</v>
      </c>
      <c r="I293" s="22">
        <f t="shared" si="26"/>
        <v>360000</v>
      </c>
      <c r="J293" s="22">
        <f>IFERROR(VLOOKUP(C293,'t1'!A:D,3,0),0)</f>
        <v>360000</v>
      </c>
      <c r="K293" s="22">
        <f>IFERROR(VLOOKUP(C293,'t2'!A:D,3,0),0)</f>
        <v>0</v>
      </c>
      <c r="L293" s="22">
        <f>IFERROR(VLOOKUP(C293,'t3'!A:D,3,0),0)</f>
        <v>0</v>
      </c>
      <c r="M293" s="22">
        <f>IFERROR(VLOOKUP(C293,'t4'!B:C,2,0),0)</f>
        <v>0</v>
      </c>
      <c r="N293" s="22">
        <f t="shared" si="27"/>
        <v>1</v>
      </c>
      <c r="O293" s="20">
        <f t="shared" ca="1" si="29"/>
        <v>44323</v>
      </c>
      <c r="P293" s="20">
        <f t="shared" ca="1" si="28"/>
        <v>44323</v>
      </c>
    </row>
    <row r="294" spans="1:16">
      <c r="A294" t="str">
        <f>IFERROR(VLOOKUP(C294,#REF!,2,0),"0")</f>
        <v>0</v>
      </c>
      <c r="B294" t="s">
        <v>34</v>
      </c>
      <c r="C294" t="s">
        <v>392</v>
      </c>
      <c r="D294" t="str">
        <f>IF(G294&gt;=2000000000,level!$B$6,IF(G294&gt;=1000000000,level!$B$5,IF(G294&gt;=500000000,level!$B$4,IF(G294&gt;200000000,level!$B$3,level!$B$2))))</f>
        <v>HT</v>
      </c>
      <c r="E294" t="str">
        <f>IF(F294&gt;=2000000000,level!$B$6,IF(F294&gt;=1000000000,level!$B$5,IF(F294&gt;=500000000,level!$B$4,IF(F294&gt;200000000,level!$B$3,level!$B$2))))</f>
        <v>HT</v>
      </c>
      <c r="F294">
        <f t="shared" si="25"/>
        <v>1850000</v>
      </c>
      <c r="G294" s="22">
        <f>IFERROR(VLOOKUP(C294,'total-up1'!A:D,3,0),0)</f>
        <v>1850000</v>
      </c>
      <c r="H294" s="22">
        <f>IFERROR(VLOOKUP(C294,Sheet5!A:D,3,0),0)</f>
        <v>1850000</v>
      </c>
      <c r="I294" s="22">
        <f t="shared" si="26"/>
        <v>0</v>
      </c>
      <c r="J294" s="22">
        <f>IFERROR(VLOOKUP(C294,'t1'!A:D,3,0),0)</f>
        <v>0</v>
      </c>
      <c r="K294" s="22">
        <f>IFERROR(VLOOKUP(C294,'t2'!A:D,3,0),0)</f>
        <v>0</v>
      </c>
      <c r="L294" s="22">
        <f>IFERROR(VLOOKUP(C294,'t3'!A:D,3,0),0)</f>
        <v>0</v>
      </c>
      <c r="M294" s="22">
        <f>IFERROR(VLOOKUP(C294,'t4'!B:C,2,0),0)</f>
        <v>0</v>
      </c>
      <c r="N294" s="22">
        <f t="shared" si="27"/>
        <v>0</v>
      </c>
      <c r="O294" s="20">
        <f t="shared" ca="1" si="29"/>
        <v>44323</v>
      </c>
      <c r="P294" s="20">
        <f t="shared" ca="1" si="28"/>
        <v>44323</v>
      </c>
    </row>
    <row r="295" spans="1:16">
      <c r="A295" t="str">
        <f>IFERROR(VLOOKUP(C295,#REF!,2,0),"0")</f>
        <v>0</v>
      </c>
      <c r="B295" t="s">
        <v>18</v>
      </c>
      <c r="C295" t="s">
        <v>134</v>
      </c>
      <c r="D295" t="str">
        <f>IF(G295&gt;=2000000000,level!$B$6,IF(G295&gt;=1000000000,level!$B$5,IF(G295&gt;=500000000,level!$B$4,IF(G295&gt;200000000,level!$B$3,level!$B$2))))</f>
        <v>HT</v>
      </c>
      <c r="E295" t="str">
        <f>IF(F295&gt;=2000000000,level!$B$6,IF(F295&gt;=1000000000,level!$B$5,IF(F295&gt;=500000000,level!$B$4,IF(F295&gt;200000000,level!$B$3,level!$B$2))))</f>
        <v>HT</v>
      </c>
      <c r="F295">
        <f t="shared" si="25"/>
        <v>6120000</v>
      </c>
      <c r="G295" s="22">
        <f>IFERROR(VLOOKUP(C295,'total-up1'!A:D,3,0),0)</f>
        <v>6120000</v>
      </c>
      <c r="H295" s="22">
        <f>IFERROR(VLOOKUP(C295,Sheet5!A:D,3,0),0)</f>
        <v>6120000</v>
      </c>
      <c r="I295" s="22">
        <f t="shared" si="26"/>
        <v>0</v>
      </c>
      <c r="J295" s="22">
        <f>IFERROR(VLOOKUP(C295,'t1'!A:D,3,0),0)</f>
        <v>0</v>
      </c>
      <c r="K295" s="22">
        <f>IFERROR(VLOOKUP(C295,'t2'!A:D,3,0),0)</f>
        <v>0</v>
      </c>
      <c r="L295" s="22">
        <f>IFERROR(VLOOKUP(C295,'t3'!A:D,3,0),0)</f>
        <v>0</v>
      </c>
      <c r="M295" s="22">
        <f>IFERROR(VLOOKUP(C295,'t4'!B:C,2,0),0)</f>
        <v>0</v>
      </c>
      <c r="N295" s="22">
        <f t="shared" si="27"/>
        <v>0</v>
      </c>
      <c r="O295" s="20">
        <f t="shared" ca="1" si="29"/>
        <v>44323</v>
      </c>
      <c r="P295" s="20">
        <f t="shared" ca="1" si="28"/>
        <v>44323</v>
      </c>
    </row>
    <row r="296" spans="1:16">
      <c r="A296" t="str">
        <f>IFERROR(VLOOKUP(C296,#REF!,2,0),"0")</f>
        <v>0</v>
      </c>
      <c r="B296" t="s">
        <v>16</v>
      </c>
      <c r="C296" t="s">
        <v>1259</v>
      </c>
      <c r="D296" t="str">
        <f>IF(G296&gt;=2000000000,level!$B$6,IF(G296&gt;=1000000000,level!$B$5,IF(G296&gt;=500000000,level!$B$4,IF(G296&gt;200000000,level!$B$3,level!$B$2))))</f>
        <v>HT</v>
      </c>
      <c r="E296" t="str">
        <f>IF(F296&gt;=2000000000,level!$B$6,IF(F296&gt;=1000000000,level!$B$5,IF(F296&gt;=500000000,level!$B$4,IF(F296&gt;200000000,level!$B$3,level!$B$2))))</f>
        <v>HT</v>
      </c>
      <c r="F296">
        <f t="shared" si="25"/>
        <v>5825000</v>
      </c>
      <c r="G296" s="22">
        <f>IFERROR(VLOOKUP(C296,'total-up1'!A:D,3,0),0)</f>
        <v>5825000</v>
      </c>
      <c r="H296" s="22">
        <f>IFERROR(VLOOKUP(C296,Sheet5!A:D,3,0),0)</f>
        <v>4865000</v>
      </c>
      <c r="I296" s="22">
        <f t="shared" si="26"/>
        <v>960000</v>
      </c>
      <c r="J296" s="22">
        <f>IFERROR(VLOOKUP(C296,'t1'!A:D,3,0),0)</f>
        <v>960000</v>
      </c>
      <c r="K296" s="22">
        <f>IFERROR(VLOOKUP(C296,'t2'!A:D,3,0),0)</f>
        <v>0</v>
      </c>
      <c r="L296" s="22">
        <f>IFERROR(VLOOKUP(C296,'t3'!A:D,3,0),0)</f>
        <v>0</v>
      </c>
      <c r="M296" s="22">
        <f>IFERROR(VLOOKUP(C296,'t4'!B:C,2,0),0)</f>
        <v>1080000</v>
      </c>
      <c r="N296" s="22">
        <f t="shared" si="27"/>
        <v>4</v>
      </c>
      <c r="O296" s="20">
        <f t="shared" ca="1" si="29"/>
        <v>44323</v>
      </c>
      <c r="P296" s="20">
        <f t="shared" ca="1" si="28"/>
        <v>44323</v>
      </c>
    </row>
    <row r="297" spans="1:16">
      <c r="A297" t="str">
        <f>IFERROR(VLOOKUP(C297,#REF!,2,0),"0")</f>
        <v>0</v>
      </c>
      <c r="B297" t="s">
        <v>21</v>
      </c>
      <c r="C297" t="s">
        <v>204</v>
      </c>
      <c r="D297" t="str">
        <f>IF(G297&gt;=2000000000,level!$B$6,IF(G297&gt;=1000000000,level!$B$5,IF(G297&gt;=500000000,level!$B$4,IF(G297&gt;200000000,level!$B$3,level!$B$2))))</f>
        <v>HT</v>
      </c>
      <c r="E297" t="str">
        <f>IF(F297&gt;=2000000000,level!$B$6,IF(F297&gt;=1000000000,level!$B$5,IF(F297&gt;=500000000,level!$B$4,IF(F297&gt;200000000,level!$B$3,level!$B$2))))</f>
        <v>HT</v>
      </c>
      <c r="F297">
        <f t="shared" si="25"/>
        <v>21385000</v>
      </c>
      <c r="G297" s="22">
        <f>IFERROR(VLOOKUP(C297,'total-up1'!A:D,3,0),0)</f>
        <v>21385000</v>
      </c>
      <c r="H297" s="22">
        <f>IFERROR(VLOOKUP(C297,Sheet5!A:D,3,0),0)</f>
        <v>19855000</v>
      </c>
      <c r="I297" s="22">
        <f t="shared" si="26"/>
        <v>1530000</v>
      </c>
      <c r="J297" s="22">
        <f>IFERROR(VLOOKUP(C297,'t1'!A:D,3,0),0)</f>
        <v>610000</v>
      </c>
      <c r="K297" s="22">
        <f>IFERROR(VLOOKUP(C297,'t2'!A:D,3,0),0)</f>
        <v>920000</v>
      </c>
      <c r="L297" s="22">
        <f>IFERROR(VLOOKUP(C297,'t3'!A:D,3,0),0)</f>
        <v>0</v>
      </c>
      <c r="M297" s="22">
        <f>IFERROR(VLOOKUP(C297,'t4'!B:C,2,0),0)</f>
        <v>0</v>
      </c>
      <c r="N297" s="22">
        <f t="shared" si="27"/>
        <v>7</v>
      </c>
      <c r="O297" s="20">
        <f t="shared" ca="1" si="29"/>
        <v>44323</v>
      </c>
      <c r="P297" s="20">
        <f t="shared" ca="1" si="28"/>
        <v>44323</v>
      </c>
    </row>
    <row r="298" spans="1:16">
      <c r="A298" t="str">
        <f>IFERROR(VLOOKUP(C298,#REF!,2,0),"0")</f>
        <v>0</v>
      </c>
      <c r="B298" t="s">
        <v>18</v>
      </c>
      <c r="C298" t="s">
        <v>375</v>
      </c>
      <c r="D298" t="str">
        <f>IF(G298&gt;=2000000000,level!$B$6,IF(G298&gt;=1000000000,level!$B$5,IF(G298&gt;=500000000,level!$B$4,IF(G298&gt;200000000,level!$B$3,level!$B$2))))</f>
        <v>HT</v>
      </c>
      <c r="E298" t="str">
        <f>IF(F298&gt;=2000000000,level!$B$6,IF(F298&gt;=1000000000,level!$B$5,IF(F298&gt;=500000000,level!$B$4,IF(F298&gt;200000000,level!$B$3,level!$B$2))))</f>
        <v>HT</v>
      </c>
      <c r="F298">
        <f t="shared" si="25"/>
        <v>4800000</v>
      </c>
      <c r="G298" s="22">
        <f>IFERROR(VLOOKUP(C298,'total-up1'!A:D,3,0),0)</f>
        <v>4800000</v>
      </c>
      <c r="H298" s="22">
        <f>IFERROR(VLOOKUP(C298,Sheet5!A:D,3,0),0)</f>
        <v>4800000</v>
      </c>
      <c r="I298" s="22">
        <f t="shared" si="26"/>
        <v>0</v>
      </c>
      <c r="J298" s="22">
        <f>IFERROR(VLOOKUP(C298,'t1'!A:D,3,0),0)</f>
        <v>0</v>
      </c>
      <c r="K298" s="22">
        <f>IFERROR(VLOOKUP(C298,'t2'!A:D,3,0),0)</f>
        <v>0</v>
      </c>
      <c r="L298" s="22">
        <f>IFERROR(VLOOKUP(C298,'t3'!A:D,3,0),0)</f>
        <v>0</v>
      </c>
      <c r="M298" s="22">
        <f>IFERROR(VLOOKUP(C298,'t4'!B:C,2,0),0)</f>
        <v>0</v>
      </c>
      <c r="N298" s="22">
        <f t="shared" si="27"/>
        <v>0</v>
      </c>
      <c r="O298" s="20">
        <f t="shared" ca="1" si="29"/>
        <v>44323</v>
      </c>
      <c r="P298" s="20">
        <f t="shared" ca="1" si="28"/>
        <v>44323</v>
      </c>
    </row>
    <row r="299" spans="1:16">
      <c r="A299" t="str">
        <f>IFERROR(VLOOKUP(C299,#REF!,2,0),"0")</f>
        <v>0</v>
      </c>
      <c r="B299" t="s">
        <v>14</v>
      </c>
      <c r="C299" t="s">
        <v>2160</v>
      </c>
      <c r="D299" t="str">
        <f>IF(G299&gt;=2000000000,level!$B$6,IF(G299&gt;=1000000000,level!$B$5,IF(G299&gt;=500000000,level!$B$4,IF(G299&gt;200000000,level!$B$3,level!$B$2))))</f>
        <v>HT</v>
      </c>
      <c r="E299" t="str">
        <f>IF(F299&gt;=2000000000,level!$B$6,IF(F299&gt;=1000000000,level!$B$5,IF(F299&gt;=500000000,level!$B$4,IF(F299&gt;200000000,level!$B$3,level!$B$2))))</f>
        <v>HT</v>
      </c>
      <c r="F299">
        <f t="shared" si="25"/>
        <v>25270000</v>
      </c>
      <c r="G299" s="22">
        <f>IFERROR(VLOOKUP(C299,'total-up1'!A:D,3,0),0)</f>
        <v>25270000</v>
      </c>
      <c r="H299" s="22">
        <f>IFERROR(VLOOKUP(C299,Sheet5!A:D,3,0),0)</f>
        <v>22540000</v>
      </c>
      <c r="I299" s="22">
        <f t="shared" si="26"/>
        <v>2730000</v>
      </c>
      <c r="J299" s="22">
        <f>IFERROR(VLOOKUP(C299,'t1'!A:D,3,0),0)</f>
        <v>1710000</v>
      </c>
      <c r="K299" s="22">
        <f>IFERROR(VLOOKUP(C299,'t2'!A:D,3,0),0)</f>
        <v>0</v>
      </c>
      <c r="L299" s="22">
        <f>IFERROR(VLOOKUP(C299,'t3'!A:D,3,0),0)</f>
        <v>1020000</v>
      </c>
      <c r="M299" s="22">
        <f>IFERROR(VLOOKUP(C299,'t4'!B:C,2,0),0)</f>
        <v>0</v>
      </c>
      <c r="N299" s="22">
        <f t="shared" si="27"/>
        <v>13</v>
      </c>
      <c r="O299" s="20">
        <f t="shared" ca="1" si="29"/>
        <v>44323</v>
      </c>
      <c r="P299" s="20">
        <f t="shared" ca="1" si="28"/>
        <v>44323</v>
      </c>
    </row>
    <row r="300" spans="1:16">
      <c r="A300" t="str">
        <f>IFERROR(VLOOKUP(C300,#REF!,2,0),"0")</f>
        <v>0</v>
      </c>
      <c r="B300" t="s">
        <v>16</v>
      </c>
      <c r="C300" t="s">
        <v>885</v>
      </c>
      <c r="D300" t="str">
        <f>IF(G300&gt;=2000000000,level!$B$6,IF(G300&gt;=1000000000,level!$B$5,IF(G300&gt;=500000000,level!$B$4,IF(G300&gt;200000000,level!$B$3,level!$B$2))))</f>
        <v>HT</v>
      </c>
      <c r="E300" t="str">
        <f>IF(F300&gt;=2000000000,level!$B$6,IF(F300&gt;=1000000000,level!$B$5,IF(F300&gt;=500000000,level!$B$4,IF(F300&gt;200000000,level!$B$3,level!$B$2))))</f>
        <v>HT</v>
      </c>
      <c r="F300">
        <f t="shared" si="25"/>
        <v>2230000</v>
      </c>
      <c r="G300" s="22">
        <f>IFERROR(VLOOKUP(C300,'total-up1'!A:D,3,0),0)</f>
        <v>2230000</v>
      </c>
      <c r="H300" s="22">
        <f>IFERROR(VLOOKUP(C300,Sheet5!A:D,3,0),0)</f>
        <v>2230000</v>
      </c>
      <c r="I300" s="22">
        <f t="shared" si="26"/>
        <v>0</v>
      </c>
      <c r="J300" s="22">
        <f>IFERROR(VLOOKUP(C300,'t1'!A:D,3,0),0)</f>
        <v>0</v>
      </c>
      <c r="K300" s="22">
        <f>IFERROR(VLOOKUP(C300,'t2'!A:D,3,0),0)</f>
        <v>0</v>
      </c>
      <c r="L300" s="22">
        <f>IFERROR(VLOOKUP(C300,'t3'!A:D,3,0),0)</f>
        <v>0</v>
      </c>
      <c r="M300" s="22">
        <f>IFERROR(VLOOKUP(C300,'t4'!B:C,2,0),0)</f>
        <v>0</v>
      </c>
      <c r="N300" s="22">
        <f t="shared" si="27"/>
        <v>0</v>
      </c>
      <c r="O300" s="20">
        <f t="shared" ca="1" si="29"/>
        <v>44323</v>
      </c>
      <c r="P300" s="20">
        <f t="shared" ca="1" si="28"/>
        <v>44323</v>
      </c>
    </row>
    <row r="301" spans="1:16">
      <c r="A301" t="str">
        <f>IFERROR(VLOOKUP(C301,#REF!,2,0),"0")</f>
        <v>0</v>
      </c>
      <c r="B301" t="s">
        <v>18</v>
      </c>
      <c r="C301" t="s">
        <v>1803</v>
      </c>
      <c r="D301" t="str">
        <f>IF(G301&gt;=2000000000,level!$B$6,IF(G301&gt;=1000000000,level!$B$5,IF(G301&gt;=500000000,level!$B$4,IF(G301&gt;200000000,level!$B$3,level!$B$2))))</f>
        <v>HT</v>
      </c>
      <c r="E301" t="str">
        <f>IF(F301&gt;=2000000000,level!$B$6,IF(F301&gt;=1000000000,level!$B$5,IF(F301&gt;=500000000,level!$B$4,IF(F301&gt;200000000,level!$B$3,level!$B$2))))</f>
        <v>HT</v>
      </c>
      <c r="F301">
        <f t="shared" si="25"/>
        <v>940000</v>
      </c>
      <c r="G301" s="22">
        <f>IFERROR(VLOOKUP(C301,'total-up1'!A:D,3,0),0)</f>
        <v>940000</v>
      </c>
      <c r="H301" s="22">
        <f>IFERROR(VLOOKUP(C301,Sheet5!A:D,3,0),0)</f>
        <v>940000</v>
      </c>
      <c r="I301" s="22">
        <f t="shared" si="26"/>
        <v>0</v>
      </c>
      <c r="J301" s="22">
        <f>IFERROR(VLOOKUP(C301,'t1'!A:D,3,0),0)</f>
        <v>0</v>
      </c>
      <c r="K301" s="22">
        <f>IFERROR(VLOOKUP(C301,'t2'!A:D,3,0),0)</f>
        <v>0</v>
      </c>
      <c r="L301" s="22">
        <f>IFERROR(VLOOKUP(C301,'t3'!A:D,3,0),0)</f>
        <v>0</v>
      </c>
      <c r="M301" s="22">
        <f>IFERROR(VLOOKUP(C301,'t4'!B:C,2,0),0)</f>
        <v>0</v>
      </c>
      <c r="N301" s="22">
        <f t="shared" si="27"/>
        <v>0</v>
      </c>
      <c r="O301" s="20">
        <f t="shared" ca="1" si="29"/>
        <v>44323</v>
      </c>
      <c r="P301" s="20">
        <f t="shared" ca="1" si="28"/>
        <v>44323</v>
      </c>
    </row>
    <row r="302" spans="1:16">
      <c r="A302" t="str">
        <f>IFERROR(VLOOKUP(C302,#REF!,2,0),"0")</f>
        <v>0</v>
      </c>
      <c r="B302" t="s">
        <v>15</v>
      </c>
      <c r="C302" t="s">
        <v>2264</v>
      </c>
      <c r="D302" t="str">
        <f>IF(G302&gt;=2000000000,level!$B$6,IF(G302&gt;=1000000000,level!$B$5,IF(G302&gt;=500000000,level!$B$4,IF(G302&gt;200000000,level!$B$3,level!$B$2))))</f>
        <v>HT</v>
      </c>
      <c r="E302" t="str">
        <f>IF(F302&gt;=2000000000,level!$B$6,IF(F302&gt;=1000000000,level!$B$5,IF(F302&gt;=500000000,level!$B$4,IF(F302&gt;200000000,level!$B$3,level!$B$2))))</f>
        <v>HT</v>
      </c>
      <c r="F302">
        <f t="shared" si="25"/>
        <v>2770000</v>
      </c>
      <c r="G302" s="22">
        <f>IFERROR(VLOOKUP(C302,'total-up1'!A:D,3,0),0)</f>
        <v>2770000</v>
      </c>
      <c r="H302" s="22">
        <f>IFERROR(VLOOKUP(C302,Sheet5!A:D,3,0),0)</f>
        <v>2230000</v>
      </c>
      <c r="I302" s="22">
        <f t="shared" si="26"/>
        <v>540000</v>
      </c>
      <c r="J302" s="22">
        <f>IFERROR(VLOOKUP(C302,'t1'!A:D,3,0),0)</f>
        <v>0</v>
      </c>
      <c r="K302" s="22">
        <f>IFERROR(VLOOKUP(C302,'t2'!A:D,3,0),0)</f>
        <v>540000</v>
      </c>
      <c r="L302" s="22">
        <f>IFERROR(VLOOKUP(C302,'t3'!A:D,3,0),0)</f>
        <v>0</v>
      </c>
      <c r="M302" s="22">
        <f>IFERROR(VLOOKUP(C302,'t4'!B:C,2,0),0)</f>
        <v>0</v>
      </c>
      <c r="N302" s="22">
        <f t="shared" si="27"/>
        <v>2</v>
      </c>
      <c r="O302" s="20">
        <f t="shared" ca="1" si="29"/>
        <v>44323</v>
      </c>
      <c r="P302" s="20">
        <f t="shared" ca="1" si="28"/>
        <v>44323</v>
      </c>
    </row>
    <row r="303" spans="1:16">
      <c r="A303" t="str">
        <f>IFERROR(VLOOKUP(C303,#REF!,2,0),"0")</f>
        <v>0</v>
      </c>
      <c r="B303" t="s">
        <v>18</v>
      </c>
      <c r="C303" t="s">
        <v>1770</v>
      </c>
      <c r="D303" t="str">
        <f>IF(G303&gt;=2000000000,level!$B$6,IF(G303&gt;=1000000000,level!$B$5,IF(G303&gt;=500000000,level!$B$4,IF(G303&gt;200000000,level!$B$3,level!$B$2))))</f>
        <v>HT</v>
      </c>
      <c r="E303" t="str">
        <f>IF(F303&gt;=2000000000,level!$B$6,IF(F303&gt;=1000000000,level!$B$5,IF(F303&gt;=500000000,level!$B$4,IF(F303&gt;200000000,level!$B$3,level!$B$2))))</f>
        <v>HT</v>
      </c>
      <c r="F303">
        <f t="shared" si="25"/>
        <v>2470000</v>
      </c>
      <c r="G303" s="22">
        <f>IFERROR(VLOOKUP(C303,'total-up1'!A:D,3,0),0)</f>
        <v>2470000</v>
      </c>
      <c r="H303" s="22">
        <f>IFERROR(VLOOKUP(C303,Sheet5!A:D,3,0),0)</f>
        <v>2470000</v>
      </c>
      <c r="I303" s="22">
        <f t="shared" si="26"/>
        <v>0</v>
      </c>
      <c r="J303" s="22">
        <f>IFERROR(VLOOKUP(C303,'t1'!A:D,3,0),0)</f>
        <v>0</v>
      </c>
      <c r="K303" s="22">
        <f>IFERROR(VLOOKUP(C303,'t2'!A:D,3,0),0)</f>
        <v>0</v>
      </c>
      <c r="L303" s="22">
        <f>IFERROR(VLOOKUP(C303,'t3'!A:D,3,0),0)</f>
        <v>0</v>
      </c>
      <c r="M303" s="22">
        <f>IFERROR(VLOOKUP(C303,'t4'!B:C,2,0),0)</f>
        <v>0</v>
      </c>
      <c r="N303" s="22">
        <f t="shared" si="27"/>
        <v>0</v>
      </c>
      <c r="O303" s="20">
        <f t="shared" ca="1" si="29"/>
        <v>44323</v>
      </c>
      <c r="P303" s="20">
        <f t="shared" ca="1" si="28"/>
        <v>44323</v>
      </c>
    </row>
    <row r="304" spans="1:16">
      <c r="A304" t="str">
        <f>IFERROR(VLOOKUP(C304,#REF!,2,0),"0")</f>
        <v>0</v>
      </c>
      <c r="B304" t="s">
        <v>34</v>
      </c>
      <c r="C304" t="s">
        <v>561</v>
      </c>
      <c r="D304" t="str">
        <f>IF(G304&gt;=2000000000,level!$B$6,IF(G304&gt;=1000000000,level!$B$5,IF(G304&gt;=500000000,level!$B$4,IF(G304&gt;200000000,level!$B$3,level!$B$2))))</f>
        <v>HT</v>
      </c>
      <c r="E304" t="str">
        <f>IF(F304&gt;=2000000000,level!$B$6,IF(F304&gt;=1000000000,level!$B$5,IF(F304&gt;=500000000,level!$B$4,IF(F304&gt;200000000,level!$B$3,level!$B$2))))</f>
        <v>HT</v>
      </c>
      <c r="F304">
        <f t="shared" si="25"/>
        <v>770000</v>
      </c>
      <c r="G304" s="22">
        <f>IFERROR(VLOOKUP(C304,'total-up1'!A:D,3,0),0)</f>
        <v>770000</v>
      </c>
      <c r="H304" s="22">
        <f>IFERROR(VLOOKUP(C304,Sheet5!A:D,3,0),0)</f>
        <v>370000</v>
      </c>
      <c r="I304" s="22">
        <f t="shared" si="26"/>
        <v>400000</v>
      </c>
      <c r="J304" s="22">
        <f>IFERROR(VLOOKUP(C304,'t1'!A:D,3,0),0)</f>
        <v>400000</v>
      </c>
      <c r="K304" s="22">
        <f>IFERROR(VLOOKUP(C304,'t2'!A:D,3,0),0)</f>
        <v>0</v>
      </c>
      <c r="L304" s="22">
        <f>IFERROR(VLOOKUP(C304,'t3'!A:D,3,0),0)</f>
        <v>0</v>
      </c>
      <c r="M304" s="22">
        <f>IFERROR(VLOOKUP(C304,'t4'!B:C,2,0),0)</f>
        <v>0</v>
      </c>
      <c r="N304" s="22">
        <f t="shared" si="27"/>
        <v>2</v>
      </c>
      <c r="O304" s="20">
        <f t="shared" ca="1" si="29"/>
        <v>44323</v>
      </c>
      <c r="P304" s="20">
        <f t="shared" ca="1" si="28"/>
        <v>44323</v>
      </c>
    </row>
    <row r="305" spans="1:16">
      <c r="A305" t="str">
        <f>IFERROR(VLOOKUP(C305,#REF!,2,0),"0")</f>
        <v>0</v>
      </c>
      <c r="B305" t="s">
        <v>34</v>
      </c>
      <c r="C305" t="s">
        <v>536</v>
      </c>
      <c r="D305" t="str">
        <f>IF(G305&gt;=2000000000,level!$B$6,IF(G305&gt;=1000000000,level!$B$5,IF(G305&gt;=500000000,level!$B$4,IF(G305&gt;200000000,level!$B$3,level!$B$2))))</f>
        <v>HT</v>
      </c>
      <c r="E305" t="str">
        <f>IF(F305&gt;=2000000000,level!$B$6,IF(F305&gt;=1000000000,level!$B$5,IF(F305&gt;=500000000,level!$B$4,IF(F305&gt;200000000,level!$B$3,level!$B$2))))</f>
        <v>HT</v>
      </c>
      <c r="F305">
        <f t="shared" si="25"/>
        <v>420000</v>
      </c>
      <c r="G305" s="22">
        <f>IFERROR(VLOOKUP(C305,'total-up1'!A:D,3,0),0)</f>
        <v>420000</v>
      </c>
      <c r="H305" s="22">
        <f>IFERROR(VLOOKUP(C305,Sheet5!A:D,3,0),0)</f>
        <v>420000</v>
      </c>
      <c r="I305" s="22">
        <f t="shared" si="26"/>
        <v>0</v>
      </c>
      <c r="J305" s="22">
        <f>IFERROR(VLOOKUP(C305,'t1'!A:D,3,0),0)</f>
        <v>0</v>
      </c>
      <c r="K305" s="22">
        <f>IFERROR(VLOOKUP(C305,'t2'!A:D,3,0),0)</f>
        <v>0</v>
      </c>
      <c r="L305" s="22">
        <f>IFERROR(VLOOKUP(C305,'t3'!A:D,3,0),0)</f>
        <v>0</v>
      </c>
      <c r="M305" s="22">
        <f>IFERROR(VLOOKUP(C305,'t4'!B:C,2,0),0)</f>
        <v>0</v>
      </c>
      <c r="N305" s="22">
        <f t="shared" si="27"/>
        <v>0</v>
      </c>
      <c r="O305" s="20">
        <f t="shared" ca="1" si="29"/>
        <v>44323</v>
      </c>
      <c r="P305" s="20">
        <f t="shared" ca="1" si="28"/>
        <v>44323</v>
      </c>
    </row>
    <row r="306" spans="1:16">
      <c r="A306" t="str">
        <f>IFERROR(VLOOKUP(C306,#REF!,2,0),"0")</f>
        <v>0</v>
      </c>
      <c r="B306" t="s">
        <v>18</v>
      </c>
      <c r="C306" t="s">
        <v>706</v>
      </c>
      <c r="D306" t="str">
        <f>IF(G306&gt;=2000000000,level!$B$6,IF(G306&gt;=1000000000,level!$B$5,IF(G306&gt;=500000000,level!$B$4,IF(G306&gt;200000000,level!$B$3,level!$B$2))))</f>
        <v>HT</v>
      </c>
      <c r="E306" t="str">
        <f>IF(F306&gt;=2000000000,level!$B$6,IF(F306&gt;=1000000000,level!$B$5,IF(F306&gt;=500000000,level!$B$4,IF(F306&gt;200000000,level!$B$3,level!$B$2))))</f>
        <v>HT</v>
      </c>
      <c r="F306">
        <f t="shared" si="25"/>
        <v>3350000</v>
      </c>
      <c r="G306" s="22">
        <f>IFERROR(VLOOKUP(C306,'total-up1'!A:D,3,0),0)</f>
        <v>3350000</v>
      </c>
      <c r="H306" s="22">
        <f>IFERROR(VLOOKUP(C306,Sheet5!A:D,3,0),0)</f>
        <v>3350000</v>
      </c>
      <c r="I306" s="22">
        <f t="shared" si="26"/>
        <v>0</v>
      </c>
      <c r="J306" s="22">
        <f>IFERROR(VLOOKUP(C306,'t1'!A:D,3,0),0)</f>
        <v>0</v>
      </c>
      <c r="K306" s="22">
        <f>IFERROR(VLOOKUP(C306,'t2'!A:D,3,0),0)</f>
        <v>0</v>
      </c>
      <c r="L306" s="22">
        <f>IFERROR(VLOOKUP(C306,'t3'!A:D,3,0),0)</f>
        <v>0</v>
      </c>
      <c r="M306" s="22">
        <f>IFERROR(VLOOKUP(C306,'t4'!B:C,2,0),0)</f>
        <v>0</v>
      </c>
      <c r="N306" s="22">
        <f t="shared" si="27"/>
        <v>0</v>
      </c>
      <c r="O306" s="20">
        <f t="shared" ca="1" si="29"/>
        <v>44323</v>
      </c>
      <c r="P306" s="20">
        <f t="shared" ca="1" si="28"/>
        <v>44323</v>
      </c>
    </row>
    <row r="307" spans="1:16">
      <c r="A307" t="str">
        <f>IFERROR(VLOOKUP(C307,#REF!,2,0),"0")</f>
        <v>0</v>
      </c>
      <c r="B307" t="s">
        <v>16</v>
      </c>
      <c r="C307" t="s">
        <v>59</v>
      </c>
      <c r="D307" t="str">
        <f>IF(G307&gt;=2000000000,level!$B$6,IF(G307&gt;=1000000000,level!$B$5,IF(G307&gt;=500000000,level!$B$4,IF(G307&gt;200000000,level!$B$3,level!$B$2))))</f>
        <v>HT</v>
      </c>
      <c r="E307" t="str">
        <f>IF(F307&gt;=2000000000,level!$B$6,IF(F307&gt;=1000000000,level!$B$5,IF(F307&gt;=500000000,level!$B$4,IF(F307&gt;200000000,level!$B$3,level!$B$2))))</f>
        <v>HT</v>
      </c>
      <c r="F307">
        <f t="shared" si="25"/>
        <v>1010000</v>
      </c>
      <c r="G307" s="22">
        <f>IFERROR(VLOOKUP(C307,'total-up1'!A:D,3,0),0)</f>
        <v>1010000</v>
      </c>
      <c r="H307" s="22">
        <f>IFERROR(VLOOKUP(C307,Sheet5!A:D,3,0),0)</f>
        <v>1010000</v>
      </c>
      <c r="I307" s="22">
        <f t="shared" si="26"/>
        <v>0</v>
      </c>
      <c r="J307" s="22">
        <f>IFERROR(VLOOKUP(C307,'t1'!A:D,3,0),0)</f>
        <v>0</v>
      </c>
      <c r="K307" s="22">
        <f>IFERROR(VLOOKUP(C307,'t2'!A:D,3,0),0)</f>
        <v>0</v>
      </c>
      <c r="L307" s="22">
        <f>IFERROR(VLOOKUP(C307,'t3'!A:D,3,0),0)</f>
        <v>0</v>
      </c>
      <c r="M307" s="22">
        <f>IFERROR(VLOOKUP(C307,'t4'!B:C,2,0),0)</f>
        <v>0</v>
      </c>
      <c r="N307" s="22">
        <f t="shared" si="27"/>
        <v>0</v>
      </c>
      <c r="O307" s="20">
        <f t="shared" ca="1" si="29"/>
        <v>44323</v>
      </c>
      <c r="P307" s="20">
        <f t="shared" ca="1" si="28"/>
        <v>44323</v>
      </c>
    </row>
    <row r="308" spans="1:16">
      <c r="A308" t="str">
        <f>IFERROR(VLOOKUP(C308,#REF!,2,0),"0")</f>
        <v>0</v>
      </c>
      <c r="B308" t="s">
        <v>34</v>
      </c>
      <c r="C308" t="s">
        <v>1942</v>
      </c>
      <c r="D308" t="str">
        <f>IF(G308&gt;=2000000000,level!$B$6,IF(G308&gt;=1000000000,level!$B$5,IF(G308&gt;=500000000,level!$B$4,IF(G308&gt;200000000,level!$B$3,level!$B$2))))</f>
        <v>HT</v>
      </c>
      <c r="E308" t="str">
        <f>IF(F308&gt;=2000000000,level!$B$6,IF(F308&gt;=1000000000,level!$B$5,IF(F308&gt;=500000000,level!$B$4,IF(F308&gt;200000000,level!$B$3,level!$B$2))))</f>
        <v>HT</v>
      </c>
      <c r="F308">
        <f t="shared" si="25"/>
        <v>380000</v>
      </c>
      <c r="G308" s="22">
        <f>IFERROR(VLOOKUP(C308,'total-up1'!A:D,3,0),0)</f>
        <v>380000</v>
      </c>
      <c r="H308" s="22">
        <f>IFERROR(VLOOKUP(C308,Sheet5!A:D,3,0),0)</f>
        <v>380000</v>
      </c>
      <c r="I308" s="22">
        <f t="shared" si="26"/>
        <v>0</v>
      </c>
      <c r="J308" s="22">
        <f>IFERROR(VLOOKUP(C308,'t1'!A:D,3,0),0)</f>
        <v>0</v>
      </c>
      <c r="K308" s="22">
        <f>IFERROR(VLOOKUP(C308,'t2'!A:D,3,0),0)</f>
        <v>0</v>
      </c>
      <c r="L308" s="22">
        <f>IFERROR(VLOOKUP(C308,'t3'!A:D,3,0),0)</f>
        <v>0</v>
      </c>
      <c r="M308" s="22">
        <f>IFERROR(VLOOKUP(C308,'t4'!B:C,2,0),0)</f>
        <v>0</v>
      </c>
      <c r="N308" s="22">
        <f t="shared" si="27"/>
        <v>0</v>
      </c>
      <c r="O308" s="20">
        <f t="shared" ca="1" si="29"/>
        <v>44323</v>
      </c>
      <c r="P308" s="20">
        <f t="shared" ca="1" si="28"/>
        <v>44323</v>
      </c>
    </row>
    <row r="309" spans="1:16">
      <c r="A309" t="str">
        <f>IFERROR(VLOOKUP(C309,#REF!,2,0),"0")</f>
        <v>0</v>
      </c>
      <c r="B309" t="s">
        <v>18</v>
      </c>
      <c r="C309" t="s">
        <v>2443</v>
      </c>
      <c r="D309" t="str">
        <f>IF(G309&gt;=2000000000,level!$B$6,IF(G309&gt;=1000000000,level!$B$5,IF(G309&gt;=500000000,level!$B$4,IF(G309&gt;200000000,level!$B$3,level!$B$2))))</f>
        <v>HT</v>
      </c>
      <c r="E309" t="str">
        <f>IF(F309&gt;=2000000000,level!$B$6,IF(F309&gt;=1000000000,level!$B$5,IF(F309&gt;=500000000,level!$B$4,IF(F309&gt;200000000,level!$B$3,level!$B$2))))</f>
        <v>HT</v>
      </c>
      <c r="F309">
        <f t="shared" si="25"/>
        <v>410000</v>
      </c>
      <c r="G309" s="22">
        <f>IFERROR(VLOOKUP(C309,'total-up1'!A:D,3,0),0)</f>
        <v>410000</v>
      </c>
      <c r="H309" s="22">
        <f>IFERROR(VLOOKUP(C309,Sheet5!A:D,3,0),0)</f>
        <v>410000</v>
      </c>
      <c r="I309" s="22">
        <f t="shared" si="26"/>
        <v>0</v>
      </c>
      <c r="J309" s="22">
        <f>IFERROR(VLOOKUP(C309,'t1'!A:D,3,0),0)</f>
        <v>0</v>
      </c>
      <c r="K309" s="22">
        <f>IFERROR(VLOOKUP(C309,'t2'!A:D,3,0),0)</f>
        <v>0</v>
      </c>
      <c r="L309" s="22">
        <f>IFERROR(VLOOKUP(C309,'t3'!A:D,3,0),0)</f>
        <v>0</v>
      </c>
      <c r="M309" s="22">
        <f>IFERROR(VLOOKUP(C309,'t4'!B:C,2,0),0)</f>
        <v>325000</v>
      </c>
      <c r="N309" s="22">
        <f t="shared" si="27"/>
        <v>0</v>
      </c>
      <c r="O309" s="20">
        <f t="shared" ca="1" si="29"/>
        <v>44323</v>
      </c>
      <c r="P309" s="20">
        <f t="shared" ca="1" si="28"/>
        <v>44323</v>
      </c>
    </row>
    <row r="310" spans="1:16">
      <c r="A310" t="str">
        <f>IFERROR(VLOOKUP(C310,#REF!,2,0),"0")</f>
        <v>0</v>
      </c>
      <c r="B310" t="s">
        <v>16</v>
      </c>
      <c r="C310" t="s">
        <v>758</v>
      </c>
      <c r="D310" t="str">
        <f>IF(G310&gt;=2000000000,level!$B$6,IF(G310&gt;=1000000000,level!$B$5,IF(G310&gt;=500000000,level!$B$4,IF(G310&gt;200000000,level!$B$3,level!$B$2))))</f>
        <v>HT</v>
      </c>
      <c r="E310" t="str">
        <f>IF(F310&gt;=2000000000,level!$B$6,IF(F310&gt;=1000000000,level!$B$5,IF(F310&gt;=500000000,level!$B$4,IF(F310&gt;200000000,level!$B$3,level!$B$2))))</f>
        <v>HT</v>
      </c>
      <c r="F310">
        <f t="shared" si="25"/>
        <v>6200000</v>
      </c>
      <c r="G310" s="22">
        <f>IFERROR(VLOOKUP(C310,'total-up1'!A:D,3,0),0)</f>
        <v>6200000</v>
      </c>
      <c r="H310" s="22">
        <f>IFERROR(VLOOKUP(C310,Sheet5!A:D,3,0),0)</f>
        <v>6200000</v>
      </c>
      <c r="I310" s="22">
        <f t="shared" si="26"/>
        <v>0</v>
      </c>
      <c r="J310" s="22">
        <f>IFERROR(VLOOKUP(C310,'t1'!A:D,3,0),0)</f>
        <v>0</v>
      </c>
      <c r="K310" s="22">
        <f>IFERROR(VLOOKUP(C310,'t2'!A:D,3,0),0)</f>
        <v>0</v>
      </c>
      <c r="L310" s="22">
        <f>IFERROR(VLOOKUP(C310,'t3'!A:D,3,0),0)</f>
        <v>0</v>
      </c>
      <c r="M310" s="22">
        <f>IFERROR(VLOOKUP(C310,'t4'!B:C,2,0),0)</f>
        <v>2090000</v>
      </c>
      <c r="N310" s="22">
        <f t="shared" si="27"/>
        <v>0</v>
      </c>
      <c r="O310" s="20">
        <f t="shared" ca="1" si="29"/>
        <v>44323</v>
      </c>
      <c r="P310" s="20">
        <f t="shared" ca="1" si="28"/>
        <v>44323</v>
      </c>
    </row>
    <row r="311" spans="1:16">
      <c r="A311" t="str">
        <f>IFERROR(VLOOKUP(C311,#REF!,2,0),"0")</f>
        <v>0</v>
      </c>
      <c r="B311" t="s">
        <v>16</v>
      </c>
      <c r="C311" t="s">
        <v>388</v>
      </c>
      <c r="D311" t="str">
        <f>IF(G311&gt;=2000000000,level!$B$6,IF(G311&gt;=1000000000,level!$B$5,IF(G311&gt;=500000000,level!$B$4,IF(G311&gt;200000000,level!$B$3,level!$B$2))))</f>
        <v>HT</v>
      </c>
      <c r="E311" t="str">
        <f>IF(F311&gt;=2000000000,level!$B$6,IF(F311&gt;=1000000000,level!$B$5,IF(F311&gt;=500000000,level!$B$4,IF(F311&gt;200000000,level!$B$3,level!$B$2))))</f>
        <v>HT</v>
      </c>
      <c r="F311">
        <f t="shared" si="25"/>
        <v>770000</v>
      </c>
      <c r="G311" s="22">
        <f>IFERROR(VLOOKUP(C311,'total-up1'!A:D,3,0),0)</f>
        <v>770000</v>
      </c>
      <c r="H311" s="22">
        <f>IFERROR(VLOOKUP(C311,Sheet5!A:D,3,0),0)</f>
        <v>770000</v>
      </c>
      <c r="I311" s="22">
        <f t="shared" si="26"/>
        <v>0</v>
      </c>
      <c r="J311" s="22">
        <f>IFERROR(VLOOKUP(C311,'t1'!A:D,3,0),0)</f>
        <v>0</v>
      </c>
      <c r="K311" s="22">
        <f>IFERROR(VLOOKUP(C311,'t2'!A:D,3,0),0)</f>
        <v>0</v>
      </c>
      <c r="L311" s="22">
        <f>IFERROR(VLOOKUP(C311,'t3'!A:D,3,0),0)</f>
        <v>0</v>
      </c>
      <c r="M311" s="22">
        <f>IFERROR(VLOOKUP(C311,'t4'!B:C,2,0),0)</f>
        <v>0</v>
      </c>
      <c r="N311" s="22">
        <f t="shared" si="27"/>
        <v>0</v>
      </c>
      <c r="O311" s="20">
        <f t="shared" ca="1" si="29"/>
        <v>44323</v>
      </c>
      <c r="P311" s="20">
        <f t="shared" ca="1" si="28"/>
        <v>44323</v>
      </c>
    </row>
    <row r="312" spans="1:16">
      <c r="A312" t="str">
        <f>IFERROR(VLOOKUP(C312,#REF!,2,0),"0")</f>
        <v>0</v>
      </c>
      <c r="B312" t="s">
        <v>34</v>
      </c>
      <c r="C312" t="s">
        <v>2350</v>
      </c>
      <c r="D312" t="str">
        <f>IF(G312&gt;=2000000000,level!$B$6,IF(G312&gt;=1000000000,level!$B$5,IF(G312&gt;=500000000,level!$B$4,IF(G312&gt;200000000,level!$B$3,level!$B$2))))</f>
        <v>HT</v>
      </c>
      <c r="E312" t="str">
        <f>IF(F312&gt;=2000000000,level!$B$6,IF(F312&gt;=1000000000,level!$B$5,IF(F312&gt;=500000000,level!$B$4,IF(F312&gt;200000000,level!$B$3,level!$B$2))))</f>
        <v>HT</v>
      </c>
      <c r="F312">
        <f t="shared" si="25"/>
        <v>72044100</v>
      </c>
      <c r="G312" s="22">
        <f>IFERROR(VLOOKUP(C312,'total-up1'!A:D,3,0),0)</f>
        <v>72044100</v>
      </c>
      <c r="H312" s="22">
        <f>IFERROR(VLOOKUP(C312,Sheet5!A:D,3,0),0)</f>
        <v>70204100</v>
      </c>
      <c r="I312" s="22">
        <f t="shared" si="26"/>
        <v>1840000</v>
      </c>
      <c r="J312" s="22">
        <f>IFERROR(VLOOKUP(C312,'t1'!A:D,3,0),0)</f>
        <v>0</v>
      </c>
      <c r="K312" s="22">
        <f>IFERROR(VLOOKUP(C312,'t2'!A:D,3,0),0)</f>
        <v>0</v>
      </c>
      <c r="L312" s="22">
        <f>IFERROR(VLOOKUP(C312,'t3'!A:D,3,0),0)</f>
        <v>1840000</v>
      </c>
      <c r="M312" s="22">
        <f>IFERROR(VLOOKUP(C312,'t4'!B:C,2,0),0)</f>
        <v>1870000</v>
      </c>
      <c r="N312" s="22">
        <f t="shared" si="27"/>
        <v>9</v>
      </c>
      <c r="O312" s="20">
        <f t="shared" ca="1" si="29"/>
        <v>44323</v>
      </c>
      <c r="P312" s="20">
        <f t="shared" ca="1" si="28"/>
        <v>44323</v>
      </c>
    </row>
    <row r="313" spans="1:16">
      <c r="A313" t="str">
        <f>IFERROR(VLOOKUP(C313,#REF!,2,0),"0")</f>
        <v>0</v>
      </c>
      <c r="B313" t="s">
        <v>16</v>
      </c>
      <c r="C313" t="s">
        <v>1090</v>
      </c>
      <c r="D313" t="str">
        <f>IF(G313&gt;=2000000000,level!$B$6,IF(G313&gt;=1000000000,level!$B$5,IF(G313&gt;=500000000,level!$B$4,IF(G313&gt;200000000,level!$B$3,level!$B$2))))</f>
        <v>HT</v>
      </c>
      <c r="E313" t="str">
        <f>IF(F313&gt;=2000000000,level!$B$6,IF(F313&gt;=1000000000,level!$B$5,IF(F313&gt;=500000000,level!$B$4,IF(F313&gt;200000000,level!$B$3,level!$B$2))))</f>
        <v>HT</v>
      </c>
      <c r="F313">
        <f t="shared" si="25"/>
        <v>1490000</v>
      </c>
      <c r="G313" s="22">
        <f>IFERROR(VLOOKUP(C313,'total-up1'!A:D,3,0),0)</f>
        <v>1490000</v>
      </c>
      <c r="H313" s="22">
        <f>IFERROR(VLOOKUP(C313,Sheet5!A:D,3,0),0)</f>
        <v>1490000</v>
      </c>
      <c r="I313" s="22">
        <f t="shared" si="26"/>
        <v>0</v>
      </c>
      <c r="J313" s="22">
        <f>IFERROR(VLOOKUP(C313,'t1'!A:D,3,0),0)</f>
        <v>0</v>
      </c>
      <c r="K313" s="22">
        <f>IFERROR(VLOOKUP(C313,'t2'!A:D,3,0),0)</f>
        <v>0</v>
      </c>
      <c r="L313" s="22">
        <f>IFERROR(VLOOKUP(C313,'t3'!A:D,3,0),0)</f>
        <v>0</v>
      </c>
      <c r="M313" s="22">
        <f>IFERROR(VLOOKUP(C313,'t4'!B:C,2,0),0)</f>
        <v>0</v>
      </c>
      <c r="N313" s="22">
        <f t="shared" si="27"/>
        <v>0</v>
      </c>
      <c r="O313" s="20">
        <f t="shared" ca="1" si="29"/>
        <v>44323</v>
      </c>
      <c r="P313" s="20">
        <f t="shared" ca="1" si="28"/>
        <v>44323</v>
      </c>
    </row>
    <row r="314" spans="1:16">
      <c r="A314" t="str">
        <f>IFERROR(VLOOKUP(C314,#REF!,2,0),"0")</f>
        <v>0</v>
      </c>
      <c r="B314" t="s">
        <v>18</v>
      </c>
      <c r="C314" t="s">
        <v>257</v>
      </c>
      <c r="D314" t="str">
        <f>IF(G314&gt;=2000000000,level!$B$6,IF(G314&gt;=1000000000,level!$B$5,IF(G314&gt;=500000000,level!$B$4,IF(G314&gt;200000000,level!$B$3,level!$B$2))))</f>
        <v>HT</v>
      </c>
      <c r="E314" t="str">
        <f>IF(F314&gt;=2000000000,level!$B$6,IF(F314&gt;=1000000000,level!$B$5,IF(F314&gt;=500000000,level!$B$4,IF(F314&gt;200000000,level!$B$3,level!$B$2))))</f>
        <v>HT</v>
      </c>
      <c r="F314">
        <f t="shared" si="25"/>
        <v>1080000</v>
      </c>
      <c r="G314" s="22">
        <f>IFERROR(VLOOKUP(C314,'total-up1'!A:D,3,0),0)</f>
        <v>1080000</v>
      </c>
      <c r="H314" s="22">
        <f>IFERROR(VLOOKUP(C314,Sheet5!A:D,3,0),0)</f>
        <v>1080000</v>
      </c>
      <c r="I314" s="22">
        <f t="shared" si="26"/>
        <v>0</v>
      </c>
      <c r="J314" s="22">
        <f>IFERROR(VLOOKUP(C314,'t1'!A:D,3,0),0)</f>
        <v>0</v>
      </c>
      <c r="K314" s="22">
        <f>IFERROR(VLOOKUP(C314,'t2'!A:D,3,0),0)</f>
        <v>0</v>
      </c>
      <c r="L314" s="22">
        <f>IFERROR(VLOOKUP(C314,'t3'!A:D,3,0),0)</f>
        <v>0</v>
      </c>
      <c r="M314" s="22">
        <f>IFERROR(VLOOKUP(C314,'t4'!B:C,2,0),0)</f>
        <v>0</v>
      </c>
      <c r="N314" s="22">
        <f t="shared" si="27"/>
        <v>0</v>
      </c>
      <c r="O314" s="20">
        <f t="shared" ca="1" si="29"/>
        <v>44323</v>
      </c>
      <c r="P314" s="20">
        <f t="shared" ca="1" si="28"/>
        <v>44323</v>
      </c>
    </row>
    <row r="315" spans="1:16">
      <c r="A315" t="str">
        <f>IFERROR(VLOOKUP(C315,#REF!,2,0),"0")</f>
        <v>0</v>
      </c>
      <c r="B315" t="s">
        <v>34</v>
      </c>
      <c r="C315" t="s">
        <v>1900</v>
      </c>
      <c r="D315" t="str">
        <f>IF(G315&gt;=2000000000,level!$B$6,IF(G315&gt;=1000000000,level!$B$5,IF(G315&gt;=500000000,level!$B$4,IF(G315&gt;200000000,level!$B$3,level!$B$2))))</f>
        <v>HT</v>
      </c>
      <c r="E315" t="str">
        <f>IF(F315&gt;=2000000000,level!$B$6,IF(F315&gt;=1000000000,level!$B$5,IF(F315&gt;=500000000,level!$B$4,IF(F315&gt;200000000,level!$B$3,level!$B$2))))</f>
        <v>HT</v>
      </c>
      <c r="F315">
        <f t="shared" si="25"/>
        <v>235000</v>
      </c>
      <c r="G315" s="22">
        <f>IFERROR(VLOOKUP(C315,'total-up1'!A:D,3,0),0)</f>
        <v>235000</v>
      </c>
      <c r="H315" s="22">
        <f>IFERROR(VLOOKUP(C315,Sheet5!A:D,3,0),0)</f>
        <v>235000</v>
      </c>
      <c r="I315" s="22">
        <f t="shared" si="26"/>
        <v>0</v>
      </c>
      <c r="J315" s="22">
        <f>IFERROR(VLOOKUP(C315,'t1'!A:D,3,0),0)</f>
        <v>0</v>
      </c>
      <c r="K315" s="22">
        <f>IFERROR(VLOOKUP(C315,'t2'!A:D,3,0),0)</f>
        <v>0</v>
      </c>
      <c r="L315" s="22">
        <f>IFERROR(VLOOKUP(C315,'t3'!A:D,3,0),0)</f>
        <v>0</v>
      </c>
      <c r="M315" s="22">
        <f>IFERROR(VLOOKUP(C315,'t4'!B:C,2,0),0)</f>
        <v>0</v>
      </c>
      <c r="N315" s="22">
        <f t="shared" si="27"/>
        <v>0</v>
      </c>
      <c r="O315" s="20">
        <f t="shared" ca="1" si="29"/>
        <v>44323</v>
      </c>
      <c r="P315" s="20">
        <f t="shared" ca="1" si="28"/>
        <v>44323</v>
      </c>
    </row>
    <row r="316" spans="1:16">
      <c r="A316" t="str">
        <f>IFERROR(VLOOKUP(C316,#REF!,2,0),"0")</f>
        <v>0</v>
      </c>
      <c r="B316" t="s">
        <v>18</v>
      </c>
      <c r="C316" t="s">
        <v>1118</v>
      </c>
      <c r="D316" t="str">
        <f>IF(G316&gt;=2000000000,level!$B$6,IF(G316&gt;=1000000000,level!$B$5,IF(G316&gt;=500000000,level!$B$4,IF(G316&gt;200000000,level!$B$3,level!$B$2))))</f>
        <v>HT</v>
      </c>
      <c r="E316" t="str">
        <f>IF(F316&gt;=2000000000,level!$B$6,IF(F316&gt;=1000000000,level!$B$5,IF(F316&gt;=500000000,level!$B$4,IF(F316&gt;200000000,level!$B$3,level!$B$2))))</f>
        <v>HT</v>
      </c>
      <c r="F316">
        <f t="shared" si="25"/>
        <v>160000</v>
      </c>
      <c r="G316" s="22">
        <f>IFERROR(VLOOKUP(C316,'total-up1'!A:D,3,0),0)</f>
        <v>160000</v>
      </c>
      <c r="H316" s="22">
        <f>IFERROR(VLOOKUP(C316,Sheet5!A:D,3,0),0)</f>
        <v>160000</v>
      </c>
      <c r="I316" s="22">
        <f t="shared" si="26"/>
        <v>0</v>
      </c>
      <c r="J316" s="22">
        <f>IFERROR(VLOOKUP(C316,'t1'!A:D,3,0),0)</f>
        <v>0</v>
      </c>
      <c r="K316" s="22">
        <f>IFERROR(VLOOKUP(C316,'t2'!A:D,3,0),0)</f>
        <v>0</v>
      </c>
      <c r="L316" s="22">
        <f>IFERROR(VLOOKUP(C316,'t3'!A:D,3,0),0)</f>
        <v>0</v>
      </c>
      <c r="M316" s="22">
        <f>IFERROR(VLOOKUP(C316,'t4'!B:C,2,0),0)</f>
        <v>0</v>
      </c>
      <c r="N316" s="22">
        <f t="shared" si="27"/>
        <v>0</v>
      </c>
      <c r="O316" s="20">
        <f t="shared" ca="1" si="29"/>
        <v>44323</v>
      </c>
      <c r="P316" s="20">
        <f t="shared" ca="1" si="28"/>
        <v>44323</v>
      </c>
    </row>
    <row r="317" spans="1:16">
      <c r="A317" t="str">
        <f>IFERROR(VLOOKUP(C317,#REF!,2,0),"0")</f>
        <v>0</v>
      </c>
      <c r="B317" t="s">
        <v>16</v>
      </c>
      <c r="C317" t="s">
        <v>2109</v>
      </c>
      <c r="D317" t="str">
        <f>IF(G317&gt;=2000000000,level!$B$6,IF(G317&gt;=1000000000,level!$B$5,IF(G317&gt;=500000000,level!$B$4,IF(G317&gt;200000000,level!$B$3,level!$B$2))))</f>
        <v>HT</v>
      </c>
      <c r="E317" t="str">
        <f>IF(F317&gt;=2000000000,level!$B$6,IF(F317&gt;=1000000000,level!$B$5,IF(F317&gt;=500000000,level!$B$4,IF(F317&gt;200000000,level!$B$3,level!$B$2))))</f>
        <v>HT</v>
      </c>
      <c r="F317">
        <f t="shared" si="25"/>
        <v>200000</v>
      </c>
      <c r="G317" s="22">
        <f>IFERROR(VLOOKUP(C317,'total-up1'!A:D,3,0),0)</f>
        <v>200000</v>
      </c>
      <c r="H317" s="22">
        <f>IFERROR(VLOOKUP(C317,Sheet5!A:D,3,0),0)</f>
        <v>200000</v>
      </c>
      <c r="I317" s="22">
        <f t="shared" si="26"/>
        <v>0</v>
      </c>
      <c r="J317" s="22">
        <f>IFERROR(VLOOKUP(C317,'t1'!A:D,3,0),0)</f>
        <v>0</v>
      </c>
      <c r="K317" s="22">
        <f>IFERROR(VLOOKUP(C317,'t2'!A:D,3,0),0)</f>
        <v>0</v>
      </c>
      <c r="L317" s="22">
        <f>IFERROR(VLOOKUP(C317,'t3'!A:D,3,0),0)</f>
        <v>0</v>
      </c>
      <c r="M317" s="22">
        <f>IFERROR(VLOOKUP(C317,'t4'!B:C,2,0),0)</f>
        <v>0</v>
      </c>
      <c r="N317" s="22">
        <f t="shared" si="27"/>
        <v>0</v>
      </c>
      <c r="O317" s="20">
        <f t="shared" ca="1" si="29"/>
        <v>44323</v>
      </c>
      <c r="P317" s="20">
        <f t="shared" ca="1" si="28"/>
        <v>44323</v>
      </c>
    </row>
    <row r="318" spans="1:16">
      <c r="A318" t="str">
        <f>IFERROR(VLOOKUP(C318,#REF!,2,0),"0")</f>
        <v>0</v>
      </c>
      <c r="B318" t="s">
        <v>18</v>
      </c>
      <c r="C318" t="s">
        <v>1482</v>
      </c>
      <c r="D318" t="str">
        <f>IF(G318&gt;=2000000000,level!$B$6,IF(G318&gt;=1000000000,level!$B$5,IF(G318&gt;=500000000,level!$B$4,IF(G318&gt;200000000,level!$B$3,level!$B$2))))</f>
        <v>HT</v>
      </c>
      <c r="E318" t="str">
        <f>IF(F318&gt;=2000000000,level!$B$6,IF(F318&gt;=1000000000,level!$B$5,IF(F318&gt;=500000000,level!$B$4,IF(F318&gt;200000000,level!$B$3,level!$B$2))))</f>
        <v>HT</v>
      </c>
      <c r="F318">
        <f t="shared" si="25"/>
        <v>61455000</v>
      </c>
      <c r="G318" s="22">
        <f>IFERROR(VLOOKUP(C318,'total-up1'!A:D,3,0),0)</f>
        <v>61455000</v>
      </c>
      <c r="H318" s="22">
        <f>IFERROR(VLOOKUP(C318,Sheet5!A:D,3,0),0)</f>
        <v>51485000</v>
      </c>
      <c r="I318" s="22">
        <f t="shared" si="26"/>
        <v>9970000</v>
      </c>
      <c r="J318" s="22">
        <f>IFERROR(VLOOKUP(C318,'t1'!A:D,3,0),0)</f>
        <v>4630000</v>
      </c>
      <c r="K318" s="22">
        <f>IFERROR(VLOOKUP(C318,'t2'!A:D,3,0),0)</f>
        <v>1300000</v>
      </c>
      <c r="L318" s="22">
        <f>IFERROR(VLOOKUP(C318,'t3'!A:D,3,0),0)</f>
        <v>4040000</v>
      </c>
      <c r="M318" s="22">
        <f>IFERROR(VLOOKUP(C318,'t4'!B:C,2,0),0)</f>
        <v>2850000</v>
      </c>
      <c r="N318" s="22">
        <f t="shared" si="27"/>
        <v>49</v>
      </c>
      <c r="O318" s="20">
        <f t="shared" ca="1" si="29"/>
        <v>44323</v>
      </c>
      <c r="P318" s="20">
        <f t="shared" ca="1" si="28"/>
        <v>44323</v>
      </c>
    </row>
    <row r="319" spans="1:16">
      <c r="A319" t="str">
        <f>IFERROR(VLOOKUP(C319,#REF!,2,0),"0")</f>
        <v>0</v>
      </c>
      <c r="B319" t="s">
        <v>16</v>
      </c>
      <c r="C319" t="s">
        <v>171</v>
      </c>
      <c r="D319" t="str">
        <f>IF(G319&gt;=2000000000,level!$B$6,IF(G319&gt;=1000000000,level!$B$5,IF(G319&gt;=500000000,level!$B$4,IF(G319&gt;200000000,level!$B$3,level!$B$2))))</f>
        <v>HT</v>
      </c>
      <c r="E319" t="str">
        <f>IF(F319&gt;=2000000000,level!$B$6,IF(F319&gt;=1000000000,level!$B$5,IF(F319&gt;=500000000,level!$B$4,IF(F319&gt;200000000,level!$B$3,level!$B$2))))</f>
        <v>HT</v>
      </c>
      <c r="F319">
        <f t="shared" si="25"/>
        <v>450000</v>
      </c>
      <c r="G319" s="22">
        <f>IFERROR(VLOOKUP(C319,'total-up1'!A:D,3,0),0)</f>
        <v>450000</v>
      </c>
      <c r="H319" s="22">
        <f>IFERROR(VLOOKUP(C319,Sheet5!A:D,3,0),0)</f>
        <v>450000</v>
      </c>
      <c r="I319" s="22">
        <f t="shared" si="26"/>
        <v>0</v>
      </c>
      <c r="J319" s="22">
        <f>IFERROR(VLOOKUP(C319,'t1'!A:D,3,0),0)</f>
        <v>0</v>
      </c>
      <c r="K319" s="22">
        <f>IFERROR(VLOOKUP(C319,'t2'!A:D,3,0),0)</f>
        <v>0</v>
      </c>
      <c r="L319" s="22">
        <f>IFERROR(VLOOKUP(C319,'t3'!A:D,3,0),0)</f>
        <v>0</v>
      </c>
      <c r="M319" s="22">
        <f>IFERROR(VLOOKUP(C319,'t4'!B:C,2,0),0)</f>
        <v>0</v>
      </c>
      <c r="N319" s="22">
        <f t="shared" si="27"/>
        <v>0</v>
      </c>
      <c r="O319" s="20">
        <f t="shared" ca="1" si="29"/>
        <v>44323</v>
      </c>
      <c r="P319" s="20">
        <f t="shared" ca="1" si="28"/>
        <v>44323</v>
      </c>
    </row>
    <row r="320" spans="1:16">
      <c r="A320" t="str">
        <f>IFERROR(VLOOKUP(C320,#REF!,2,0),"0")</f>
        <v>0</v>
      </c>
      <c r="B320" t="s">
        <v>18</v>
      </c>
      <c r="C320" t="s">
        <v>719</v>
      </c>
      <c r="D320" t="str">
        <f>IF(G320&gt;=2000000000,level!$B$6,IF(G320&gt;=1000000000,level!$B$5,IF(G320&gt;=500000000,level!$B$4,IF(G320&gt;200000000,level!$B$3,level!$B$2))))</f>
        <v>HT</v>
      </c>
      <c r="E320" t="str">
        <f>IF(F320&gt;=2000000000,level!$B$6,IF(F320&gt;=1000000000,level!$B$5,IF(F320&gt;=500000000,level!$B$4,IF(F320&gt;200000000,level!$B$3,level!$B$2))))</f>
        <v>HT</v>
      </c>
      <c r="F320">
        <f t="shared" si="25"/>
        <v>1260000</v>
      </c>
      <c r="G320" s="22">
        <f>IFERROR(VLOOKUP(C320,'total-up1'!A:D,3,0),0)</f>
        <v>1260000</v>
      </c>
      <c r="H320" s="22">
        <f>IFERROR(VLOOKUP(C320,Sheet5!A:D,3,0),0)</f>
        <v>1260000</v>
      </c>
      <c r="I320" s="22">
        <f t="shared" si="26"/>
        <v>0</v>
      </c>
      <c r="J320" s="22">
        <f>IFERROR(VLOOKUP(C320,'t1'!A:D,3,0),0)</f>
        <v>0</v>
      </c>
      <c r="K320" s="22">
        <f>IFERROR(VLOOKUP(C320,'t2'!A:D,3,0),0)</f>
        <v>0</v>
      </c>
      <c r="L320" s="22">
        <f>IFERROR(VLOOKUP(C320,'t3'!A:D,3,0),0)</f>
        <v>0</v>
      </c>
      <c r="M320" s="22">
        <f>IFERROR(VLOOKUP(C320,'t4'!B:C,2,0),0)</f>
        <v>0</v>
      </c>
      <c r="N320" s="22">
        <f t="shared" si="27"/>
        <v>0</v>
      </c>
      <c r="O320" s="20">
        <f t="shared" ca="1" si="29"/>
        <v>44323</v>
      </c>
      <c r="P320" s="20">
        <f t="shared" ca="1" si="28"/>
        <v>44323</v>
      </c>
    </row>
    <row r="321" spans="1:16">
      <c r="A321" t="str">
        <f>IFERROR(VLOOKUP(C321,#REF!,2,0),"0")</f>
        <v>0</v>
      </c>
      <c r="B321" t="s">
        <v>18</v>
      </c>
      <c r="C321" t="s">
        <v>1056</v>
      </c>
      <c r="D321" t="str">
        <f>IF(G321&gt;=2000000000,level!$B$6,IF(G321&gt;=1000000000,level!$B$5,IF(G321&gt;=500000000,level!$B$4,IF(G321&gt;200000000,level!$B$3,level!$B$2))))</f>
        <v>HT</v>
      </c>
      <c r="E321" t="str">
        <f>IF(F321&gt;=2000000000,level!$B$6,IF(F321&gt;=1000000000,level!$B$5,IF(F321&gt;=500000000,level!$B$4,IF(F321&gt;200000000,level!$B$3,level!$B$2))))</f>
        <v>HT</v>
      </c>
      <c r="F321">
        <f t="shared" si="25"/>
        <v>9880000</v>
      </c>
      <c r="G321" s="22">
        <f>IFERROR(VLOOKUP(C321,'total-up1'!A:D,3,0),0)</f>
        <v>9880000</v>
      </c>
      <c r="H321" s="22">
        <f>IFERROR(VLOOKUP(C321,Sheet5!A:D,3,0),0)</f>
        <v>4230000</v>
      </c>
      <c r="I321" s="22">
        <f t="shared" si="26"/>
        <v>5650000</v>
      </c>
      <c r="J321" s="22">
        <f>IFERROR(VLOOKUP(C321,'t1'!A:D,3,0),0)</f>
        <v>1410000</v>
      </c>
      <c r="K321" s="22">
        <f>IFERROR(VLOOKUP(C321,'t2'!A:D,3,0),0)</f>
        <v>1240000</v>
      </c>
      <c r="L321" s="22">
        <f>IFERROR(VLOOKUP(C321,'t3'!A:D,3,0),0)</f>
        <v>3000000</v>
      </c>
      <c r="M321" s="22">
        <f>IFERROR(VLOOKUP(C321,'t4'!B:C,2,0),0)</f>
        <v>1500000</v>
      </c>
      <c r="N321" s="22">
        <f t="shared" si="27"/>
        <v>28</v>
      </c>
      <c r="O321" s="20">
        <f t="shared" ca="1" si="29"/>
        <v>44323</v>
      </c>
      <c r="P321" s="20">
        <f t="shared" ca="1" si="28"/>
        <v>44323</v>
      </c>
    </row>
    <row r="322" spans="1:16">
      <c r="A322" t="str">
        <f>IFERROR(VLOOKUP(C322,#REF!,2,0),"0")</f>
        <v>0</v>
      </c>
      <c r="B322" t="s">
        <v>34</v>
      </c>
      <c r="C322" t="s">
        <v>2034</v>
      </c>
      <c r="D322" t="str">
        <f>IF(G322&gt;=2000000000,level!$B$6,IF(G322&gt;=1000000000,level!$B$5,IF(G322&gt;=500000000,level!$B$4,IF(G322&gt;200000000,level!$B$3,level!$B$2))))</f>
        <v>HT</v>
      </c>
      <c r="E322" t="str">
        <f>IF(F322&gt;=2000000000,level!$B$6,IF(F322&gt;=1000000000,level!$B$5,IF(F322&gt;=500000000,level!$B$4,IF(F322&gt;200000000,level!$B$3,level!$B$2))))</f>
        <v>HT</v>
      </c>
      <c r="F322">
        <f t="shared" ref="F322:F385" si="30">IF(G322&gt;I322,G322,I322)</f>
        <v>96201000</v>
      </c>
      <c r="G322" s="22">
        <f>IFERROR(VLOOKUP(C322,'total-up1'!A:D,3,0),0)</f>
        <v>96201000</v>
      </c>
      <c r="H322" s="22">
        <f>IFERROR(VLOOKUP(C322,Sheet5!A:D,3,0),0)</f>
        <v>85581000</v>
      </c>
      <c r="I322" s="22">
        <f t="shared" ref="I322:I385" si="31">SUM(J322:L322)</f>
        <v>10620000</v>
      </c>
      <c r="J322" s="22">
        <f>IFERROR(VLOOKUP(C322,'t1'!A:D,3,0),0)</f>
        <v>8410000</v>
      </c>
      <c r="K322" s="22">
        <f>IFERROR(VLOOKUP(C322,'t2'!A:D,3,0),0)</f>
        <v>0</v>
      </c>
      <c r="L322" s="22">
        <f>IFERROR(VLOOKUP(C322,'t3'!A:D,3,0),0)</f>
        <v>2210000</v>
      </c>
      <c r="M322" s="22">
        <f>IFERROR(VLOOKUP(C322,'t4'!B:C,2,0),0)</f>
        <v>1030000</v>
      </c>
      <c r="N322" s="22">
        <f t="shared" ref="N322:N385" si="32">ROUNDDOWN(I322/200000,0)</f>
        <v>53</v>
      </c>
      <c r="O322" s="20">
        <f t="shared" ca="1" si="29"/>
        <v>44323</v>
      </c>
      <c r="P322" s="20">
        <f t="shared" ca="1" si="28"/>
        <v>44323</v>
      </c>
    </row>
    <row r="323" spans="1:16">
      <c r="A323" t="str">
        <f>IFERROR(VLOOKUP(C323,#REF!,2,0),"0")</f>
        <v>0</v>
      </c>
      <c r="B323" t="s">
        <v>15</v>
      </c>
      <c r="C323" t="s">
        <v>2103</v>
      </c>
      <c r="D323" t="str">
        <f>IF(G323&gt;=2000000000,level!$B$6,IF(G323&gt;=1000000000,level!$B$5,IF(G323&gt;=500000000,level!$B$4,IF(G323&gt;200000000,level!$B$3,level!$B$2))))</f>
        <v>HT</v>
      </c>
      <c r="E323" t="str">
        <f>IF(F323&gt;=2000000000,level!$B$6,IF(F323&gt;=1000000000,level!$B$5,IF(F323&gt;=500000000,level!$B$4,IF(F323&gt;200000000,level!$B$3,level!$B$2))))</f>
        <v>HT</v>
      </c>
      <c r="F323">
        <f t="shared" si="30"/>
        <v>6030000</v>
      </c>
      <c r="G323" s="22">
        <f>IFERROR(VLOOKUP(C323,'total-up1'!A:D,3,0),0)</f>
        <v>6030000</v>
      </c>
      <c r="H323" s="22">
        <f>IFERROR(VLOOKUP(C323,Sheet5!A:D,3,0),0)</f>
        <v>4920000</v>
      </c>
      <c r="I323" s="22">
        <f t="shared" si="31"/>
        <v>1110000</v>
      </c>
      <c r="J323" s="22">
        <f>IFERROR(VLOOKUP(C323,'t1'!A:D,3,0),0)</f>
        <v>0</v>
      </c>
      <c r="K323" s="22">
        <f>IFERROR(VLOOKUP(C323,'t2'!A:D,3,0),0)</f>
        <v>0</v>
      </c>
      <c r="L323" s="22">
        <f>IFERROR(VLOOKUP(C323,'t3'!A:D,3,0),0)</f>
        <v>1110000</v>
      </c>
      <c r="M323" s="22">
        <f>IFERROR(VLOOKUP(C323,'t4'!B:C,2,0),0)</f>
        <v>0</v>
      </c>
      <c r="N323" s="22">
        <f t="shared" si="32"/>
        <v>5</v>
      </c>
      <c r="O323" s="20">
        <f t="shared" ca="1" si="29"/>
        <v>44323</v>
      </c>
      <c r="P323" s="20">
        <f t="shared" ca="1" si="28"/>
        <v>44323</v>
      </c>
    </row>
    <row r="324" spans="1:16">
      <c r="A324" t="str">
        <f>IFERROR(VLOOKUP(C324,#REF!,2,0),"0")</f>
        <v>0</v>
      </c>
      <c r="B324" t="s">
        <v>18</v>
      </c>
      <c r="C324" t="s">
        <v>1904</v>
      </c>
      <c r="D324" t="str">
        <f>IF(G324&gt;=2000000000,level!$B$6,IF(G324&gt;=1000000000,level!$B$5,IF(G324&gt;=500000000,level!$B$4,IF(G324&gt;200000000,level!$B$3,level!$B$2))))</f>
        <v>HT</v>
      </c>
      <c r="E324" t="str">
        <f>IF(F324&gt;=2000000000,level!$B$6,IF(F324&gt;=1000000000,level!$B$5,IF(F324&gt;=500000000,level!$B$4,IF(F324&gt;200000000,level!$B$3,level!$B$2))))</f>
        <v>HT</v>
      </c>
      <c r="F324">
        <f t="shared" si="30"/>
        <v>2200000</v>
      </c>
      <c r="G324" s="22">
        <f>IFERROR(VLOOKUP(C324,'total-up1'!A:D,3,0),0)</f>
        <v>2200000</v>
      </c>
      <c r="H324" s="22">
        <f>IFERROR(VLOOKUP(C324,Sheet5!A:D,3,0),0)</f>
        <v>2200000</v>
      </c>
      <c r="I324" s="22">
        <f t="shared" si="31"/>
        <v>0</v>
      </c>
      <c r="J324" s="22">
        <f>IFERROR(VLOOKUP(C324,'t1'!A:D,3,0),0)</f>
        <v>0</v>
      </c>
      <c r="K324" s="22">
        <f>IFERROR(VLOOKUP(C324,'t2'!A:D,3,0),0)</f>
        <v>0</v>
      </c>
      <c r="L324" s="22">
        <f>IFERROR(VLOOKUP(C324,'t3'!A:D,3,0),0)</f>
        <v>0</v>
      </c>
      <c r="M324" s="22">
        <f>IFERROR(VLOOKUP(C324,'t4'!B:C,2,0),0)</f>
        <v>0</v>
      </c>
      <c r="N324" s="22">
        <f t="shared" si="32"/>
        <v>0</v>
      </c>
      <c r="O324" s="20">
        <f t="shared" ca="1" si="29"/>
        <v>44323</v>
      </c>
      <c r="P324" s="20">
        <f t="shared" ca="1" si="28"/>
        <v>44323</v>
      </c>
    </row>
    <row r="325" spans="1:16">
      <c r="A325" t="str">
        <f>IFERROR(VLOOKUP(C325,#REF!,2,0),"0")</f>
        <v>0</v>
      </c>
      <c r="B325" t="s">
        <v>16</v>
      </c>
      <c r="C325" t="s">
        <v>1623</v>
      </c>
      <c r="D325" t="str">
        <f>IF(G325&gt;=2000000000,level!$B$6,IF(G325&gt;=1000000000,level!$B$5,IF(G325&gt;=500000000,level!$B$4,IF(G325&gt;200000000,level!$B$3,level!$B$2))))</f>
        <v>HT</v>
      </c>
      <c r="E325" t="str">
        <f>IF(F325&gt;=2000000000,level!$B$6,IF(F325&gt;=1000000000,level!$B$5,IF(F325&gt;=500000000,level!$B$4,IF(F325&gt;200000000,level!$B$3,level!$B$2))))</f>
        <v>HT</v>
      </c>
      <c r="F325">
        <f t="shared" si="30"/>
        <v>3900000</v>
      </c>
      <c r="G325" s="22">
        <f>IFERROR(VLOOKUP(C325,'total-up1'!A:D,3,0),0)</f>
        <v>3900000</v>
      </c>
      <c r="H325" s="22">
        <f>IFERROR(VLOOKUP(C325,Sheet5!A:D,3,0),0)</f>
        <v>3900000</v>
      </c>
      <c r="I325" s="22">
        <f t="shared" si="31"/>
        <v>0</v>
      </c>
      <c r="J325" s="22">
        <f>IFERROR(VLOOKUP(C325,'t1'!A:D,3,0),0)</f>
        <v>0</v>
      </c>
      <c r="K325" s="22">
        <f>IFERROR(VLOOKUP(C325,'t2'!A:D,3,0),0)</f>
        <v>0</v>
      </c>
      <c r="L325" s="22">
        <f>IFERROR(VLOOKUP(C325,'t3'!A:D,3,0),0)</f>
        <v>0</v>
      </c>
      <c r="M325" s="22">
        <f>IFERROR(VLOOKUP(C325,'t4'!B:C,2,0),0)</f>
        <v>0</v>
      </c>
      <c r="N325" s="22">
        <f t="shared" si="32"/>
        <v>0</v>
      </c>
      <c r="O325" s="20">
        <f t="shared" ca="1" si="29"/>
        <v>44323</v>
      </c>
      <c r="P325" s="20">
        <f t="shared" ca="1" si="28"/>
        <v>44323</v>
      </c>
    </row>
    <row r="326" spans="1:16">
      <c r="A326" t="str">
        <f>IFERROR(VLOOKUP(C326,#REF!,2,0),"0")</f>
        <v>0</v>
      </c>
      <c r="B326" t="s">
        <v>16</v>
      </c>
      <c r="C326" t="s">
        <v>975</v>
      </c>
      <c r="D326" t="str">
        <f>IF(G326&gt;=2000000000,level!$B$6,IF(G326&gt;=1000000000,level!$B$5,IF(G326&gt;=500000000,level!$B$4,IF(G326&gt;200000000,level!$B$3,level!$B$2))))</f>
        <v>HT</v>
      </c>
      <c r="E326" t="str">
        <f>IF(F326&gt;=2000000000,level!$B$6,IF(F326&gt;=1000000000,level!$B$5,IF(F326&gt;=500000000,level!$B$4,IF(F326&gt;200000000,level!$B$3,level!$B$2))))</f>
        <v>HT</v>
      </c>
      <c r="F326">
        <f t="shared" si="30"/>
        <v>13320000</v>
      </c>
      <c r="G326" s="22">
        <f>IFERROR(VLOOKUP(C326,'total-up1'!A:D,3,0),0)</f>
        <v>13320000</v>
      </c>
      <c r="H326" s="22">
        <f>IFERROR(VLOOKUP(C326,Sheet5!A:D,3,0),0)</f>
        <v>13320000</v>
      </c>
      <c r="I326" s="22">
        <f t="shared" si="31"/>
        <v>0</v>
      </c>
      <c r="J326" s="22">
        <f>IFERROR(VLOOKUP(C326,'t1'!A:D,3,0),0)</f>
        <v>0</v>
      </c>
      <c r="K326" s="22">
        <f>IFERROR(VLOOKUP(C326,'t2'!A:D,3,0),0)</f>
        <v>0</v>
      </c>
      <c r="L326" s="22">
        <f>IFERROR(VLOOKUP(C326,'t3'!A:D,3,0),0)</f>
        <v>0</v>
      </c>
      <c r="M326" s="22">
        <f>IFERROR(VLOOKUP(C326,'t4'!B:C,2,0),0)</f>
        <v>0</v>
      </c>
      <c r="N326" s="22">
        <f t="shared" si="32"/>
        <v>0</v>
      </c>
      <c r="O326" s="20">
        <f t="shared" ca="1" si="29"/>
        <v>44323</v>
      </c>
      <c r="P326" s="20">
        <f t="shared" ca="1" si="28"/>
        <v>44323</v>
      </c>
    </row>
    <row r="327" spans="1:16">
      <c r="A327" t="str">
        <f>IFERROR(VLOOKUP(C327,#REF!,2,0),"0")</f>
        <v>0</v>
      </c>
      <c r="B327" t="s">
        <v>18</v>
      </c>
      <c r="C327" t="s">
        <v>1021</v>
      </c>
      <c r="D327" t="str">
        <f>IF(G327&gt;=2000000000,level!$B$6,IF(G327&gt;=1000000000,level!$B$5,IF(G327&gt;=500000000,level!$B$4,IF(G327&gt;200000000,level!$B$3,level!$B$2))))</f>
        <v>HT</v>
      </c>
      <c r="E327" t="str">
        <f>IF(F327&gt;=2000000000,level!$B$6,IF(F327&gt;=1000000000,level!$B$5,IF(F327&gt;=500000000,level!$B$4,IF(F327&gt;200000000,level!$B$3,level!$B$2))))</f>
        <v>HT</v>
      </c>
      <c r="F327">
        <f t="shared" si="30"/>
        <v>27810000</v>
      </c>
      <c r="G327" s="22">
        <f>IFERROR(VLOOKUP(C327,'total-up1'!A:D,3,0),0)</f>
        <v>27810000</v>
      </c>
      <c r="H327" s="22">
        <f>IFERROR(VLOOKUP(C327,Sheet5!A:D,3,0),0)</f>
        <v>20050000</v>
      </c>
      <c r="I327" s="22">
        <f t="shared" si="31"/>
        <v>7760000</v>
      </c>
      <c r="J327" s="22">
        <f>IFERROR(VLOOKUP(C327,'t1'!A:D,3,0),0)</f>
        <v>0</v>
      </c>
      <c r="K327" s="22">
        <f>IFERROR(VLOOKUP(C327,'t2'!A:D,3,0),0)</f>
        <v>790000</v>
      </c>
      <c r="L327" s="22">
        <f>IFERROR(VLOOKUP(C327,'t3'!A:D,3,0),0)</f>
        <v>6970000</v>
      </c>
      <c r="M327" s="22">
        <f>IFERROR(VLOOKUP(C327,'t4'!B:C,2,0),0)</f>
        <v>0</v>
      </c>
      <c r="N327" s="22">
        <f t="shared" si="32"/>
        <v>38</v>
      </c>
      <c r="O327" s="20">
        <f t="shared" ca="1" si="29"/>
        <v>44323</v>
      </c>
      <c r="P327" s="20">
        <f t="shared" ca="1" si="28"/>
        <v>44323</v>
      </c>
    </row>
    <row r="328" spans="1:16">
      <c r="A328" t="str">
        <f>IFERROR(VLOOKUP(C328,#REF!,2,0),"0")</f>
        <v>0</v>
      </c>
      <c r="B328" t="s">
        <v>16</v>
      </c>
      <c r="C328" t="s">
        <v>891</v>
      </c>
      <c r="D328" t="str">
        <f>IF(G328&gt;=2000000000,level!$B$6,IF(G328&gt;=1000000000,level!$B$5,IF(G328&gt;=500000000,level!$B$4,IF(G328&gt;200000000,level!$B$3,level!$B$2))))</f>
        <v>HT</v>
      </c>
      <c r="E328" t="str">
        <f>IF(F328&gt;=2000000000,level!$B$6,IF(F328&gt;=1000000000,level!$B$5,IF(F328&gt;=500000000,level!$B$4,IF(F328&gt;200000000,level!$B$3,level!$B$2))))</f>
        <v>HT</v>
      </c>
      <c r="F328">
        <f t="shared" si="30"/>
        <v>300000</v>
      </c>
      <c r="G328" s="22">
        <f>IFERROR(VLOOKUP(C328,'total-up1'!A:D,3,0),0)</f>
        <v>300000</v>
      </c>
      <c r="H328" s="22">
        <f>IFERROR(VLOOKUP(C328,Sheet5!A:D,3,0),0)</f>
        <v>300000</v>
      </c>
      <c r="I328" s="22">
        <f t="shared" si="31"/>
        <v>0</v>
      </c>
      <c r="J328" s="22">
        <f>IFERROR(VLOOKUP(C328,'t1'!A:D,3,0),0)</f>
        <v>0</v>
      </c>
      <c r="K328" s="22">
        <f>IFERROR(VLOOKUP(C328,'t2'!A:D,3,0),0)</f>
        <v>0</v>
      </c>
      <c r="L328" s="22">
        <f>IFERROR(VLOOKUP(C328,'t3'!A:D,3,0),0)</f>
        <v>0</v>
      </c>
      <c r="M328" s="22">
        <f>IFERROR(VLOOKUP(C328,'t4'!B:C,2,0),0)</f>
        <v>0</v>
      </c>
      <c r="N328" s="22">
        <f t="shared" si="32"/>
        <v>0</v>
      </c>
      <c r="O328" s="20">
        <f t="shared" ca="1" si="29"/>
        <v>44323</v>
      </c>
      <c r="P328" s="20">
        <f t="shared" ca="1" si="28"/>
        <v>44323</v>
      </c>
    </row>
    <row r="329" spans="1:16">
      <c r="A329" t="str">
        <f>IFERROR(VLOOKUP(C329,#REF!,2,0),"0")</f>
        <v>0</v>
      </c>
      <c r="B329" t="s">
        <v>34</v>
      </c>
      <c r="C329" t="s">
        <v>1612</v>
      </c>
      <c r="D329" t="str">
        <f>IF(G329&gt;=2000000000,level!$B$6,IF(G329&gt;=1000000000,level!$B$5,IF(G329&gt;=500000000,level!$B$4,IF(G329&gt;200000000,level!$B$3,level!$B$2))))</f>
        <v>HT</v>
      </c>
      <c r="E329" t="str">
        <f>IF(F329&gt;=2000000000,level!$B$6,IF(F329&gt;=1000000000,level!$B$5,IF(F329&gt;=500000000,level!$B$4,IF(F329&gt;200000000,level!$B$3,level!$B$2))))</f>
        <v>HT</v>
      </c>
      <c r="F329">
        <f t="shared" si="30"/>
        <v>640000</v>
      </c>
      <c r="G329" s="22">
        <f>IFERROR(VLOOKUP(C329,'total-up1'!A:D,3,0),0)</f>
        <v>640000</v>
      </c>
      <c r="H329" s="22">
        <f>IFERROR(VLOOKUP(C329,Sheet5!A:D,3,0),0)</f>
        <v>640000</v>
      </c>
      <c r="I329" s="22">
        <f t="shared" si="31"/>
        <v>0</v>
      </c>
      <c r="J329" s="22">
        <f>IFERROR(VLOOKUP(C329,'t1'!A:D,3,0),0)</f>
        <v>0</v>
      </c>
      <c r="K329" s="22">
        <f>IFERROR(VLOOKUP(C329,'t2'!A:D,3,0),0)</f>
        <v>0</v>
      </c>
      <c r="L329" s="22">
        <f>IFERROR(VLOOKUP(C329,'t3'!A:D,3,0),0)</f>
        <v>0</v>
      </c>
      <c r="M329" s="22">
        <f>IFERROR(VLOOKUP(C329,'t4'!B:C,2,0),0)</f>
        <v>0</v>
      </c>
      <c r="N329" s="22">
        <f t="shared" si="32"/>
        <v>0</v>
      </c>
      <c r="O329" s="20">
        <f t="shared" ca="1" si="29"/>
        <v>44323</v>
      </c>
      <c r="P329" s="20">
        <f t="shared" ca="1" si="28"/>
        <v>44323</v>
      </c>
    </row>
    <row r="330" spans="1:16">
      <c r="A330" t="str">
        <f>IFERROR(VLOOKUP(C330,#REF!,2,0),"0")</f>
        <v>0</v>
      </c>
      <c r="B330" t="s">
        <v>16</v>
      </c>
      <c r="C330" t="s">
        <v>611</v>
      </c>
      <c r="D330" t="str">
        <f>IF(G330&gt;=2000000000,level!$B$6,IF(G330&gt;=1000000000,level!$B$5,IF(G330&gt;=500000000,level!$B$4,IF(G330&gt;200000000,level!$B$3,level!$B$2))))</f>
        <v>HT</v>
      </c>
      <c r="E330" t="str">
        <f>IF(F330&gt;=2000000000,level!$B$6,IF(F330&gt;=1000000000,level!$B$5,IF(F330&gt;=500000000,level!$B$4,IF(F330&gt;200000000,level!$B$3,level!$B$2))))</f>
        <v>HT</v>
      </c>
      <c r="F330">
        <f t="shared" si="30"/>
        <v>4350000</v>
      </c>
      <c r="G330" s="22">
        <f>IFERROR(VLOOKUP(C330,'total-up1'!A:D,3,0),0)</f>
        <v>4350000</v>
      </c>
      <c r="H330" s="22">
        <f>IFERROR(VLOOKUP(C330,Sheet5!A:D,3,0),0)</f>
        <v>4350000</v>
      </c>
      <c r="I330" s="22">
        <f t="shared" si="31"/>
        <v>0</v>
      </c>
      <c r="J330" s="22">
        <f>IFERROR(VLOOKUP(C330,'t1'!A:D,3,0),0)</f>
        <v>0</v>
      </c>
      <c r="K330" s="22">
        <f>IFERROR(VLOOKUP(C330,'t2'!A:D,3,0),0)</f>
        <v>0</v>
      </c>
      <c r="L330" s="22">
        <f>IFERROR(VLOOKUP(C330,'t3'!A:D,3,0),0)</f>
        <v>0</v>
      </c>
      <c r="M330" s="22">
        <f>IFERROR(VLOOKUP(C330,'t4'!B:C,2,0),0)</f>
        <v>0</v>
      </c>
      <c r="N330" s="22">
        <f t="shared" si="32"/>
        <v>0</v>
      </c>
      <c r="O330" s="20">
        <f t="shared" ca="1" si="29"/>
        <v>44323</v>
      </c>
      <c r="P330" s="20">
        <f t="shared" ca="1" si="28"/>
        <v>44323</v>
      </c>
    </row>
    <row r="331" spans="1:16">
      <c r="A331" t="str">
        <f>IFERROR(VLOOKUP(C331,#REF!,2,0),"0")</f>
        <v>0</v>
      </c>
      <c r="B331" t="s">
        <v>16</v>
      </c>
      <c r="C331" t="s">
        <v>843</v>
      </c>
      <c r="D331" t="str">
        <f>IF(G331&gt;=2000000000,level!$B$6,IF(G331&gt;=1000000000,level!$B$5,IF(G331&gt;=500000000,level!$B$4,IF(G331&gt;200000000,level!$B$3,level!$B$2))))</f>
        <v>HT</v>
      </c>
      <c r="E331" t="str">
        <f>IF(F331&gt;=2000000000,level!$B$6,IF(F331&gt;=1000000000,level!$B$5,IF(F331&gt;=500000000,level!$B$4,IF(F331&gt;200000000,level!$B$3,level!$B$2))))</f>
        <v>HT</v>
      </c>
      <c r="F331">
        <f t="shared" si="30"/>
        <v>210000</v>
      </c>
      <c r="G331" s="22">
        <f>IFERROR(VLOOKUP(C331,'total-up1'!A:D,3,0),0)</f>
        <v>210000</v>
      </c>
      <c r="H331" s="22">
        <f>IFERROR(VLOOKUP(C331,Sheet5!A:D,3,0),0)</f>
        <v>210000</v>
      </c>
      <c r="I331" s="22">
        <f t="shared" si="31"/>
        <v>0</v>
      </c>
      <c r="J331" s="22">
        <f>IFERROR(VLOOKUP(C331,'t1'!A:D,3,0),0)</f>
        <v>0</v>
      </c>
      <c r="K331" s="22">
        <f>IFERROR(VLOOKUP(C331,'t2'!A:D,3,0),0)</f>
        <v>0</v>
      </c>
      <c r="L331" s="22">
        <f>IFERROR(VLOOKUP(C331,'t3'!A:D,3,0),0)</f>
        <v>0</v>
      </c>
      <c r="M331" s="22">
        <f>IFERROR(VLOOKUP(C331,'t4'!B:C,2,0),0)</f>
        <v>0</v>
      </c>
      <c r="N331" s="22">
        <f t="shared" si="32"/>
        <v>0</v>
      </c>
      <c r="O331" s="20">
        <f t="shared" ca="1" si="29"/>
        <v>44323</v>
      </c>
      <c r="P331" s="20">
        <f t="shared" ca="1" si="28"/>
        <v>44323</v>
      </c>
    </row>
    <row r="332" spans="1:16">
      <c r="A332" t="str">
        <f>IFERROR(VLOOKUP(C332,#REF!,2,0),"0")</f>
        <v>0</v>
      </c>
      <c r="B332" t="s">
        <v>32</v>
      </c>
      <c r="C332" t="s">
        <v>936</v>
      </c>
      <c r="D332" t="str">
        <f>IF(G332&gt;=2000000000,level!$B$6,IF(G332&gt;=1000000000,level!$B$5,IF(G332&gt;=500000000,level!$B$4,IF(G332&gt;200000000,level!$B$3,level!$B$2))))</f>
        <v>HT</v>
      </c>
      <c r="E332" t="str">
        <f>IF(F332&gt;=2000000000,level!$B$6,IF(F332&gt;=1000000000,level!$B$5,IF(F332&gt;=500000000,level!$B$4,IF(F332&gt;200000000,level!$B$3,level!$B$2))))</f>
        <v>HT</v>
      </c>
      <c r="F332">
        <f t="shared" si="30"/>
        <v>47265000</v>
      </c>
      <c r="G332" s="22">
        <f>IFERROR(VLOOKUP(C332,'total-up1'!A:D,3,0),0)</f>
        <v>47265000</v>
      </c>
      <c r="H332" s="22">
        <f>IFERROR(VLOOKUP(C332,Sheet5!A:D,3,0),0)</f>
        <v>13365000</v>
      </c>
      <c r="I332" s="22">
        <f t="shared" si="31"/>
        <v>33900000</v>
      </c>
      <c r="J332" s="22">
        <f>IFERROR(VLOOKUP(C332,'t1'!A:D,3,0),0)</f>
        <v>1630000</v>
      </c>
      <c r="K332" s="22">
        <f>IFERROR(VLOOKUP(C332,'t2'!A:D,3,0),0)</f>
        <v>5050000</v>
      </c>
      <c r="L332" s="22">
        <f>IFERROR(VLOOKUP(C332,'t3'!A:D,3,0),0)</f>
        <v>27220000</v>
      </c>
      <c r="M332" s="22">
        <f>IFERROR(VLOOKUP(C332,'t4'!B:C,2,0),0)</f>
        <v>6140000</v>
      </c>
      <c r="N332" s="22">
        <f t="shared" si="32"/>
        <v>169</v>
      </c>
      <c r="O332" s="20">
        <f t="shared" ca="1" si="29"/>
        <v>44323</v>
      </c>
      <c r="P332" s="20">
        <f t="shared" ca="1" si="28"/>
        <v>44323</v>
      </c>
    </row>
    <row r="333" spans="1:16">
      <c r="A333" t="str">
        <f>IFERROR(VLOOKUP(C333,#REF!,2,0),"0")</f>
        <v>0</v>
      </c>
      <c r="B333" t="s">
        <v>34</v>
      </c>
      <c r="C333" t="s">
        <v>2155</v>
      </c>
      <c r="D333" t="str">
        <f>IF(G333&gt;=2000000000,level!$B$6,IF(G333&gt;=1000000000,level!$B$5,IF(G333&gt;=500000000,level!$B$4,IF(G333&gt;200000000,level!$B$3,level!$B$2))))</f>
        <v>HT</v>
      </c>
      <c r="E333" t="str">
        <f>IF(F333&gt;=2000000000,level!$B$6,IF(F333&gt;=1000000000,level!$B$5,IF(F333&gt;=500000000,level!$B$4,IF(F333&gt;200000000,level!$B$3,level!$B$2))))</f>
        <v>HT</v>
      </c>
      <c r="F333">
        <f t="shared" si="30"/>
        <v>230000</v>
      </c>
      <c r="G333" s="22">
        <f>IFERROR(VLOOKUP(C333,'total-up1'!A:D,3,0),0)</f>
        <v>230000</v>
      </c>
      <c r="H333" s="22">
        <f>IFERROR(VLOOKUP(C333,Sheet5!A:D,3,0),0)</f>
        <v>230000</v>
      </c>
      <c r="I333" s="22">
        <f t="shared" si="31"/>
        <v>0</v>
      </c>
      <c r="J333" s="22">
        <f>IFERROR(VLOOKUP(C333,'t1'!A:D,3,0),0)</f>
        <v>0</v>
      </c>
      <c r="K333" s="22">
        <f>IFERROR(VLOOKUP(C333,'t2'!A:D,3,0),0)</f>
        <v>0</v>
      </c>
      <c r="L333" s="22">
        <f>IFERROR(VLOOKUP(C333,'t3'!A:D,3,0),0)</f>
        <v>0</v>
      </c>
      <c r="M333" s="22">
        <f>IFERROR(VLOOKUP(C333,'t4'!B:C,2,0),0)</f>
        <v>0</v>
      </c>
      <c r="N333" s="22">
        <f t="shared" si="32"/>
        <v>0</v>
      </c>
      <c r="O333" s="20">
        <f t="shared" ca="1" si="29"/>
        <v>44323</v>
      </c>
      <c r="P333" s="20">
        <f t="shared" ca="1" si="28"/>
        <v>44323</v>
      </c>
    </row>
    <row r="334" spans="1:16">
      <c r="A334" t="str">
        <f>IFERROR(VLOOKUP(C334,#REF!,2,0),"0")</f>
        <v>0</v>
      </c>
      <c r="B334" t="s">
        <v>18</v>
      </c>
      <c r="C334" t="s">
        <v>285</v>
      </c>
      <c r="D334" t="str">
        <f>IF(G334&gt;=2000000000,level!$B$6,IF(G334&gt;=1000000000,level!$B$5,IF(G334&gt;=500000000,level!$B$4,IF(G334&gt;200000000,level!$B$3,level!$B$2))))</f>
        <v>HT</v>
      </c>
      <c r="E334" t="str">
        <f>IF(F334&gt;=2000000000,level!$B$6,IF(F334&gt;=1000000000,level!$B$5,IF(F334&gt;=500000000,level!$B$4,IF(F334&gt;200000000,level!$B$3,level!$B$2))))</f>
        <v>HT</v>
      </c>
      <c r="F334">
        <f t="shared" si="30"/>
        <v>24285000</v>
      </c>
      <c r="G334" s="22">
        <f>IFERROR(VLOOKUP(C334,'total-up1'!A:D,3,0),0)</f>
        <v>24285000</v>
      </c>
      <c r="H334" s="22">
        <f>IFERROR(VLOOKUP(C334,Sheet5!A:D,3,0),0)</f>
        <v>22775000</v>
      </c>
      <c r="I334" s="22">
        <f t="shared" si="31"/>
        <v>1510000</v>
      </c>
      <c r="J334" s="22">
        <f>IFERROR(VLOOKUP(C334,'t1'!A:D,3,0),0)</f>
        <v>860000</v>
      </c>
      <c r="K334" s="22">
        <f>IFERROR(VLOOKUP(C334,'t2'!A:D,3,0),0)</f>
        <v>0</v>
      </c>
      <c r="L334" s="22">
        <f>IFERROR(VLOOKUP(C334,'t3'!A:D,3,0),0)</f>
        <v>650000</v>
      </c>
      <c r="M334" s="22">
        <f>IFERROR(VLOOKUP(C334,'t4'!B:C,2,0),0)</f>
        <v>1780000</v>
      </c>
      <c r="N334" s="22">
        <f t="shared" si="32"/>
        <v>7</v>
      </c>
      <c r="O334" s="20">
        <f t="shared" ca="1" si="29"/>
        <v>44323</v>
      </c>
      <c r="P334" s="20">
        <f t="shared" ca="1" si="28"/>
        <v>44323</v>
      </c>
    </row>
    <row r="335" spans="1:16">
      <c r="A335" t="str">
        <f>IFERROR(VLOOKUP(C335,#REF!,2,0),"0")</f>
        <v>0</v>
      </c>
      <c r="B335" t="s">
        <v>34</v>
      </c>
      <c r="C335" t="s">
        <v>1138</v>
      </c>
      <c r="D335" t="str">
        <f>IF(G335&gt;=2000000000,level!$B$6,IF(G335&gt;=1000000000,level!$B$5,IF(G335&gt;=500000000,level!$B$4,IF(G335&gt;200000000,level!$B$3,level!$B$2))))</f>
        <v>HT</v>
      </c>
      <c r="E335" t="str">
        <f>IF(F335&gt;=2000000000,level!$B$6,IF(F335&gt;=1000000000,level!$B$5,IF(F335&gt;=500000000,level!$B$4,IF(F335&gt;200000000,level!$B$3,level!$B$2))))</f>
        <v>HT</v>
      </c>
      <c r="F335">
        <f t="shared" si="30"/>
        <v>2810000</v>
      </c>
      <c r="G335" s="22">
        <f>IFERROR(VLOOKUP(C335,'total-up1'!A:D,3,0),0)</f>
        <v>2810000</v>
      </c>
      <c r="H335" s="22">
        <f>IFERROR(VLOOKUP(C335,Sheet5!A:D,3,0),0)</f>
        <v>2810000</v>
      </c>
      <c r="I335" s="22">
        <f t="shared" si="31"/>
        <v>0</v>
      </c>
      <c r="J335" s="22">
        <f>IFERROR(VLOOKUP(C335,'t1'!A:D,3,0),0)</f>
        <v>0</v>
      </c>
      <c r="K335" s="22">
        <f>IFERROR(VLOOKUP(C335,'t2'!A:D,3,0),0)</f>
        <v>0</v>
      </c>
      <c r="L335" s="22">
        <f>IFERROR(VLOOKUP(C335,'t3'!A:D,3,0),0)</f>
        <v>0</v>
      </c>
      <c r="M335" s="22">
        <f>IFERROR(VLOOKUP(C335,'t4'!B:C,2,0),0)</f>
        <v>0</v>
      </c>
      <c r="N335" s="22">
        <f t="shared" si="32"/>
        <v>0</v>
      </c>
      <c r="O335" s="20">
        <f t="shared" ca="1" si="29"/>
        <v>44323</v>
      </c>
      <c r="P335" s="20">
        <f t="shared" ca="1" si="28"/>
        <v>44323</v>
      </c>
    </row>
    <row r="336" spans="1:16">
      <c r="A336" t="str">
        <f>IFERROR(VLOOKUP(C336,#REF!,2,0),"0")</f>
        <v>0</v>
      </c>
      <c r="B336" t="s">
        <v>16</v>
      </c>
      <c r="C336" t="s">
        <v>2500</v>
      </c>
      <c r="D336" t="str">
        <f>IF(G336&gt;=2000000000,level!$B$6,IF(G336&gt;=1000000000,level!$B$5,IF(G336&gt;=500000000,level!$B$4,IF(G336&gt;200000000,level!$B$3,level!$B$2))))</f>
        <v>HT</v>
      </c>
      <c r="E336" t="str">
        <f>IF(F336&gt;=2000000000,level!$B$6,IF(F336&gt;=1000000000,level!$B$5,IF(F336&gt;=500000000,level!$B$4,IF(F336&gt;200000000,level!$B$3,level!$B$2))))</f>
        <v>HT</v>
      </c>
      <c r="F336">
        <f t="shared" si="30"/>
        <v>3854000</v>
      </c>
      <c r="G336" s="22">
        <f>IFERROR(VLOOKUP(C336,'total-up1'!A:D,3,0),0)</f>
        <v>3854000</v>
      </c>
      <c r="H336" s="22">
        <f>IFERROR(VLOOKUP(C336,Sheet5!A:D,3,0),0)</f>
        <v>3854000</v>
      </c>
      <c r="I336" s="22">
        <f t="shared" si="31"/>
        <v>0</v>
      </c>
      <c r="J336" s="22">
        <f>IFERROR(VLOOKUP(C336,'t1'!A:D,3,0),0)</f>
        <v>0</v>
      </c>
      <c r="K336" s="22">
        <f>IFERROR(VLOOKUP(C336,'t2'!A:D,3,0),0)</f>
        <v>0</v>
      </c>
      <c r="L336" s="22">
        <f>IFERROR(VLOOKUP(C336,'t3'!A:D,3,0),0)</f>
        <v>0</v>
      </c>
      <c r="M336" s="22">
        <f>IFERROR(VLOOKUP(C336,'t4'!B:C,2,0),0)</f>
        <v>0</v>
      </c>
      <c r="N336" s="22">
        <f t="shared" si="32"/>
        <v>0</v>
      </c>
      <c r="O336" s="20">
        <f t="shared" ca="1" si="29"/>
        <v>44323</v>
      </c>
      <c r="P336" s="20">
        <f t="shared" ca="1" si="28"/>
        <v>44323</v>
      </c>
    </row>
    <row r="337" spans="1:16">
      <c r="A337" t="str">
        <f>IFERROR(VLOOKUP(C337,#REF!,2,0),"0")</f>
        <v>0</v>
      </c>
      <c r="B337" t="s">
        <v>16</v>
      </c>
      <c r="C337" t="s">
        <v>1113</v>
      </c>
      <c r="D337" t="str">
        <f>IF(G337&gt;=2000000000,level!$B$6,IF(G337&gt;=1000000000,level!$B$5,IF(G337&gt;=500000000,level!$B$4,IF(G337&gt;200000000,level!$B$3,level!$B$2))))</f>
        <v>HT</v>
      </c>
      <c r="E337" t="str">
        <f>IF(F337&gt;=2000000000,level!$B$6,IF(F337&gt;=1000000000,level!$B$5,IF(F337&gt;=500000000,level!$B$4,IF(F337&gt;200000000,level!$B$3,level!$B$2))))</f>
        <v>HT</v>
      </c>
      <c r="F337">
        <f t="shared" si="30"/>
        <v>100000</v>
      </c>
      <c r="G337" s="22">
        <f>IFERROR(VLOOKUP(C337,'total-up1'!A:D,3,0),0)</f>
        <v>100000</v>
      </c>
      <c r="H337" s="22">
        <f>IFERROR(VLOOKUP(C337,Sheet5!A:D,3,0),0)</f>
        <v>100000</v>
      </c>
      <c r="I337" s="22">
        <f t="shared" si="31"/>
        <v>0</v>
      </c>
      <c r="J337" s="22">
        <f>IFERROR(VLOOKUP(C337,'t1'!A:D,3,0),0)</f>
        <v>0</v>
      </c>
      <c r="K337" s="22">
        <f>IFERROR(VLOOKUP(C337,'t2'!A:D,3,0),0)</f>
        <v>0</v>
      </c>
      <c r="L337" s="22">
        <f>IFERROR(VLOOKUP(C337,'t3'!A:D,3,0),0)</f>
        <v>0</v>
      </c>
      <c r="M337" s="22">
        <f>IFERROR(VLOOKUP(C337,'t4'!B:C,2,0),0)</f>
        <v>0</v>
      </c>
      <c r="N337" s="22">
        <f t="shared" si="32"/>
        <v>0</v>
      </c>
      <c r="O337" s="20">
        <f t="shared" ca="1" si="29"/>
        <v>44323</v>
      </c>
      <c r="P337" s="20">
        <f t="shared" ca="1" si="28"/>
        <v>44323</v>
      </c>
    </row>
    <row r="338" spans="1:16">
      <c r="A338" t="str">
        <f>IFERROR(VLOOKUP(C338,#REF!,2,0),"0")</f>
        <v>0</v>
      </c>
      <c r="B338" t="s">
        <v>14</v>
      </c>
      <c r="C338" t="s">
        <v>948</v>
      </c>
      <c r="D338" t="str">
        <f>IF(G338&gt;=2000000000,level!$B$6,IF(G338&gt;=1000000000,level!$B$5,IF(G338&gt;=500000000,level!$B$4,IF(G338&gt;200000000,level!$B$3,level!$B$2))))</f>
        <v>HT</v>
      </c>
      <c r="E338" t="str">
        <f>IF(F338&gt;=2000000000,level!$B$6,IF(F338&gt;=1000000000,level!$B$5,IF(F338&gt;=500000000,level!$B$4,IF(F338&gt;200000000,level!$B$3,level!$B$2))))</f>
        <v>HT</v>
      </c>
      <c r="F338">
        <f t="shared" si="30"/>
        <v>24390000</v>
      </c>
      <c r="G338" s="22">
        <f>IFERROR(VLOOKUP(C338,'total-up1'!A:D,3,0),0)</f>
        <v>24390000</v>
      </c>
      <c r="H338" s="22">
        <f>IFERROR(VLOOKUP(C338,Sheet5!A:D,3,0),0)</f>
        <v>18710000</v>
      </c>
      <c r="I338" s="22">
        <f t="shared" si="31"/>
        <v>5680000</v>
      </c>
      <c r="J338" s="22">
        <f>IFERROR(VLOOKUP(C338,'t1'!A:D,3,0),0)</f>
        <v>2290000</v>
      </c>
      <c r="K338" s="22">
        <f>IFERROR(VLOOKUP(C338,'t2'!A:D,3,0),0)</f>
        <v>2440000</v>
      </c>
      <c r="L338" s="22">
        <f>IFERROR(VLOOKUP(C338,'t3'!A:D,3,0),0)</f>
        <v>950000</v>
      </c>
      <c r="M338" s="22">
        <f>IFERROR(VLOOKUP(C338,'t4'!B:C,2,0),0)</f>
        <v>470000</v>
      </c>
      <c r="N338" s="22">
        <f t="shared" si="32"/>
        <v>28</v>
      </c>
      <c r="O338" s="20">
        <f t="shared" ca="1" si="29"/>
        <v>44323</v>
      </c>
      <c r="P338" s="20">
        <f t="shared" ca="1" si="28"/>
        <v>44323</v>
      </c>
    </row>
    <row r="339" spans="1:16">
      <c r="A339" t="str">
        <f>IFERROR(VLOOKUP(C339,#REF!,2,0),"0")</f>
        <v>0</v>
      </c>
      <c r="B339" t="s">
        <v>18</v>
      </c>
      <c r="C339" t="s">
        <v>78</v>
      </c>
      <c r="D339" t="str">
        <f>IF(G339&gt;=2000000000,level!$B$6,IF(G339&gt;=1000000000,level!$B$5,IF(G339&gt;=500000000,level!$B$4,IF(G339&gt;200000000,level!$B$3,level!$B$2))))</f>
        <v>HT</v>
      </c>
      <c r="E339" t="str">
        <f>IF(F339&gt;=2000000000,level!$B$6,IF(F339&gt;=1000000000,level!$B$5,IF(F339&gt;=500000000,level!$B$4,IF(F339&gt;200000000,level!$B$3,level!$B$2))))</f>
        <v>HT</v>
      </c>
      <c r="F339">
        <f t="shared" si="30"/>
        <v>27630000</v>
      </c>
      <c r="G339" s="22">
        <f>IFERROR(VLOOKUP(C339,'total-up1'!A:D,3,0),0)</f>
        <v>27630000</v>
      </c>
      <c r="H339" s="22">
        <f>IFERROR(VLOOKUP(C339,Sheet5!A:D,3,0),0)</f>
        <v>3530000</v>
      </c>
      <c r="I339" s="22">
        <f t="shared" si="31"/>
        <v>24100000</v>
      </c>
      <c r="J339" s="22">
        <f>IFERROR(VLOOKUP(C339,'t1'!A:D,3,0),0)</f>
        <v>21180000</v>
      </c>
      <c r="K339" s="22">
        <f>IFERROR(VLOOKUP(C339,'t2'!A:D,3,0),0)</f>
        <v>2920000</v>
      </c>
      <c r="L339" s="22">
        <f>IFERROR(VLOOKUP(C339,'t3'!A:D,3,0),0)</f>
        <v>0</v>
      </c>
      <c r="M339" s="22">
        <f>IFERROR(VLOOKUP(C339,'t4'!B:C,2,0),0)</f>
        <v>1635000</v>
      </c>
      <c r="N339" s="22">
        <f t="shared" si="32"/>
        <v>120</v>
      </c>
      <c r="O339" s="20">
        <f t="shared" ca="1" si="29"/>
        <v>44323</v>
      </c>
      <c r="P339" s="20">
        <f t="shared" ca="1" si="28"/>
        <v>44323</v>
      </c>
    </row>
    <row r="340" spans="1:16">
      <c r="A340" t="str">
        <f>IFERROR(VLOOKUP(C340,#REF!,2,0),"0")</f>
        <v>0</v>
      </c>
      <c r="B340" t="s">
        <v>16</v>
      </c>
      <c r="C340" t="s">
        <v>286</v>
      </c>
      <c r="D340" t="str">
        <f>IF(G340&gt;=2000000000,level!$B$6,IF(G340&gt;=1000000000,level!$B$5,IF(G340&gt;=500000000,level!$B$4,IF(G340&gt;200000000,level!$B$3,level!$B$2))))</f>
        <v>HT</v>
      </c>
      <c r="E340" t="str">
        <f>IF(F340&gt;=2000000000,level!$B$6,IF(F340&gt;=1000000000,level!$B$5,IF(F340&gt;=500000000,level!$B$4,IF(F340&gt;200000000,level!$B$3,level!$B$2))))</f>
        <v>HT</v>
      </c>
      <c r="F340">
        <f t="shared" si="30"/>
        <v>1400000</v>
      </c>
      <c r="G340" s="22">
        <f>IFERROR(VLOOKUP(C340,'total-up1'!A:D,3,0),0)</f>
        <v>1400000</v>
      </c>
      <c r="H340" s="22">
        <f>IFERROR(VLOOKUP(C340,Sheet5!A:D,3,0),0)</f>
        <v>1400000</v>
      </c>
      <c r="I340" s="22">
        <f t="shared" si="31"/>
        <v>0</v>
      </c>
      <c r="J340" s="22">
        <f>IFERROR(VLOOKUP(C340,'t1'!A:D,3,0),0)</f>
        <v>0</v>
      </c>
      <c r="K340" s="22">
        <f>IFERROR(VLOOKUP(C340,'t2'!A:D,3,0),0)</f>
        <v>0</v>
      </c>
      <c r="L340" s="22">
        <f>IFERROR(VLOOKUP(C340,'t3'!A:D,3,0),0)</f>
        <v>0</v>
      </c>
      <c r="M340" s="22">
        <f>IFERROR(VLOOKUP(C340,'t4'!B:C,2,0),0)</f>
        <v>0</v>
      </c>
      <c r="N340" s="22">
        <f t="shared" si="32"/>
        <v>0</v>
      </c>
      <c r="O340" s="20">
        <f t="shared" ca="1" si="29"/>
        <v>44323</v>
      </c>
      <c r="P340" s="20">
        <f t="shared" ca="1" si="28"/>
        <v>44323</v>
      </c>
    </row>
    <row r="341" spans="1:16">
      <c r="A341" t="str">
        <f>IFERROR(VLOOKUP(C341,#REF!,2,0),"0")</f>
        <v>0</v>
      </c>
      <c r="B341" t="s">
        <v>18</v>
      </c>
      <c r="C341" t="s">
        <v>1023</v>
      </c>
      <c r="D341" t="str">
        <f>IF(G341&gt;=2000000000,level!$B$6,IF(G341&gt;=1000000000,level!$B$5,IF(G341&gt;=500000000,level!$B$4,IF(G341&gt;200000000,level!$B$3,level!$B$2))))</f>
        <v>HT</v>
      </c>
      <c r="E341" t="str">
        <f>IF(F341&gt;=2000000000,level!$B$6,IF(F341&gt;=1000000000,level!$B$5,IF(F341&gt;=500000000,level!$B$4,IF(F341&gt;200000000,level!$B$3,level!$B$2))))</f>
        <v>HT</v>
      </c>
      <c r="F341">
        <f t="shared" si="30"/>
        <v>15920000</v>
      </c>
      <c r="G341" s="22">
        <f>IFERROR(VLOOKUP(C341,'total-up1'!A:D,3,0),0)</f>
        <v>15920000</v>
      </c>
      <c r="H341" s="22">
        <f>IFERROR(VLOOKUP(C341,Sheet5!A:D,3,0),0)</f>
        <v>15920000</v>
      </c>
      <c r="I341" s="22">
        <f t="shared" si="31"/>
        <v>0</v>
      </c>
      <c r="J341" s="22">
        <f>IFERROR(VLOOKUP(C341,'t1'!A:D,3,0),0)</f>
        <v>0</v>
      </c>
      <c r="K341" s="22">
        <f>IFERROR(VLOOKUP(C341,'t2'!A:D,3,0),0)</f>
        <v>0</v>
      </c>
      <c r="L341" s="22">
        <f>IFERROR(VLOOKUP(C341,'t3'!A:D,3,0),0)</f>
        <v>0</v>
      </c>
      <c r="M341" s="22">
        <f>IFERROR(VLOOKUP(C341,'t4'!B:C,2,0),0)</f>
        <v>0</v>
      </c>
      <c r="N341" s="22">
        <f t="shared" si="32"/>
        <v>0</v>
      </c>
      <c r="O341" s="20">
        <f t="shared" ca="1" si="29"/>
        <v>44323</v>
      </c>
      <c r="P341" s="20">
        <f t="shared" ref="P341:P404" ca="1" si="33">TODAY()</f>
        <v>44323</v>
      </c>
    </row>
    <row r="342" spans="1:16">
      <c r="A342" t="str">
        <f>IFERROR(VLOOKUP(C342,#REF!,2,0),"0")</f>
        <v>0</v>
      </c>
      <c r="B342" t="s">
        <v>18</v>
      </c>
      <c r="C342" t="s">
        <v>2502</v>
      </c>
      <c r="D342" t="str">
        <f>IF(G342&gt;=2000000000,level!$B$6,IF(G342&gt;=1000000000,level!$B$5,IF(G342&gt;=500000000,level!$B$4,IF(G342&gt;200000000,level!$B$3,level!$B$2))))</f>
        <v>HT</v>
      </c>
      <c r="E342" t="str">
        <f>IF(F342&gt;=2000000000,level!$B$6,IF(F342&gt;=1000000000,level!$B$5,IF(F342&gt;=500000000,level!$B$4,IF(F342&gt;200000000,level!$B$3,level!$B$2))))</f>
        <v>HT</v>
      </c>
      <c r="F342">
        <f t="shared" si="30"/>
        <v>4110000</v>
      </c>
      <c r="G342" s="22">
        <f>IFERROR(VLOOKUP(C342,'total-up1'!A:D,3,0),0)</f>
        <v>4110000</v>
      </c>
      <c r="H342" s="22">
        <f>IFERROR(VLOOKUP(C342,Sheet5!A:D,3,0),0)</f>
        <v>3310000</v>
      </c>
      <c r="I342" s="22">
        <f t="shared" si="31"/>
        <v>800000</v>
      </c>
      <c r="J342" s="22">
        <f>IFERROR(VLOOKUP(C342,'t1'!A:D,3,0),0)</f>
        <v>800000</v>
      </c>
      <c r="K342" s="22">
        <f>IFERROR(VLOOKUP(C342,'t2'!A:D,3,0),0)</f>
        <v>0</v>
      </c>
      <c r="L342" s="22">
        <f>IFERROR(VLOOKUP(C342,'t3'!A:D,3,0),0)</f>
        <v>0</v>
      </c>
      <c r="M342" s="22">
        <f>IFERROR(VLOOKUP(C342,'t4'!B:C,2,0),0)</f>
        <v>0</v>
      </c>
      <c r="N342" s="22">
        <f t="shared" si="32"/>
        <v>4</v>
      </c>
      <c r="O342" s="20">
        <f t="shared" ref="O342:O405" ca="1" si="34">TODAY()</f>
        <v>44323</v>
      </c>
      <c r="P342" s="20">
        <f t="shared" ca="1" si="33"/>
        <v>44323</v>
      </c>
    </row>
    <row r="343" spans="1:16">
      <c r="A343" t="str">
        <f>IFERROR(VLOOKUP(C343,#REF!,2,0),"0")</f>
        <v>0</v>
      </c>
      <c r="B343" t="s">
        <v>18</v>
      </c>
      <c r="C343" t="s">
        <v>683</v>
      </c>
      <c r="D343" t="str">
        <f>IF(G343&gt;=2000000000,level!$B$6,IF(G343&gt;=1000000000,level!$B$5,IF(G343&gt;=500000000,level!$B$4,IF(G343&gt;200000000,level!$B$3,level!$B$2))))</f>
        <v>HT</v>
      </c>
      <c r="E343" t="str">
        <f>IF(F343&gt;=2000000000,level!$B$6,IF(F343&gt;=1000000000,level!$B$5,IF(F343&gt;=500000000,level!$B$4,IF(F343&gt;200000000,level!$B$3,level!$B$2))))</f>
        <v>HT</v>
      </c>
      <c r="F343">
        <f t="shared" si="30"/>
        <v>650000</v>
      </c>
      <c r="G343" s="22">
        <f>IFERROR(VLOOKUP(C343,'total-up1'!A:D,3,0),0)</f>
        <v>650000</v>
      </c>
      <c r="H343" s="22">
        <f>IFERROR(VLOOKUP(C343,Sheet5!A:D,3,0),0)</f>
        <v>650000</v>
      </c>
      <c r="I343" s="22">
        <f t="shared" si="31"/>
        <v>0</v>
      </c>
      <c r="J343" s="22">
        <f>IFERROR(VLOOKUP(C343,'t1'!A:D,3,0),0)</f>
        <v>0</v>
      </c>
      <c r="K343" s="22">
        <f>IFERROR(VLOOKUP(C343,'t2'!A:D,3,0),0)</f>
        <v>0</v>
      </c>
      <c r="L343" s="22">
        <f>IFERROR(VLOOKUP(C343,'t3'!A:D,3,0),0)</f>
        <v>0</v>
      </c>
      <c r="M343" s="22">
        <f>IFERROR(VLOOKUP(C343,'t4'!B:C,2,0),0)</f>
        <v>0</v>
      </c>
      <c r="N343" s="22">
        <f t="shared" si="32"/>
        <v>0</v>
      </c>
      <c r="O343" s="20">
        <f t="shared" ca="1" si="34"/>
        <v>44323</v>
      </c>
      <c r="P343" s="20">
        <f t="shared" ca="1" si="33"/>
        <v>44323</v>
      </c>
    </row>
    <row r="344" spans="1:16">
      <c r="A344" t="str">
        <f>IFERROR(VLOOKUP(C344,#REF!,2,0),"0")</f>
        <v>0</v>
      </c>
      <c r="B344" t="s">
        <v>16</v>
      </c>
      <c r="C344" t="s">
        <v>741</v>
      </c>
      <c r="D344" t="str">
        <f>IF(G344&gt;=2000000000,level!$B$6,IF(G344&gt;=1000000000,level!$B$5,IF(G344&gt;=500000000,level!$B$4,IF(G344&gt;200000000,level!$B$3,level!$B$2))))</f>
        <v>HT</v>
      </c>
      <c r="E344" t="str">
        <f>IF(F344&gt;=2000000000,level!$B$6,IF(F344&gt;=1000000000,level!$B$5,IF(F344&gt;=500000000,level!$B$4,IF(F344&gt;200000000,level!$B$3,level!$B$2))))</f>
        <v>HT</v>
      </c>
      <c r="F344">
        <f t="shared" si="30"/>
        <v>2410000</v>
      </c>
      <c r="G344" s="22">
        <f>IFERROR(VLOOKUP(C344,'total-up1'!A:D,3,0),0)</f>
        <v>2410000</v>
      </c>
      <c r="H344" s="22">
        <f>IFERROR(VLOOKUP(C344,Sheet5!A:D,3,0),0)</f>
        <v>2410000</v>
      </c>
      <c r="I344" s="22">
        <f t="shared" si="31"/>
        <v>0</v>
      </c>
      <c r="J344" s="22">
        <f>IFERROR(VLOOKUP(C344,'t1'!A:D,3,0),0)</f>
        <v>0</v>
      </c>
      <c r="K344" s="22">
        <f>IFERROR(VLOOKUP(C344,'t2'!A:D,3,0),0)</f>
        <v>0</v>
      </c>
      <c r="L344" s="22">
        <f>IFERROR(VLOOKUP(C344,'t3'!A:D,3,0),0)</f>
        <v>0</v>
      </c>
      <c r="M344" s="22">
        <f>IFERROR(VLOOKUP(C344,'t4'!B:C,2,0),0)</f>
        <v>0</v>
      </c>
      <c r="N344" s="22">
        <f t="shared" si="32"/>
        <v>0</v>
      </c>
      <c r="O344" s="20">
        <f t="shared" ca="1" si="34"/>
        <v>44323</v>
      </c>
      <c r="P344" s="20">
        <f t="shared" ca="1" si="33"/>
        <v>44323</v>
      </c>
    </row>
    <row r="345" spans="1:16">
      <c r="A345" t="str">
        <f>IFERROR(VLOOKUP(C345,#REF!,2,0),"0")</f>
        <v>0</v>
      </c>
      <c r="B345" t="s">
        <v>18</v>
      </c>
      <c r="C345" t="s">
        <v>546</v>
      </c>
      <c r="D345" t="str">
        <f>IF(G345&gt;=2000000000,level!$B$6,IF(G345&gt;=1000000000,level!$B$5,IF(G345&gt;=500000000,level!$B$4,IF(G345&gt;200000000,level!$B$3,level!$B$2))))</f>
        <v>HT</v>
      </c>
      <c r="E345" t="str">
        <f>IF(F345&gt;=2000000000,level!$B$6,IF(F345&gt;=1000000000,level!$B$5,IF(F345&gt;=500000000,level!$B$4,IF(F345&gt;200000000,level!$B$3,level!$B$2))))</f>
        <v>HT</v>
      </c>
      <c r="F345">
        <f t="shared" si="30"/>
        <v>1310000</v>
      </c>
      <c r="G345" s="22">
        <f>IFERROR(VLOOKUP(C345,'total-up1'!A:D,3,0),0)</f>
        <v>1310000</v>
      </c>
      <c r="H345" s="22">
        <f>IFERROR(VLOOKUP(C345,Sheet5!A:D,3,0),0)</f>
        <v>1310000</v>
      </c>
      <c r="I345" s="22">
        <f t="shared" si="31"/>
        <v>0</v>
      </c>
      <c r="J345" s="22">
        <f>IFERROR(VLOOKUP(C345,'t1'!A:D,3,0),0)</f>
        <v>0</v>
      </c>
      <c r="K345" s="22">
        <f>IFERROR(VLOOKUP(C345,'t2'!A:D,3,0),0)</f>
        <v>0</v>
      </c>
      <c r="L345" s="22">
        <f>IFERROR(VLOOKUP(C345,'t3'!A:D,3,0),0)</f>
        <v>0</v>
      </c>
      <c r="M345" s="22">
        <f>IFERROR(VLOOKUP(C345,'t4'!B:C,2,0),0)</f>
        <v>0</v>
      </c>
      <c r="N345" s="22">
        <f t="shared" si="32"/>
        <v>0</v>
      </c>
      <c r="O345" s="20">
        <f t="shared" ca="1" si="34"/>
        <v>44323</v>
      </c>
      <c r="P345" s="20">
        <f t="shared" ca="1" si="33"/>
        <v>44323</v>
      </c>
    </row>
    <row r="346" spans="1:16">
      <c r="A346" t="str">
        <f>IFERROR(VLOOKUP(C346,#REF!,2,0),"0")</f>
        <v>0</v>
      </c>
      <c r="B346" t="s">
        <v>18</v>
      </c>
      <c r="C346" t="s">
        <v>1733</v>
      </c>
      <c r="D346" t="str">
        <f>IF(G346&gt;=2000000000,level!$B$6,IF(G346&gt;=1000000000,level!$B$5,IF(G346&gt;=500000000,level!$B$4,IF(G346&gt;200000000,level!$B$3,level!$B$2))))</f>
        <v>HT</v>
      </c>
      <c r="E346" t="str">
        <f>IF(F346&gt;=2000000000,level!$B$6,IF(F346&gt;=1000000000,level!$B$5,IF(F346&gt;=500000000,level!$B$4,IF(F346&gt;200000000,level!$B$3,level!$B$2))))</f>
        <v>HT</v>
      </c>
      <c r="F346">
        <f t="shared" si="30"/>
        <v>110000</v>
      </c>
      <c r="G346" s="22">
        <f>IFERROR(VLOOKUP(C346,'total-up1'!A:D,3,0),0)</f>
        <v>110000</v>
      </c>
      <c r="H346" s="22">
        <f>IFERROR(VLOOKUP(C346,Sheet5!A:D,3,0),0)</f>
        <v>110000</v>
      </c>
      <c r="I346" s="22">
        <f t="shared" si="31"/>
        <v>0</v>
      </c>
      <c r="J346" s="22">
        <f>IFERROR(VLOOKUP(C346,'t1'!A:D,3,0),0)</f>
        <v>0</v>
      </c>
      <c r="K346" s="22">
        <f>IFERROR(VLOOKUP(C346,'t2'!A:D,3,0),0)</f>
        <v>0</v>
      </c>
      <c r="L346" s="22">
        <f>IFERROR(VLOOKUP(C346,'t3'!A:D,3,0),0)</f>
        <v>0</v>
      </c>
      <c r="M346" s="22">
        <f>IFERROR(VLOOKUP(C346,'t4'!B:C,2,0),0)</f>
        <v>0</v>
      </c>
      <c r="N346" s="22">
        <f t="shared" si="32"/>
        <v>0</v>
      </c>
      <c r="O346" s="20">
        <f t="shared" ca="1" si="34"/>
        <v>44323</v>
      </c>
      <c r="P346" s="20">
        <f t="shared" ca="1" si="33"/>
        <v>44323</v>
      </c>
    </row>
    <row r="347" spans="1:16">
      <c r="A347" t="str">
        <f>IFERROR(VLOOKUP(C347,#REF!,2,0),"0")</f>
        <v>0</v>
      </c>
      <c r="B347" t="s">
        <v>18</v>
      </c>
      <c r="C347" t="s">
        <v>967</v>
      </c>
      <c r="D347" t="str">
        <f>IF(G347&gt;=2000000000,level!$B$6,IF(G347&gt;=1000000000,level!$B$5,IF(G347&gt;=500000000,level!$B$4,IF(G347&gt;200000000,level!$B$3,level!$B$2))))</f>
        <v>HT</v>
      </c>
      <c r="E347" t="str">
        <f>IF(F347&gt;=2000000000,level!$B$6,IF(F347&gt;=1000000000,level!$B$5,IF(F347&gt;=500000000,level!$B$4,IF(F347&gt;200000000,level!$B$3,level!$B$2))))</f>
        <v>HT</v>
      </c>
      <c r="F347">
        <f t="shared" si="30"/>
        <v>4230000</v>
      </c>
      <c r="G347" s="22">
        <f>IFERROR(VLOOKUP(C347,'total-up1'!A:D,3,0),0)</f>
        <v>4230000</v>
      </c>
      <c r="H347" s="22">
        <f>IFERROR(VLOOKUP(C347,Sheet5!A:D,3,0),0)</f>
        <v>4230000</v>
      </c>
      <c r="I347" s="22">
        <f t="shared" si="31"/>
        <v>0</v>
      </c>
      <c r="J347" s="22">
        <f>IFERROR(VLOOKUP(C347,'t1'!A:D,3,0),0)</f>
        <v>0</v>
      </c>
      <c r="K347" s="22">
        <f>IFERROR(VLOOKUP(C347,'t2'!A:D,3,0),0)</f>
        <v>0</v>
      </c>
      <c r="L347" s="22">
        <f>IFERROR(VLOOKUP(C347,'t3'!A:D,3,0),0)</f>
        <v>0</v>
      </c>
      <c r="M347" s="22">
        <f>IFERROR(VLOOKUP(C347,'t4'!B:C,2,0),0)</f>
        <v>2850000</v>
      </c>
      <c r="N347" s="22">
        <f t="shared" si="32"/>
        <v>0</v>
      </c>
      <c r="O347" s="20">
        <f t="shared" ca="1" si="34"/>
        <v>44323</v>
      </c>
      <c r="P347" s="20">
        <f t="shared" ca="1" si="33"/>
        <v>44323</v>
      </c>
    </row>
    <row r="348" spans="1:16">
      <c r="A348" t="str">
        <f>IFERROR(VLOOKUP(C348,#REF!,2,0),"0")</f>
        <v>0</v>
      </c>
      <c r="B348" t="s">
        <v>18</v>
      </c>
      <c r="C348" t="s">
        <v>535</v>
      </c>
      <c r="D348" t="str">
        <f>IF(G348&gt;=2000000000,level!$B$6,IF(G348&gt;=1000000000,level!$B$5,IF(G348&gt;=500000000,level!$B$4,IF(G348&gt;200000000,level!$B$3,level!$B$2))))</f>
        <v>HT</v>
      </c>
      <c r="E348" t="str">
        <f>IF(F348&gt;=2000000000,level!$B$6,IF(F348&gt;=1000000000,level!$B$5,IF(F348&gt;=500000000,level!$B$4,IF(F348&gt;200000000,level!$B$3,level!$B$2))))</f>
        <v>HT</v>
      </c>
      <c r="F348">
        <f t="shared" si="30"/>
        <v>440000</v>
      </c>
      <c r="G348" s="22">
        <f>IFERROR(VLOOKUP(C348,'total-up1'!A:D,3,0),0)</f>
        <v>440000</v>
      </c>
      <c r="H348" s="22">
        <f>IFERROR(VLOOKUP(C348,Sheet5!A:D,3,0),0)</f>
        <v>440000</v>
      </c>
      <c r="I348" s="22">
        <f t="shared" si="31"/>
        <v>0</v>
      </c>
      <c r="J348" s="22">
        <f>IFERROR(VLOOKUP(C348,'t1'!A:D,3,0),0)</f>
        <v>0</v>
      </c>
      <c r="K348" s="22">
        <f>IFERROR(VLOOKUP(C348,'t2'!A:D,3,0),0)</f>
        <v>0</v>
      </c>
      <c r="L348" s="22">
        <f>IFERROR(VLOOKUP(C348,'t3'!A:D,3,0),0)</f>
        <v>0</v>
      </c>
      <c r="M348" s="22">
        <f>IFERROR(VLOOKUP(C348,'t4'!B:C,2,0),0)</f>
        <v>0</v>
      </c>
      <c r="N348" s="22">
        <f t="shared" si="32"/>
        <v>0</v>
      </c>
      <c r="O348" s="20">
        <f t="shared" ca="1" si="34"/>
        <v>44323</v>
      </c>
      <c r="P348" s="20">
        <f t="shared" ca="1" si="33"/>
        <v>44323</v>
      </c>
    </row>
    <row r="349" spans="1:16">
      <c r="A349" t="str">
        <f>IFERROR(VLOOKUP(C349,#REF!,2,0),"0")</f>
        <v>0</v>
      </c>
      <c r="B349" t="s">
        <v>34</v>
      </c>
      <c r="C349" t="s">
        <v>607</v>
      </c>
      <c r="D349" t="str">
        <f>IF(G349&gt;=2000000000,level!$B$6,IF(G349&gt;=1000000000,level!$B$5,IF(G349&gt;=500000000,level!$B$4,IF(G349&gt;200000000,level!$B$3,level!$B$2))))</f>
        <v>HT</v>
      </c>
      <c r="E349" t="str">
        <f>IF(F349&gt;=2000000000,level!$B$6,IF(F349&gt;=1000000000,level!$B$5,IF(F349&gt;=500000000,level!$B$4,IF(F349&gt;200000000,level!$B$3,level!$B$2))))</f>
        <v>HT</v>
      </c>
      <c r="F349">
        <f t="shared" si="30"/>
        <v>53840000</v>
      </c>
      <c r="G349" s="22">
        <f>IFERROR(VLOOKUP(C349,'total-up1'!A:D,3,0),0)</f>
        <v>53840000</v>
      </c>
      <c r="H349" s="22">
        <f>IFERROR(VLOOKUP(C349,Sheet5!A:D,3,0),0)</f>
        <v>40660000</v>
      </c>
      <c r="I349" s="22">
        <f t="shared" si="31"/>
        <v>13180000</v>
      </c>
      <c r="J349" s="22">
        <f>IFERROR(VLOOKUP(C349,'t1'!A:D,3,0),0)</f>
        <v>2120000</v>
      </c>
      <c r="K349" s="22">
        <f>IFERROR(VLOOKUP(C349,'t2'!A:D,3,0),0)</f>
        <v>4960000</v>
      </c>
      <c r="L349" s="22">
        <f>IFERROR(VLOOKUP(C349,'t3'!A:D,3,0),0)</f>
        <v>6100000</v>
      </c>
      <c r="M349" s="22">
        <f>IFERROR(VLOOKUP(C349,'t4'!B:C,2,0),0)</f>
        <v>5360000</v>
      </c>
      <c r="N349" s="22">
        <f t="shared" si="32"/>
        <v>65</v>
      </c>
      <c r="O349" s="20">
        <f t="shared" ca="1" si="34"/>
        <v>44323</v>
      </c>
      <c r="P349" s="20">
        <f t="shared" ca="1" si="33"/>
        <v>44323</v>
      </c>
    </row>
    <row r="350" spans="1:16">
      <c r="A350" t="str">
        <f>IFERROR(VLOOKUP(C350,#REF!,2,0),"0")</f>
        <v>0</v>
      </c>
      <c r="B350" t="s">
        <v>21</v>
      </c>
      <c r="C350" t="s">
        <v>547</v>
      </c>
      <c r="D350" t="str">
        <f>IF(G350&gt;=2000000000,level!$B$6,IF(G350&gt;=1000000000,level!$B$5,IF(G350&gt;=500000000,level!$B$4,IF(G350&gt;200000000,level!$B$3,level!$B$2))))</f>
        <v>HT</v>
      </c>
      <c r="E350" t="str">
        <f>IF(F350&gt;=2000000000,level!$B$6,IF(F350&gt;=1000000000,level!$B$5,IF(F350&gt;=500000000,level!$B$4,IF(F350&gt;200000000,level!$B$3,level!$B$2))))</f>
        <v>HT</v>
      </c>
      <c r="F350">
        <f t="shared" si="30"/>
        <v>6100000</v>
      </c>
      <c r="G350" s="22">
        <f>IFERROR(VLOOKUP(C350,'total-up1'!A:D,3,0),0)</f>
        <v>6100000</v>
      </c>
      <c r="H350" s="22">
        <f>IFERROR(VLOOKUP(C350,Sheet5!A:D,3,0),0)</f>
        <v>6100000</v>
      </c>
      <c r="I350" s="22">
        <f t="shared" si="31"/>
        <v>0</v>
      </c>
      <c r="J350" s="22">
        <f>IFERROR(VLOOKUP(C350,'t1'!A:D,3,0),0)</f>
        <v>0</v>
      </c>
      <c r="K350" s="22">
        <f>IFERROR(VLOOKUP(C350,'t2'!A:D,3,0),0)</f>
        <v>0</v>
      </c>
      <c r="L350" s="22">
        <f>IFERROR(VLOOKUP(C350,'t3'!A:D,3,0),0)</f>
        <v>0</v>
      </c>
      <c r="M350" s="22">
        <f>IFERROR(VLOOKUP(C350,'t4'!B:C,2,0),0)</f>
        <v>0</v>
      </c>
      <c r="N350" s="22">
        <f t="shared" si="32"/>
        <v>0</v>
      </c>
      <c r="O350" s="20">
        <f t="shared" ca="1" si="34"/>
        <v>44323</v>
      </c>
      <c r="P350" s="20">
        <f t="shared" ca="1" si="33"/>
        <v>44323</v>
      </c>
    </row>
    <row r="351" spans="1:16">
      <c r="A351" t="str">
        <f>IFERROR(VLOOKUP(C351,#REF!,2,0),"0")</f>
        <v>0</v>
      </c>
      <c r="B351" t="s">
        <v>16</v>
      </c>
      <c r="C351" t="s">
        <v>420</v>
      </c>
      <c r="D351" t="str">
        <f>IF(G351&gt;=2000000000,level!$B$6,IF(G351&gt;=1000000000,level!$B$5,IF(G351&gt;=500000000,level!$B$4,IF(G351&gt;200000000,level!$B$3,level!$B$2))))</f>
        <v>HT</v>
      </c>
      <c r="E351" t="str">
        <f>IF(F351&gt;=2000000000,level!$B$6,IF(F351&gt;=1000000000,level!$B$5,IF(F351&gt;=500000000,level!$B$4,IF(F351&gt;200000000,level!$B$3,level!$B$2))))</f>
        <v>HT</v>
      </c>
      <c r="F351">
        <f t="shared" si="30"/>
        <v>380000</v>
      </c>
      <c r="G351" s="22">
        <f>IFERROR(VLOOKUP(C351,'total-up1'!A:D,3,0),0)</f>
        <v>380000</v>
      </c>
      <c r="H351" s="22">
        <f>IFERROR(VLOOKUP(C351,Sheet5!A:D,3,0),0)</f>
        <v>380000</v>
      </c>
      <c r="I351" s="22">
        <f t="shared" si="31"/>
        <v>0</v>
      </c>
      <c r="J351" s="22">
        <f>IFERROR(VLOOKUP(C351,'t1'!A:D,3,0),0)</f>
        <v>0</v>
      </c>
      <c r="K351" s="22">
        <f>IFERROR(VLOOKUP(C351,'t2'!A:D,3,0),0)</f>
        <v>0</v>
      </c>
      <c r="L351" s="22">
        <f>IFERROR(VLOOKUP(C351,'t3'!A:D,3,0),0)</f>
        <v>0</v>
      </c>
      <c r="M351" s="22">
        <f>IFERROR(VLOOKUP(C351,'t4'!B:C,2,0),0)</f>
        <v>0</v>
      </c>
      <c r="N351" s="22">
        <f t="shared" si="32"/>
        <v>0</v>
      </c>
      <c r="O351" s="20">
        <f t="shared" ca="1" si="34"/>
        <v>44323</v>
      </c>
      <c r="P351" s="20">
        <f t="shared" ca="1" si="33"/>
        <v>44323</v>
      </c>
    </row>
    <row r="352" spans="1:16">
      <c r="A352" t="str">
        <f>IFERROR(VLOOKUP(C352,#REF!,2,0),"0")</f>
        <v>0</v>
      </c>
      <c r="B352" t="s">
        <v>15</v>
      </c>
      <c r="C352" t="s">
        <v>2187</v>
      </c>
      <c r="D352" t="str">
        <f>IF(G352&gt;=2000000000,level!$B$6,IF(G352&gt;=1000000000,level!$B$5,IF(G352&gt;=500000000,level!$B$4,IF(G352&gt;200000000,level!$B$3,level!$B$2))))</f>
        <v>HT</v>
      </c>
      <c r="E352" t="str">
        <f>IF(F352&gt;=2000000000,level!$B$6,IF(F352&gt;=1000000000,level!$B$5,IF(F352&gt;=500000000,level!$B$4,IF(F352&gt;200000000,level!$B$3,level!$B$2))))</f>
        <v>HT</v>
      </c>
      <c r="F352">
        <f t="shared" si="30"/>
        <v>16323000</v>
      </c>
      <c r="G352" s="22">
        <f>IFERROR(VLOOKUP(C352,'total-up1'!A:D,3,0),0)</f>
        <v>16323000</v>
      </c>
      <c r="H352" s="22">
        <f>IFERROR(VLOOKUP(C352,Sheet5!A:D,3,0),0)</f>
        <v>16323000</v>
      </c>
      <c r="I352" s="22">
        <f t="shared" si="31"/>
        <v>0</v>
      </c>
      <c r="J352" s="22">
        <f>IFERROR(VLOOKUP(C352,'t1'!A:D,3,0),0)</f>
        <v>0</v>
      </c>
      <c r="K352" s="22">
        <f>IFERROR(VLOOKUP(C352,'t2'!A:D,3,0),0)</f>
        <v>0</v>
      </c>
      <c r="L352" s="22">
        <f>IFERROR(VLOOKUP(C352,'t3'!A:D,3,0),0)</f>
        <v>0</v>
      </c>
      <c r="M352" s="22">
        <f>IFERROR(VLOOKUP(C352,'t4'!B:C,2,0),0)</f>
        <v>0</v>
      </c>
      <c r="N352" s="22">
        <f t="shared" si="32"/>
        <v>0</v>
      </c>
      <c r="O352" s="20">
        <f t="shared" ca="1" si="34"/>
        <v>44323</v>
      </c>
      <c r="P352" s="20">
        <f t="shared" ca="1" si="33"/>
        <v>44323</v>
      </c>
    </row>
    <row r="353" spans="1:16">
      <c r="A353" t="str">
        <f>IFERROR(VLOOKUP(C353,#REF!,2,0),"0")</f>
        <v>0</v>
      </c>
      <c r="B353" t="s">
        <v>18</v>
      </c>
      <c r="C353" t="s">
        <v>1439</v>
      </c>
      <c r="D353" t="str">
        <f>IF(G353&gt;=2000000000,level!$B$6,IF(G353&gt;=1000000000,level!$B$5,IF(G353&gt;=500000000,level!$B$4,IF(G353&gt;200000000,level!$B$3,level!$B$2))))</f>
        <v>HT</v>
      </c>
      <c r="E353" t="str">
        <f>IF(F353&gt;=2000000000,level!$B$6,IF(F353&gt;=1000000000,level!$B$5,IF(F353&gt;=500000000,level!$B$4,IF(F353&gt;200000000,level!$B$3,level!$B$2))))</f>
        <v>HT</v>
      </c>
      <c r="F353">
        <f t="shared" si="30"/>
        <v>600000</v>
      </c>
      <c r="G353" s="22">
        <f>IFERROR(VLOOKUP(C353,'total-up1'!A:D,3,0),0)</f>
        <v>600000</v>
      </c>
      <c r="H353" s="22">
        <f>IFERROR(VLOOKUP(C353,Sheet5!A:D,3,0),0)</f>
        <v>600000</v>
      </c>
      <c r="I353" s="22">
        <f t="shared" si="31"/>
        <v>0</v>
      </c>
      <c r="J353" s="22">
        <f>IFERROR(VLOOKUP(C353,'t1'!A:D,3,0),0)</f>
        <v>0</v>
      </c>
      <c r="K353" s="22">
        <f>IFERROR(VLOOKUP(C353,'t2'!A:D,3,0),0)</f>
        <v>0</v>
      </c>
      <c r="L353" s="22">
        <f>IFERROR(VLOOKUP(C353,'t3'!A:D,3,0),0)</f>
        <v>0</v>
      </c>
      <c r="M353" s="22">
        <f>IFERROR(VLOOKUP(C353,'t4'!B:C,2,0),0)</f>
        <v>0</v>
      </c>
      <c r="N353" s="22">
        <f t="shared" si="32"/>
        <v>0</v>
      </c>
      <c r="O353" s="20">
        <f t="shared" ca="1" si="34"/>
        <v>44323</v>
      </c>
      <c r="P353" s="20">
        <f t="shared" ca="1" si="33"/>
        <v>44323</v>
      </c>
    </row>
    <row r="354" spans="1:16">
      <c r="A354" t="str">
        <f>IFERROR(VLOOKUP(C354,#REF!,2,0),"0")</f>
        <v>0</v>
      </c>
      <c r="B354" t="s">
        <v>18</v>
      </c>
      <c r="C354" t="s">
        <v>2149</v>
      </c>
      <c r="D354" t="str">
        <f>IF(G354&gt;=2000000000,level!$B$6,IF(G354&gt;=1000000000,level!$B$5,IF(G354&gt;=500000000,level!$B$4,IF(G354&gt;200000000,level!$B$3,level!$B$2))))</f>
        <v>HT</v>
      </c>
      <c r="E354" t="str">
        <f>IF(F354&gt;=2000000000,level!$B$6,IF(F354&gt;=1000000000,level!$B$5,IF(F354&gt;=500000000,level!$B$4,IF(F354&gt;200000000,level!$B$3,level!$B$2))))</f>
        <v>HT</v>
      </c>
      <c r="F354">
        <f t="shared" si="30"/>
        <v>200000</v>
      </c>
      <c r="G354" s="22">
        <f>IFERROR(VLOOKUP(C354,'total-up1'!A:D,3,0),0)</f>
        <v>200000</v>
      </c>
      <c r="H354" s="22">
        <f>IFERROR(VLOOKUP(C354,Sheet5!A:D,3,0),0)</f>
        <v>200000</v>
      </c>
      <c r="I354" s="22">
        <f t="shared" si="31"/>
        <v>0</v>
      </c>
      <c r="J354" s="22">
        <f>IFERROR(VLOOKUP(C354,'t1'!A:D,3,0),0)</f>
        <v>0</v>
      </c>
      <c r="K354" s="22">
        <f>IFERROR(VLOOKUP(C354,'t2'!A:D,3,0),0)</f>
        <v>0</v>
      </c>
      <c r="L354" s="22">
        <f>IFERROR(VLOOKUP(C354,'t3'!A:D,3,0),0)</f>
        <v>0</v>
      </c>
      <c r="M354" s="22">
        <f>IFERROR(VLOOKUP(C354,'t4'!B:C,2,0),0)</f>
        <v>0</v>
      </c>
      <c r="N354" s="22">
        <f t="shared" si="32"/>
        <v>0</v>
      </c>
      <c r="O354" s="20">
        <f t="shared" ca="1" si="34"/>
        <v>44323</v>
      </c>
      <c r="P354" s="20">
        <f t="shared" ca="1" si="33"/>
        <v>44323</v>
      </c>
    </row>
    <row r="355" spans="1:16">
      <c r="A355" t="str">
        <f>IFERROR(VLOOKUP(C355,#REF!,2,0),"0")</f>
        <v>0</v>
      </c>
      <c r="B355" t="s">
        <v>18</v>
      </c>
      <c r="C355" t="s">
        <v>1359</v>
      </c>
      <c r="D355" t="str">
        <f>IF(G355&gt;=2000000000,level!$B$6,IF(G355&gt;=1000000000,level!$B$5,IF(G355&gt;=500000000,level!$B$4,IF(G355&gt;200000000,level!$B$3,level!$B$2))))</f>
        <v>HT</v>
      </c>
      <c r="E355" t="str">
        <f>IF(F355&gt;=2000000000,level!$B$6,IF(F355&gt;=1000000000,level!$B$5,IF(F355&gt;=500000000,level!$B$4,IF(F355&gt;200000000,level!$B$3,level!$B$2))))</f>
        <v>HT</v>
      </c>
      <c r="F355">
        <f t="shared" si="30"/>
        <v>2620000</v>
      </c>
      <c r="G355" s="22">
        <f>IFERROR(VLOOKUP(C355,'total-up1'!A:D,3,0),0)</f>
        <v>2620000</v>
      </c>
      <c r="H355" s="22">
        <f>IFERROR(VLOOKUP(C355,Sheet5!A:D,3,0),0)</f>
        <v>2620000</v>
      </c>
      <c r="I355" s="22">
        <f t="shared" si="31"/>
        <v>0</v>
      </c>
      <c r="J355" s="22">
        <f>IFERROR(VLOOKUP(C355,'t1'!A:D,3,0),0)</f>
        <v>0</v>
      </c>
      <c r="K355" s="22">
        <f>IFERROR(VLOOKUP(C355,'t2'!A:D,3,0),0)</f>
        <v>0</v>
      </c>
      <c r="L355" s="22">
        <f>IFERROR(VLOOKUP(C355,'t3'!A:D,3,0),0)</f>
        <v>0</v>
      </c>
      <c r="M355" s="22">
        <f>IFERROR(VLOOKUP(C355,'t4'!B:C,2,0),0)</f>
        <v>0</v>
      </c>
      <c r="N355" s="22">
        <f t="shared" si="32"/>
        <v>0</v>
      </c>
      <c r="O355" s="20">
        <f t="shared" ca="1" si="34"/>
        <v>44323</v>
      </c>
      <c r="P355" s="20">
        <f t="shared" ca="1" si="33"/>
        <v>44323</v>
      </c>
    </row>
    <row r="356" spans="1:16">
      <c r="A356" t="str">
        <f>IFERROR(VLOOKUP(C356,#REF!,2,0),"0")</f>
        <v>0</v>
      </c>
      <c r="B356" t="s">
        <v>18</v>
      </c>
      <c r="C356" t="s">
        <v>1639</v>
      </c>
      <c r="D356" t="str">
        <f>IF(G356&gt;=2000000000,level!$B$6,IF(G356&gt;=1000000000,level!$B$5,IF(G356&gt;=500000000,level!$B$4,IF(G356&gt;200000000,level!$B$3,level!$B$2))))</f>
        <v>HT</v>
      </c>
      <c r="E356" t="str">
        <f>IF(F356&gt;=2000000000,level!$B$6,IF(F356&gt;=1000000000,level!$B$5,IF(F356&gt;=500000000,level!$B$4,IF(F356&gt;200000000,level!$B$3,level!$B$2))))</f>
        <v>HT</v>
      </c>
      <c r="F356">
        <f t="shared" si="30"/>
        <v>440000</v>
      </c>
      <c r="G356" s="22">
        <f>IFERROR(VLOOKUP(C356,'total-up1'!A:D,3,0),0)</f>
        <v>440000</v>
      </c>
      <c r="H356" s="22">
        <f>IFERROR(VLOOKUP(C356,Sheet5!A:D,3,0),0)</f>
        <v>440000</v>
      </c>
      <c r="I356" s="22">
        <f t="shared" si="31"/>
        <v>0</v>
      </c>
      <c r="J356" s="22">
        <f>IFERROR(VLOOKUP(C356,'t1'!A:D,3,0),0)</f>
        <v>0</v>
      </c>
      <c r="K356" s="22">
        <f>IFERROR(VLOOKUP(C356,'t2'!A:D,3,0),0)</f>
        <v>0</v>
      </c>
      <c r="L356" s="22">
        <f>IFERROR(VLOOKUP(C356,'t3'!A:D,3,0),0)</f>
        <v>0</v>
      </c>
      <c r="M356" s="22">
        <f>IFERROR(VLOOKUP(C356,'t4'!B:C,2,0),0)</f>
        <v>0</v>
      </c>
      <c r="N356" s="22">
        <f t="shared" si="32"/>
        <v>0</v>
      </c>
      <c r="O356" s="20">
        <f t="shared" ca="1" si="34"/>
        <v>44323</v>
      </c>
      <c r="P356" s="20">
        <f t="shared" ca="1" si="33"/>
        <v>44323</v>
      </c>
    </row>
    <row r="357" spans="1:16">
      <c r="A357" t="str">
        <f>IFERROR(VLOOKUP(C357,#REF!,2,0),"0")</f>
        <v>0</v>
      </c>
      <c r="B357" t="s">
        <v>34</v>
      </c>
      <c r="C357" t="s">
        <v>1680</v>
      </c>
      <c r="D357" t="str">
        <f>IF(G357&gt;=2000000000,level!$B$6,IF(G357&gt;=1000000000,level!$B$5,IF(G357&gt;=500000000,level!$B$4,IF(G357&gt;200000000,level!$B$3,level!$B$2))))</f>
        <v>HT</v>
      </c>
      <c r="E357" t="str">
        <f>IF(F357&gt;=2000000000,level!$B$6,IF(F357&gt;=1000000000,level!$B$5,IF(F357&gt;=500000000,level!$B$4,IF(F357&gt;200000000,level!$B$3,level!$B$2))))</f>
        <v>HT</v>
      </c>
      <c r="F357">
        <f t="shared" si="30"/>
        <v>6400000</v>
      </c>
      <c r="G357" s="22">
        <f>IFERROR(VLOOKUP(C357,'total-up1'!A:D,3,0),0)</f>
        <v>6400000</v>
      </c>
      <c r="H357" s="22">
        <f>IFERROR(VLOOKUP(C357,Sheet5!A:D,3,0),0)</f>
        <v>2830000</v>
      </c>
      <c r="I357" s="22">
        <f t="shared" si="31"/>
        <v>3570000</v>
      </c>
      <c r="J357" s="22">
        <f>IFERROR(VLOOKUP(C357,'t1'!A:D,3,0),0)</f>
        <v>0</v>
      </c>
      <c r="K357" s="22">
        <f>IFERROR(VLOOKUP(C357,'t2'!A:D,3,0),0)</f>
        <v>3300000</v>
      </c>
      <c r="L357" s="22">
        <f>IFERROR(VLOOKUP(C357,'t3'!A:D,3,0),0)</f>
        <v>270000</v>
      </c>
      <c r="M357" s="22">
        <f>IFERROR(VLOOKUP(C357,'t4'!B:C,2,0),0)</f>
        <v>0</v>
      </c>
      <c r="N357" s="22">
        <f t="shared" si="32"/>
        <v>17</v>
      </c>
      <c r="O357" s="20">
        <f t="shared" ca="1" si="34"/>
        <v>44323</v>
      </c>
      <c r="P357" s="20">
        <f t="shared" ca="1" si="33"/>
        <v>44323</v>
      </c>
    </row>
    <row r="358" spans="1:16">
      <c r="A358" t="str">
        <f>IFERROR(VLOOKUP(C358,#REF!,2,0),"0")</f>
        <v>0</v>
      </c>
      <c r="B358" t="s">
        <v>34</v>
      </c>
      <c r="C358" t="s">
        <v>450</v>
      </c>
      <c r="D358" t="str">
        <f>IF(G358&gt;=2000000000,level!$B$6,IF(G358&gt;=1000000000,level!$B$5,IF(G358&gt;=500000000,level!$B$4,IF(G358&gt;200000000,level!$B$3,level!$B$2))))</f>
        <v>HT</v>
      </c>
      <c r="E358" t="str">
        <f>IF(F358&gt;=2000000000,level!$B$6,IF(F358&gt;=1000000000,level!$B$5,IF(F358&gt;=500000000,level!$B$4,IF(F358&gt;200000000,level!$B$3,level!$B$2))))</f>
        <v>HT</v>
      </c>
      <c r="F358">
        <f t="shared" si="30"/>
        <v>640000</v>
      </c>
      <c r="G358" s="22">
        <f>IFERROR(VLOOKUP(C358,'total-up1'!A:D,3,0),0)</f>
        <v>640000</v>
      </c>
      <c r="H358" s="22">
        <f>IFERROR(VLOOKUP(C358,Sheet5!A:D,3,0),0)</f>
        <v>640000</v>
      </c>
      <c r="I358" s="22">
        <f t="shared" si="31"/>
        <v>0</v>
      </c>
      <c r="J358" s="22">
        <f>IFERROR(VLOOKUP(C358,'t1'!A:D,3,0),0)</f>
        <v>0</v>
      </c>
      <c r="K358" s="22">
        <f>IFERROR(VLOOKUP(C358,'t2'!A:D,3,0),0)</f>
        <v>0</v>
      </c>
      <c r="L358" s="22">
        <f>IFERROR(VLOOKUP(C358,'t3'!A:D,3,0),0)</f>
        <v>0</v>
      </c>
      <c r="M358" s="22">
        <f>IFERROR(VLOOKUP(C358,'t4'!B:C,2,0),0)</f>
        <v>0</v>
      </c>
      <c r="N358" s="22">
        <f t="shared" si="32"/>
        <v>0</v>
      </c>
      <c r="O358" s="20">
        <f t="shared" ca="1" si="34"/>
        <v>44323</v>
      </c>
      <c r="P358" s="20">
        <f t="shared" ca="1" si="33"/>
        <v>44323</v>
      </c>
    </row>
    <row r="359" spans="1:16">
      <c r="A359" t="str">
        <f>IFERROR(VLOOKUP(C359,#REF!,2,0),"0")</f>
        <v>0</v>
      </c>
      <c r="B359" t="s">
        <v>32</v>
      </c>
      <c r="C359" t="s">
        <v>1416</v>
      </c>
      <c r="D359" t="str">
        <f>IF(G359&gt;=2000000000,level!$B$6,IF(G359&gt;=1000000000,level!$B$5,IF(G359&gt;=500000000,level!$B$4,IF(G359&gt;200000000,level!$B$3,level!$B$2))))</f>
        <v>HT</v>
      </c>
      <c r="E359" t="str">
        <f>IF(F359&gt;=2000000000,level!$B$6,IF(F359&gt;=1000000000,level!$B$5,IF(F359&gt;=500000000,level!$B$4,IF(F359&gt;200000000,level!$B$3,level!$B$2))))</f>
        <v>HT</v>
      </c>
      <c r="F359">
        <f t="shared" si="30"/>
        <v>920000</v>
      </c>
      <c r="G359" s="22">
        <f>IFERROR(VLOOKUP(C359,'total-up1'!A:D,3,0),0)</f>
        <v>920000</v>
      </c>
      <c r="H359" s="22">
        <f>IFERROR(VLOOKUP(C359,Sheet5!A:D,3,0),0)</f>
        <v>920000</v>
      </c>
      <c r="I359" s="22">
        <f t="shared" si="31"/>
        <v>0</v>
      </c>
      <c r="J359" s="22">
        <f>IFERROR(VLOOKUP(C359,'t1'!A:D,3,0),0)</f>
        <v>0</v>
      </c>
      <c r="K359" s="22">
        <f>IFERROR(VLOOKUP(C359,'t2'!A:D,3,0),0)</f>
        <v>0</v>
      </c>
      <c r="L359" s="22">
        <f>IFERROR(VLOOKUP(C359,'t3'!A:D,3,0),0)</f>
        <v>0</v>
      </c>
      <c r="M359" s="22">
        <f>IFERROR(VLOOKUP(C359,'t4'!B:C,2,0),0)</f>
        <v>0</v>
      </c>
      <c r="N359" s="22">
        <f t="shared" si="32"/>
        <v>0</v>
      </c>
      <c r="O359" s="20">
        <f t="shared" ca="1" si="34"/>
        <v>44323</v>
      </c>
      <c r="P359" s="20">
        <f t="shared" ca="1" si="33"/>
        <v>44323</v>
      </c>
    </row>
    <row r="360" spans="1:16">
      <c r="A360" t="str">
        <f>IFERROR(VLOOKUP(C360,#REF!,2,0),"0")</f>
        <v>0</v>
      </c>
      <c r="B360" t="s">
        <v>16</v>
      </c>
      <c r="C360" t="s">
        <v>2171</v>
      </c>
      <c r="D360" t="str">
        <f>IF(G360&gt;=2000000000,level!$B$6,IF(G360&gt;=1000000000,level!$B$5,IF(G360&gt;=500000000,level!$B$4,IF(G360&gt;200000000,level!$B$3,level!$B$2))))</f>
        <v>HT</v>
      </c>
      <c r="E360" t="str">
        <f>IF(F360&gt;=2000000000,level!$B$6,IF(F360&gt;=1000000000,level!$B$5,IF(F360&gt;=500000000,level!$B$4,IF(F360&gt;200000000,level!$B$3,level!$B$2))))</f>
        <v>HT</v>
      </c>
      <c r="F360">
        <f t="shared" si="30"/>
        <v>2150000</v>
      </c>
      <c r="G360" s="22">
        <f>IFERROR(VLOOKUP(C360,'total-up1'!A:D,3,0),0)</f>
        <v>2150000</v>
      </c>
      <c r="H360" s="22">
        <f>IFERROR(VLOOKUP(C360,Sheet5!A:D,3,0),0)</f>
        <v>2150000</v>
      </c>
      <c r="I360" s="22">
        <f t="shared" si="31"/>
        <v>0</v>
      </c>
      <c r="J360" s="22">
        <f>IFERROR(VLOOKUP(C360,'t1'!A:D,3,0),0)</f>
        <v>0</v>
      </c>
      <c r="K360" s="22">
        <f>IFERROR(VLOOKUP(C360,'t2'!A:D,3,0),0)</f>
        <v>0</v>
      </c>
      <c r="L360" s="22">
        <f>IFERROR(VLOOKUP(C360,'t3'!A:D,3,0),0)</f>
        <v>0</v>
      </c>
      <c r="M360" s="22">
        <f>IFERROR(VLOOKUP(C360,'t4'!B:C,2,0),0)</f>
        <v>0</v>
      </c>
      <c r="N360" s="22">
        <f t="shared" si="32"/>
        <v>0</v>
      </c>
      <c r="O360" s="20">
        <f t="shared" ca="1" si="34"/>
        <v>44323</v>
      </c>
      <c r="P360" s="20">
        <f t="shared" ca="1" si="33"/>
        <v>44323</v>
      </c>
    </row>
    <row r="361" spans="1:16">
      <c r="A361" t="str">
        <f>IFERROR(VLOOKUP(C361,#REF!,2,0),"0")</f>
        <v>0</v>
      </c>
      <c r="B361" t="s">
        <v>18</v>
      </c>
      <c r="C361" t="s">
        <v>1235</v>
      </c>
      <c r="D361" t="str">
        <f>IF(G361&gt;=2000000000,level!$B$6,IF(G361&gt;=1000000000,level!$B$5,IF(G361&gt;=500000000,level!$B$4,IF(G361&gt;200000000,level!$B$3,level!$B$2))))</f>
        <v>HT</v>
      </c>
      <c r="E361" t="str">
        <f>IF(F361&gt;=2000000000,level!$B$6,IF(F361&gt;=1000000000,level!$B$5,IF(F361&gt;=500000000,level!$B$4,IF(F361&gt;200000000,level!$B$3,level!$B$2))))</f>
        <v>HT</v>
      </c>
      <c r="F361">
        <f t="shared" si="30"/>
        <v>650000</v>
      </c>
      <c r="G361" s="22">
        <f>IFERROR(VLOOKUP(C361,'total-up1'!A:D,3,0),0)</f>
        <v>650000</v>
      </c>
      <c r="H361" s="22">
        <f>IFERROR(VLOOKUP(C361,Sheet5!A:D,3,0),0)</f>
        <v>650000</v>
      </c>
      <c r="I361" s="22">
        <f t="shared" si="31"/>
        <v>0</v>
      </c>
      <c r="J361" s="22">
        <f>IFERROR(VLOOKUP(C361,'t1'!A:D,3,0),0)</f>
        <v>0</v>
      </c>
      <c r="K361" s="22">
        <f>IFERROR(VLOOKUP(C361,'t2'!A:D,3,0),0)</f>
        <v>0</v>
      </c>
      <c r="L361" s="22">
        <f>IFERROR(VLOOKUP(C361,'t3'!A:D,3,0),0)</f>
        <v>0</v>
      </c>
      <c r="M361" s="22">
        <f>IFERROR(VLOOKUP(C361,'t4'!B:C,2,0),0)</f>
        <v>0</v>
      </c>
      <c r="N361" s="22">
        <f t="shared" si="32"/>
        <v>0</v>
      </c>
      <c r="O361" s="20">
        <f t="shared" ca="1" si="34"/>
        <v>44323</v>
      </c>
      <c r="P361" s="20">
        <f t="shared" ca="1" si="33"/>
        <v>44323</v>
      </c>
    </row>
    <row r="362" spans="1:16">
      <c r="A362" t="str">
        <f>IFERROR(VLOOKUP(C362,#REF!,2,0),"0")</f>
        <v>0</v>
      </c>
      <c r="B362" t="s">
        <v>34</v>
      </c>
      <c r="C362" t="s">
        <v>1706</v>
      </c>
      <c r="D362" t="str">
        <f>IF(G362&gt;=2000000000,level!$B$6,IF(G362&gt;=1000000000,level!$B$5,IF(G362&gt;=500000000,level!$B$4,IF(G362&gt;200000000,level!$B$3,level!$B$2))))</f>
        <v>HT</v>
      </c>
      <c r="E362" t="str">
        <f>IF(F362&gt;=2000000000,level!$B$6,IF(F362&gt;=1000000000,level!$B$5,IF(F362&gt;=500000000,level!$B$4,IF(F362&gt;200000000,level!$B$3,level!$B$2))))</f>
        <v>HT</v>
      </c>
      <c r="F362">
        <f t="shared" si="30"/>
        <v>1300000</v>
      </c>
      <c r="G362" s="22">
        <f>IFERROR(VLOOKUP(C362,'total-up1'!A:D,3,0),0)</f>
        <v>1300000</v>
      </c>
      <c r="H362" s="22">
        <f>IFERROR(VLOOKUP(C362,Sheet5!A:D,3,0),0)</f>
        <v>1300000</v>
      </c>
      <c r="I362" s="22">
        <f t="shared" si="31"/>
        <v>0</v>
      </c>
      <c r="J362" s="22">
        <f>IFERROR(VLOOKUP(C362,'t1'!A:D,3,0),0)</f>
        <v>0</v>
      </c>
      <c r="K362" s="22">
        <f>IFERROR(VLOOKUP(C362,'t2'!A:D,3,0),0)</f>
        <v>0</v>
      </c>
      <c r="L362" s="22">
        <f>IFERROR(VLOOKUP(C362,'t3'!A:D,3,0),0)</f>
        <v>0</v>
      </c>
      <c r="M362" s="22">
        <f>IFERROR(VLOOKUP(C362,'t4'!B:C,2,0),0)</f>
        <v>0</v>
      </c>
      <c r="N362" s="22">
        <f t="shared" si="32"/>
        <v>0</v>
      </c>
      <c r="O362" s="20">
        <f t="shared" ca="1" si="34"/>
        <v>44323</v>
      </c>
      <c r="P362" s="20">
        <f t="shared" ca="1" si="33"/>
        <v>44323</v>
      </c>
    </row>
    <row r="363" spans="1:16">
      <c r="A363" t="str">
        <f>IFERROR(VLOOKUP(C363,#REF!,2,0),"0")</f>
        <v>0</v>
      </c>
      <c r="B363" t="s">
        <v>21</v>
      </c>
      <c r="C363" t="s">
        <v>2119</v>
      </c>
      <c r="D363" t="str">
        <f>IF(G363&gt;=2000000000,level!$B$6,IF(G363&gt;=1000000000,level!$B$5,IF(G363&gt;=500000000,level!$B$4,IF(G363&gt;200000000,level!$B$3,level!$B$2))))</f>
        <v>HT</v>
      </c>
      <c r="E363" t="str">
        <f>IF(F363&gt;=2000000000,level!$B$6,IF(F363&gt;=1000000000,level!$B$5,IF(F363&gt;=500000000,level!$B$4,IF(F363&gt;200000000,level!$B$3,level!$B$2))))</f>
        <v>HT</v>
      </c>
      <c r="F363">
        <f t="shared" si="30"/>
        <v>31400000</v>
      </c>
      <c r="G363" s="22">
        <f>IFERROR(VLOOKUP(C363,'total-up1'!A:D,3,0),0)</f>
        <v>31400000</v>
      </c>
      <c r="H363" s="22">
        <f>IFERROR(VLOOKUP(C363,Sheet5!A:D,3,0),0)</f>
        <v>24070000</v>
      </c>
      <c r="I363" s="22">
        <f t="shared" si="31"/>
        <v>7330000</v>
      </c>
      <c r="J363" s="22">
        <f>IFERROR(VLOOKUP(C363,'t1'!A:D,3,0),0)</f>
        <v>2390000</v>
      </c>
      <c r="K363" s="22">
        <f>IFERROR(VLOOKUP(C363,'t2'!A:D,3,0),0)</f>
        <v>2810000</v>
      </c>
      <c r="L363" s="22">
        <f>IFERROR(VLOOKUP(C363,'t3'!A:D,3,0),0)</f>
        <v>2130000</v>
      </c>
      <c r="M363" s="22">
        <f>IFERROR(VLOOKUP(C363,'t4'!B:C,2,0),0)</f>
        <v>1540000</v>
      </c>
      <c r="N363" s="22">
        <f t="shared" si="32"/>
        <v>36</v>
      </c>
      <c r="O363" s="20">
        <f t="shared" ca="1" si="34"/>
        <v>44323</v>
      </c>
      <c r="P363" s="20">
        <f t="shared" ca="1" si="33"/>
        <v>44323</v>
      </c>
    </row>
    <row r="364" spans="1:16">
      <c r="A364" t="str">
        <f>IFERROR(VLOOKUP(C364,#REF!,2,0),"0")</f>
        <v>0</v>
      </c>
      <c r="B364" t="s">
        <v>14</v>
      </c>
      <c r="C364" t="s">
        <v>815</v>
      </c>
      <c r="D364" t="str">
        <f>IF(G364&gt;=2000000000,level!$B$6,IF(G364&gt;=1000000000,level!$B$5,IF(G364&gt;=500000000,level!$B$4,IF(G364&gt;200000000,level!$B$3,level!$B$2))))</f>
        <v>HT</v>
      </c>
      <c r="E364" t="str">
        <f>IF(F364&gt;=2000000000,level!$B$6,IF(F364&gt;=1000000000,level!$B$5,IF(F364&gt;=500000000,level!$B$4,IF(F364&gt;200000000,level!$B$3,level!$B$2))))</f>
        <v>HT</v>
      </c>
      <c r="F364">
        <f t="shared" si="30"/>
        <v>32525000</v>
      </c>
      <c r="G364" s="22">
        <f>IFERROR(VLOOKUP(C364,'total-up1'!A:D,3,0),0)</f>
        <v>32525000</v>
      </c>
      <c r="H364" s="22">
        <f>IFERROR(VLOOKUP(C364,Sheet5!A:D,3,0),0)</f>
        <v>24185000</v>
      </c>
      <c r="I364" s="22">
        <f t="shared" si="31"/>
        <v>8340000</v>
      </c>
      <c r="J364" s="22">
        <f>IFERROR(VLOOKUP(C364,'t1'!A:D,3,0),0)</f>
        <v>7520000</v>
      </c>
      <c r="K364" s="22">
        <f>IFERROR(VLOOKUP(C364,'t2'!A:D,3,0),0)</f>
        <v>0</v>
      </c>
      <c r="L364" s="22">
        <f>IFERROR(VLOOKUP(C364,'t3'!A:D,3,0),0)</f>
        <v>820000</v>
      </c>
      <c r="M364" s="22">
        <f>IFERROR(VLOOKUP(C364,'t4'!B:C,2,0),0)</f>
        <v>6170000</v>
      </c>
      <c r="N364" s="22">
        <f t="shared" si="32"/>
        <v>41</v>
      </c>
      <c r="O364" s="20">
        <f t="shared" ca="1" si="34"/>
        <v>44323</v>
      </c>
      <c r="P364" s="20">
        <f t="shared" ca="1" si="33"/>
        <v>44323</v>
      </c>
    </row>
    <row r="365" spans="1:16">
      <c r="A365" t="str">
        <f>IFERROR(VLOOKUP(C365,#REF!,2,0),"0")</f>
        <v>0</v>
      </c>
      <c r="B365" t="s">
        <v>34</v>
      </c>
      <c r="C365" t="s">
        <v>132</v>
      </c>
      <c r="D365" t="str">
        <f>IF(G365&gt;=2000000000,level!$B$6,IF(G365&gt;=1000000000,level!$B$5,IF(G365&gt;=500000000,level!$B$4,IF(G365&gt;200000000,level!$B$3,level!$B$2))))</f>
        <v>HT</v>
      </c>
      <c r="E365" t="str">
        <f>IF(F365&gt;=2000000000,level!$B$6,IF(F365&gt;=1000000000,level!$B$5,IF(F365&gt;=500000000,level!$B$4,IF(F365&gt;200000000,level!$B$3,level!$B$2))))</f>
        <v>HT</v>
      </c>
      <c r="F365">
        <f t="shared" si="30"/>
        <v>2340000</v>
      </c>
      <c r="G365" s="22">
        <f>IFERROR(VLOOKUP(C365,'total-up1'!A:D,3,0),0)</f>
        <v>2340000</v>
      </c>
      <c r="H365" s="22">
        <f>IFERROR(VLOOKUP(C365,Sheet5!A:D,3,0),0)</f>
        <v>2340000</v>
      </c>
      <c r="I365" s="22">
        <f t="shared" si="31"/>
        <v>0</v>
      </c>
      <c r="J365" s="22">
        <f>IFERROR(VLOOKUP(C365,'t1'!A:D,3,0),0)</f>
        <v>0</v>
      </c>
      <c r="K365" s="22">
        <f>IFERROR(VLOOKUP(C365,'t2'!A:D,3,0),0)</f>
        <v>0</v>
      </c>
      <c r="L365" s="22">
        <f>IFERROR(VLOOKUP(C365,'t3'!A:D,3,0),0)</f>
        <v>0</v>
      </c>
      <c r="M365" s="22">
        <f>IFERROR(VLOOKUP(C365,'t4'!B:C,2,0),0)</f>
        <v>200000</v>
      </c>
      <c r="N365" s="22">
        <f t="shared" si="32"/>
        <v>0</v>
      </c>
      <c r="O365" s="20">
        <f t="shared" ca="1" si="34"/>
        <v>44323</v>
      </c>
      <c r="P365" s="20">
        <f t="shared" ca="1" si="33"/>
        <v>44323</v>
      </c>
    </row>
    <row r="366" spans="1:16">
      <c r="A366" t="str">
        <f>IFERROR(VLOOKUP(C366,#REF!,2,0),"0")</f>
        <v>0</v>
      </c>
      <c r="B366" t="s">
        <v>18</v>
      </c>
      <c r="C366" t="s">
        <v>997</v>
      </c>
      <c r="D366" t="str">
        <f>IF(G366&gt;=2000000000,level!$B$6,IF(G366&gt;=1000000000,level!$B$5,IF(G366&gt;=500000000,level!$B$4,IF(G366&gt;200000000,level!$B$3,level!$B$2))))</f>
        <v>HT</v>
      </c>
      <c r="E366" t="str">
        <f>IF(F366&gt;=2000000000,level!$B$6,IF(F366&gt;=1000000000,level!$B$5,IF(F366&gt;=500000000,level!$B$4,IF(F366&gt;200000000,level!$B$3,level!$B$2))))</f>
        <v>HT</v>
      </c>
      <c r="F366">
        <f t="shared" si="30"/>
        <v>14640000</v>
      </c>
      <c r="G366" s="22">
        <f>IFERROR(VLOOKUP(C366,'total-up1'!A:D,3,0),0)</f>
        <v>14640000</v>
      </c>
      <c r="H366" s="22">
        <f>IFERROR(VLOOKUP(C366,Sheet5!A:D,3,0),0)</f>
        <v>13160000</v>
      </c>
      <c r="I366" s="22">
        <f t="shared" si="31"/>
        <v>1480000</v>
      </c>
      <c r="J366" s="22">
        <f>IFERROR(VLOOKUP(C366,'t1'!A:D,3,0),0)</f>
        <v>1480000</v>
      </c>
      <c r="K366" s="22">
        <f>IFERROR(VLOOKUP(C366,'t2'!A:D,3,0),0)</f>
        <v>0</v>
      </c>
      <c r="L366" s="22">
        <f>IFERROR(VLOOKUP(C366,'t3'!A:D,3,0),0)</f>
        <v>0</v>
      </c>
      <c r="M366" s="22">
        <f>IFERROR(VLOOKUP(C366,'t4'!B:C,2,0),0)</f>
        <v>0</v>
      </c>
      <c r="N366" s="22">
        <f t="shared" si="32"/>
        <v>7</v>
      </c>
      <c r="O366" s="20">
        <f t="shared" ca="1" si="34"/>
        <v>44323</v>
      </c>
      <c r="P366" s="20">
        <f t="shared" ca="1" si="33"/>
        <v>44323</v>
      </c>
    </row>
    <row r="367" spans="1:16">
      <c r="A367" t="str">
        <f>IFERROR(VLOOKUP(C367,#REF!,2,0),"0")</f>
        <v>0</v>
      </c>
      <c r="B367" t="s">
        <v>34</v>
      </c>
      <c r="C367" t="s">
        <v>2063</v>
      </c>
      <c r="D367" t="str">
        <f>IF(G367&gt;=2000000000,level!$B$6,IF(G367&gt;=1000000000,level!$B$5,IF(G367&gt;=500000000,level!$B$4,IF(G367&gt;200000000,level!$B$3,level!$B$2))))</f>
        <v>HT</v>
      </c>
      <c r="E367" t="str">
        <f>IF(F367&gt;=2000000000,level!$B$6,IF(F367&gt;=1000000000,level!$B$5,IF(F367&gt;=500000000,level!$B$4,IF(F367&gt;200000000,level!$B$3,level!$B$2))))</f>
        <v>HT</v>
      </c>
      <c r="F367">
        <f t="shared" si="30"/>
        <v>230000</v>
      </c>
      <c r="G367" s="22">
        <f>IFERROR(VLOOKUP(C367,'total-up1'!A:D,3,0),0)</f>
        <v>230000</v>
      </c>
      <c r="H367" s="22">
        <f>IFERROR(VLOOKUP(C367,Sheet5!A:D,3,0),0)</f>
        <v>230000</v>
      </c>
      <c r="I367" s="22">
        <f t="shared" si="31"/>
        <v>0</v>
      </c>
      <c r="J367" s="22">
        <f>IFERROR(VLOOKUP(C367,'t1'!A:D,3,0),0)</f>
        <v>0</v>
      </c>
      <c r="K367" s="22">
        <f>IFERROR(VLOOKUP(C367,'t2'!A:D,3,0),0)</f>
        <v>0</v>
      </c>
      <c r="L367" s="22">
        <f>IFERROR(VLOOKUP(C367,'t3'!A:D,3,0),0)</f>
        <v>0</v>
      </c>
      <c r="M367" s="22">
        <f>IFERROR(VLOOKUP(C367,'t4'!B:C,2,0),0)</f>
        <v>0</v>
      </c>
      <c r="N367" s="22">
        <f t="shared" si="32"/>
        <v>0</v>
      </c>
      <c r="O367" s="20">
        <f t="shared" ca="1" si="34"/>
        <v>44323</v>
      </c>
      <c r="P367" s="20">
        <f t="shared" ca="1" si="33"/>
        <v>44323</v>
      </c>
    </row>
    <row r="368" spans="1:16">
      <c r="A368" t="str">
        <f>IFERROR(VLOOKUP(C368,#REF!,2,0),"0")</f>
        <v>0</v>
      </c>
      <c r="B368" t="s">
        <v>21</v>
      </c>
      <c r="C368" t="s">
        <v>1293</v>
      </c>
      <c r="D368" t="str">
        <f>IF(G368&gt;=2000000000,level!$B$6,IF(G368&gt;=1000000000,level!$B$5,IF(G368&gt;=500000000,level!$B$4,IF(G368&gt;200000000,level!$B$3,level!$B$2))))</f>
        <v>HT</v>
      </c>
      <c r="E368" t="str">
        <f>IF(F368&gt;=2000000000,level!$B$6,IF(F368&gt;=1000000000,level!$B$5,IF(F368&gt;=500000000,level!$B$4,IF(F368&gt;200000000,level!$B$3,level!$B$2))))</f>
        <v>HT</v>
      </c>
      <c r="F368">
        <f t="shared" si="30"/>
        <v>1990000</v>
      </c>
      <c r="G368" s="22">
        <f>IFERROR(VLOOKUP(C368,'total-up1'!A:D,3,0),0)</f>
        <v>1990000</v>
      </c>
      <c r="H368" s="22">
        <f>IFERROR(VLOOKUP(C368,Sheet5!A:D,3,0),0)</f>
        <v>1990000</v>
      </c>
      <c r="I368" s="22">
        <f t="shared" si="31"/>
        <v>0</v>
      </c>
      <c r="J368" s="22">
        <f>IFERROR(VLOOKUP(C368,'t1'!A:D,3,0),0)</f>
        <v>0</v>
      </c>
      <c r="K368" s="22">
        <f>IFERROR(VLOOKUP(C368,'t2'!A:D,3,0),0)</f>
        <v>0</v>
      </c>
      <c r="L368" s="22">
        <f>IFERROR(VLOOKUP(C368,'t3'!A:D,3,0),0)</f>
        <v>0</v>
      </c>
      <c r="M368" s="22">
        <f>IFERROR(VLOOKUP(C368,'t4'!B:C,2,0),0)</f>
        <v>0</v>
      </c>
      <c r="N368" s="22">
        <f t="shared" si="32"/>
        <v>0</v>
      </c>
      <c r="O368" s="20">
        <f t="shared" ca="1" si="34"/>
        <v>44323</v>
      </c>
      <c r="P368" s="20">
        <f t="shared" ca="1" si="33"/>
        <v>44323</v>
      </c>
    </row>
    <row r="369" spans="1:16">
      <c r="A369" t="str">
        <f>IFERROR(VLOOKUP(C369,#REF!,2,0),"0")</f>
        <v>0</v>
      </c>
      <c r="B369" t="s">
        <v>26</v>
      </c>
      <c r="C369" t="s">
        <v>1262</v>
      </c>
      <c r="D369" t="str">
        <f>IF(G369&gt;=2000000000,level!$B$6,IF(G369&gt;=1000000000,level!$B$5,IF(G369&gt;=500000000,level!$B$4,IF(G369&gt;200000000,level!$B$3,level!$B$2))))</f>
        <v>HT</v>
      </c>
      <c r="E369" t="str">
        <f>IF(F369&gt;=2000000000,level!$B$6,IF(F369&gt;=1000000000,level!$B$5,IF(F369&gt;=500000000,level!$B$4,IF(F369&gt;200000000,level!$B$3,level!$B$2))))</f>
        <v>HT</v>
      </c>
      <c r="F369">
        <f t="shared" si="30"/>
        <v>198171000</v>
      </c>
      <c r="G369" s="22">
        <f>IFERROR(VLOOKUP(C369,'total-up1'!A:D,3,0),0)</f>
        <v>198171000</v>
      </c>
      <c r="H369" s="22">
        <f>IFERROR(VLOOKUP(C369,Sheet5!A:D,3,0),0)</f>
        <v>162529000</v>
      </c>
      <c r="I369" s="22">
        <f t="shared" si="31"/>
        <v>35642000</v>
      </c>
      <c r="J369" s="22">
        <f>IFERROR(VLOOKUP(C369,'t1'!A:D,3,0),0)</f>
        <v>19432000</v>
      </c>
      <c r="K369" s="22">
        <f>IFERROR(VLOOKUP(C369,'t2'!A:D,3,0),0)</f>
        <v>5635000</v>
      </c>
      <c r="L369" s="22">
        <f>IFERROR(VLOOKUP(C369,'t3'!A:D,3,0),0)</f>
        <v>10575000</v>
      </c>
      <c r="M369" s="22">
        <f>IFERROR(VLOOKUP(C369,'t4'!B:C,2,0),0)</f>
        <v>16687000</v>
      </c>
      <c r="N369" s="22">
        <f t="shared" si="32"/>
        <v>178</v>
      </c>
      <c r="O369" s="20">
        <f t="shared" ca="1" si="34"/>
        <v>44323</v>
      </c>
      <c r="P369" s="20">
        <f t="shared" ca="1" si="33"/>
        <v>44323</v>
      </c>
    </row>
    <row r="370" spans="1:16">
      <c r="A370" t="str">
        <f>IFERROR(VLOOKUP(C370,#REF!,2,0),"0")</f>
        <v>0</v>
      </c>
      <c r="B370" t="s">
        <v>18</v>
      </c>
      <c r="C370" t="s">
        <v>2176</v>
      </c>
      <c r="D370" t="str">
        <f>IF(G370&gt;=2000000000,level!$B$6,IF(G370&gt;=1000000000,level!$B$5,IF(G370&gt;=500000000,level!$B$4,IF(G370&gt;200000000,level!$B$3,level!$B$2))))</f>
        <v>HT</v>
      </c>
      <c r="E370" t="str">
        <f>IF(F370&gt;=2000000000,level!$B$6,IF(F370&gt;=1000000000,level!$B$5,IF(F370&gt;=500000000,level!$B$4,IF(F370&gt;200000000,level!$B$3,level!$B$2))))</f>
        <v>HT</v>
      </c>
      <c r="F370">
        <f t="shared" si="30"/>
        <v>1600000</v>
      </c>
      <c r="G370" s="22">
        <f>IFERROR(VLOOKUP(C370,'total-up1'!A:D,3,0),0)</f>
        <v>1600000</v>
      </c>
      <c r="H370" s="22">
        <f>IFERROR(VLOOKUP(C370,Sheet5!A:D,3,0),0)</f>
        <v>1600000</v>
      </c>
      <c r="I370" s="22">
        <f t="shared" si="31"/>
        <v>0</v>
      </c>
      <c r="J370" s="22">
        <f>IFERROR(VLOOKUP(C370,'t1'!A:D,3,0),0)</f>
        <v>0</v>
      </c>
      <c r="K370" s="22">
        <f>IFERROR(VLOOKUP(C370,'t2'!A:D,3,0),0)</f>
        <v>0</v>
      </c>
      <c r="L370" s="22">
        <f>IFERROR(VLOOKUP(C370,'t3'!A:D,3,0),0)</f>
        <v>0</v>
      </c>
      <c r="M370" s="22">
        <f>IFERROR(VLOOKUP(C370,'t4'!B:C,2,0),0)</f>
        <v>0</v>
      </c>
      <c r="N370" s="22">
        <f t="shared" si="32"/>
        <v>0</v>
      </c>
      <c r="O370" s="20">
        <f t="shared" ca="1" si="34"/>
        <v>44323</v>
      </c>
      <c r="P370" s="20">
        <f t="shared" ca="1" si="33"/>
        <v>44323</v>
      </c>
    </row>
    <row r="371" spans="1:16">
      <c r="A371" t="str">
        <f>IFERROR(VLOOKUP(C371,#REF!,2,0),"0")</f>
        <v>0</v>
      </c>
      <c r="B371" t="s">
        <v>34</v>
      </c>
      <c r="C371" t="s">
        <v>348</v>
      </c>
      <c r="D371" t="str">
        <f>IF(G371&gt;=2000000000,level!$B$6,IF(G371&gt;=1000000000,level!$B$5,IF(G371&gt;=500000000,level!$B$4,IF(G371&gt;200000000,level!$B$3,level!$B$2))))</f>
        <v>HT</v>
      </c>
      <c r="E371" t="str">
        <f>IF(F371&gt;=2000000000,level!$B$6,IF(F371&gt;=1000000000,level!$B$5,IF(F371&gt;=500000000,level!$B$4,IF(F371&gt;200000000,level!$B$3,level!$B$2))))</f>
        <v>HT</v>
      </c>
      <c r="F371">
        <f t="shared" si="30"/>
        <v>798000</v>
      </c>
      <c r="G371" s="22">
        <f>IFERROR(VLOOKUP(C371,'total-up1'!A:D,3,0),0)</f>
        <v>798000</v>
      </c>
      <c r="H371" s="22">
        <f>IFERROR(VLOOKUP(C371,Sheet5!A:D,3,0),0)</f>
        <v>798000</v>
      </c>
      <c r="I371" s="22">
        <f t="shared" si="31"/>
        <v>0</v>
      </c>
      <c r="J371" s="22">
        <f>IFERROR(VLOOKUP(C371,'t1'!A:D,3,0),0)</f>
        <v>0</v>
      </c>
      <c r="K371" s="22">
        <f>IFERROR(VLOOKUP(C371,'t2'!A:D,3,0),0)</f>
        <v>0</v>
      </c>
      <c r="L371" s="22">
        <f>IFERROR(VLOOKUP(C371,'t3'!A:D,3,0),0)</f>
        <v>0</v>
      </c>
      <c r="M371" s="22">
        <f>IFERROR(VLOOKUP(C371,'t4'!B:C,2,0),0)</f>
        <v>0</v>
      </c>
      <c r="N371" s="22">
        <f t="shared" si="32"/>
        <v>0</v>
      </c>
      <c r="O371" s="20">
        <f t="shared" ca="1" si="34"/>
        <v>44323</v>
      </c>
      <c r="P371" s="20">
        <f t="shared" ca="1" si="33"/>
        <v>44323</v>
      </c>
    </row>
    <row r="372" spans="1:16">
      <c r="A372" t="str">
        <f>IFERROR(VLOOKUP(C372,#REF!,2,0),"0")</f>
        <v>0</v>
      </c>
      <c r="B372" t="s">
        <v>34</v>
      </c>
      <c r="C372" t="s">
        <v>1353</v>
      </c>
      <c r="D372" t="str">
        <f>IF(G372&gt;=2000000000,level!$B$6,IF(G372&gt;=1000000000,level!$B$5,IF(G372&gt;=500000000,level!$B$4,IF(G372&gt;200000000,level!$B$3,level!$B$2))))</f>
        <v>HT</v>
      </c>
      <c r="E372" t="str">
        <f>IF(F372&gt;=2000000000,level!$B$6,IF(F372&gt;=1000000000,level!$B$5,IF(F372&gt;=500000000,level!$B$4,IF(F372&gt;200000000,level!$B$3,level!$B$2))))</f>
        <v>HT</v>
      </c>
      <c r="F372">
        <f t="shared" si="30"/>
        <v>760000</v>
      </c>
      <c r="G372" s="22">
        <f>IFERROR(VLOOKUP(C372,'total-up1'!A:D,3,0),0)</f>
        <v>760000</v>
      </c>
      <c r="H372" s="22">
        <f>IFERROR(VLOOKUP(C372,Sheet5!A:D,3,0),0)</f>
        <v>760000</v>
      </c>
      <c r="I372" s="22">
        <f t="shared" si="31"/>
        <v>0</v>
      </c>
      <c r="J372" s="22">
        <f>IFERROR(VLOOKUP(C372,'t1'!A:D,3,0),0)</f>
        <v>0</v>
      </c>
      <c r="K372" s="22">
        <f>IFERROR(VLOOKUP(C372,'t2'!A:D,3,0),0)</f>
        <v>0</v>
      </c>
      <c r="L372" s="22">
        <f>IFERROR(VLOOKUP(C372,'t3'!A:D,3,0),0)</f>
        <v>0</v>
      </c>
      <c r="M372" s="22">
        <f>IFERROR(VLOOKUP(C372,'t4'!B:C,2,0),0)</f>
        <v>0</v>
      </c>
      <c r="N372" s="22">
        <f t="shared" si="32"/>
        <v>0</v>
      </c>
      <c r="O372" s="20">
        <f t="shared" ca="1" si="34"/>
        <v>44323</v>
      </c>
      <c r="P372" s="20">
        <f t="shared" ca="1" si="33"/>
        <v>44323</v>
      </c>
    </row>
    <row r="373" spans="1:16">
      <c r="A373" t="str">
        <f>IFERROR(VLOOKUP(C373,#REF!,2,0),"0")</f>
        <v>0</v>
      </c>
      <c r="B373" t="s">
        <v>17</v>
      </c>
      <c r="C373" t="s">
        <v>1647</v>
      </c>
      <c r="D373" t="str">
        <f>IF(G373&gt;=2000000000,level!$B$6,IF(G373&gt;=1000000000,level!$B$5,IF(G373&gt;=500000000,level!$B$4,IF(G373&gt;200000000,level!$B$3,level!$B$2))))</f>
        <v>HT</v>
      </c>
      <c r="E373" t="str">
        <f>IF(F373&gt;=2000000000,level!$B$6,IF(F373&gt;=1000000000,level!$B$5,IF(F373&gt;=500000000,level!$B$4,IF(F373&gt;200000000,level!$B$3,level!$B$2))))</f>
        <v>HT</v>
      </c>
      <c r="F373">
        <f t="shared" si="30"/>
        <v>0</v>
      </c>
      <c r="G373" s="22">
        <f>IFERROR(VLOOKUP(C373,'total-up1'!A:D,3,0),0)</f>
        <v>0</v>
      </c>
      <c r="H373" s="22">
        <f>IFERROR(VLOOKUP(C373,Sheet5!A:D,3,0),0)</f>
        <v>0</v>
      </c>
      <c r="I373" s="22">
        <f t="shared" si="31"/>
        <v>0</v>
      </c>
      <c r="J373" s="22">
        <f>IFERROR(VLOOKUP(C373,'t1'!A:D,3,0),0)</f>
        <v>0</v>
      </c>
      <c r="K373" s="22">
        <f>IFERROR(VLOOKUP(C373,'t2'!A:D,3,0),0)</f>
        <v>0</v>
      </c>
      <c r="L373" s="22">
        <f>IFERROR(VLOOKUP(C373,'t3'!A:D,3,0),0)</f>
        <v>0</v>
      </c>
      <c r="M373" s="22">
        <f>IFERROR(VLOOKUP(C373,'t4'!B:C,2,0),0)</f>
        <v>1340000</v>
      </c>
      <c r="N373" s="22">
        <f t="shared" si="32"/>
        <v>0</v>
      </c>
      <c r="O373" s="20">
        <f t="shared" ca="1" si="34"/>
        <v>44323</v>
      </c>
      <c r="P373" s="20">
        <f t="shared" ca="1" si="33"/>
        <v>44323</v>
      </c>
    </row>
    <row r="374" spans="1:16">
      <c r="A374" t="str">
        <f>IFERROR(VLOOKUP(C374,#REF!,2,0),"0")</f>
        <v>0</v>
      </c>
      <c r="B374" t="s">
        <v>33</v>
      </c>
      <c r="C374" t="s">
        <v>2115</v>
      </c>
      <c r="D374" t="str">
        <f>IF(G374&gt;=2000000000,level!$B$6,IF(G374&gt;=1000000000,level!$B$5,IF(G374&gt;=500000000,level!$B$4,IF(G374&gt;200000000,level!$B$3,level!$B$2))))</f>
        <v>HT</v>
      </c>
      <c r="E374" t="str">
        <f>IF(F374&gt;=2000000000,level!$B$6,IF(F374&gt;=1000000000,level!$B$5,IF(F374&gt;=500000000,level!$B$4,IF(F374&gt;200000000,level!$B$3,level!$B$2))))</f>
        <v>HT</v>
      </c>
      <c r="F374">
        <f t="shared" si="30"/>
        <v>111970000</v>
      </c>
      <c r="G374" s="22">
        <f>IFERROR(VLOOKUP(C374,'total-up1'!A:D,3,0),0)</f>
        <v>111970000</v>
      </c>
      <c r="H374" s="22">
        <f>IFERROR(VLOOKUP(C374,Sheet5!A:D,3,0),0)</f>
        <v>75390000</v>
      </c>
      <c r="I374" s="22">
        <f t="shared" si="31"/>
        <v>36580000</v>
      </c>
      <c r="J374" s="22">
        <f>IFERROR(VLOOKUP(C374,'t1'!A:D,3,0),0)</f>
        <v>7720000</v>
      </c>
      <c r="K374" s="22">
        <f>IFERROR(VLOOKUP(C374,'t2'!A:D,3,0),0)</f>
        <v>10440000</v>
      </c>
      <c r="L374" s="22">
        <f>IFERROR(VLOOKUP(C374,'t3'!A:D,3,0),0)</f>
        <v>18420000</v>
      </c>
      <c r="M374" s="22">
        <f>IFERROR(VLOOKUP(C374,'t4'!B:C,2,0),0)</f>
        <v>12620000</v>
      </c>
      <c r="N374" s="22">
        <f t="shared" si="32"/>
        <v>182</v>
      </c>
      <c r="O374" s="20">
        <f t="shared" ca="1" si="34"/>
        <v>44323</v>
      </c>
      <c r="P374" s="20">
        <f t="shared" ca="1" si="33"/>
        <v>44323</v>
      </c>
    </row>
    <row r="375" spans="1:16">
      <c r="A375" t="str">
        <f>IFERROR(VLOOKUP(C375,#REF!,2,0),"0")</f>
        <v>0</v>
      </c>
      <c r="B375" t="s">
        <v>18</v>
      </c>
      <c r="C375" t="s">
        <v>1629</v>
      </c>
      <c r="D375" t="str">
        <f>IF(G375&gt;=2000000000,level!$B$6,IF(G375&gt;=1000000000,level!$B$5,IF(G375&gt;=500000000,level!$B$4,IF(G375&gt;200000000,level!$B$3,level!$B$2))))</f>
        <v>HT</v>
      </c>
      <c r="E375" t="str">
        <f>IF(F375&gt;=2000000000,level!$B$6,IF(F375&gt;=1000000000,level!$B$5,IF(F375&gt;=500000000,level!$B$4,IF(F375&gt;200000000,level!$B$3,level!$B$2))))</f>
        <v>HT</v>
      </c>
      <c r="F375">
        <f t="shared" si="30"/>
        <v>270000</v>
      </c>
      <c r="G375" s="22">
        <f>IFERROR(VLOOKUP(C375,'total-up1'!A:D,3,0),0)</f>
        <v>270000</v>
      </c>
      <c r="H375" s="22">
        <f>IFERROR(VLOOKUP(C375,Sheet5!A:D,3,0),0)</f>
        <v>270000</v>
      </c>
      <c r="I375" s="22">
        <f t="shared" si="31"/>
        <v>0</v>
      </c>
      <c r="J375" s="22">
        <f>IFERROR(VLOOKUP(C375,'t1'!A:D,3,0),0)</f>
        <v>0</v>
      </c>
      <c r="K375" s="22">
        <f>IFERROR(VLOOKUP(C375,'t2'!A:D,3,0),0)</f>
        <v>0</v>
      </c>
      <c r="L375" s="22">
        <f>IFERROR(VLOOKUP(C375,'t3'!A:D,3,0),0)</f>
        <v>0</v>
      </c>
      <c r="M375" s="22">
        <f>IFERROR(VLOOKUP(C375,'t4'!B:C,2,0),0)</f>
        <v>0</v>
      </c>
      <c r="N375" s="22">
        <f t="shared" si="32"/>
        <v>0</v>
      </c>
      <c r="O375" s="20">
        <f t="shared" ca="1" si="34"/>
        <v>44323</v>
      </c>
      <c r="P375" s="20">
        <f t="shared" ca="1" si="33"/>
        <v>44323</v>
      </c>
    </row>
    <row r="376" spans="1:16">
      <c r="A376" t="str">
        <f>IFERROR(VLOOKUP(C376,#REF!,2,0),"0")</f>
        <v>0</v>
      </c>
      <c r="B376" t="s">
        <v>16</v>
      </c>
      <c r="C376" t="s">
        <v>2391</v>
      </c>
      <c r="D376" t="str">
        <f>IF(G376&gt;=2000000000,level!$B$6,IF(G376&gt;=1000000000,level!$B$5,IF(G376&gt;=500000000,level!$B$4,IF(G376&gt;200000000,level!$B$3,level!$B$2))))</f>
        <v>HT</v>
      </c>
      <c r="E376" t="str">
        <f>IF(F376&gt;=2000000000,level!$B$6,IF(F376&gt;=1000000000,level!$B$5,IF(F376&gt;=500000000,level!$B$4,IF(F376&gt;200000000,level!$B$3,level!$B$2))))</f>
        <v>HT</v>
      </c>
      <c r="F376">
        <f t="shared" si="30"/>
        <v>3595000</v>
      </c>
      <c r="G376" s="22">
        <f>IFERROR(VLOOKUP(C376,'total-up1'!A:D,3,0),0)</f>
        <v>3595000</v>
      </c>
      <c r="H376" s="22">
        <f>IFERROR(VLOOKUP(C376,Sheet5!A:D,3,0),0)</f>
        <v>3595000</v>
      </c>
      <c r="I376" s="22">
        <f t="shared" si="31"/>
        <v>0</v>
      </c>
      <c r="J376" s="22">
        <f>IFERROR(VLOOKUP(C376,'t1'!A:D,3,0),0)</f>
        <v>0</v>
      </c>
      <c r="K376" s="22">
        <f>IFERROR(VLOOKUP(C376,'t2'!A:D,3,0),0)</f>
        <v>0</v>
      </c>
      <c r="L376" s="22">
        <f>IFERROR(VLOOKUP(C376,'t3'!A:D,3,0),0)</f>
        <v>0</v>
      </c>
      <c r="M376" s="22">
        <f>IFERROR(VLOOKUP(C376,'t4'!B:C,2,0),0)</f>
        <v>0</v>
      </c>
      <c r="N376" s="22">
        <f t="shared" si="32"/>
        <v>0</v>
      </c>
      <c r="O376" s="20">
        <f t="shared" ca="1" si="34"/>
        <v>44323</v>
      </c>
      <c r="P376" s="20">
        <f t="shared" ca="1" si="33"/>
        <v>44323</v>
      </c>
    </row>
    <row r="377" spans="1:16">
      <c r="A377" t="str">
        <f>IFERROR(VLOOKUP(C377,#REF!,2,0),"0")</f>
        <v>0</v>
      </c>
      <c r="B377" t="s">
        <v>26</v>
      </c>
      <c r="C377" t="s">
        <v>2272</v>
      </c>
      <c r="D377" t="str">
        <f>IF(G377&gt;=2000000000,level!$B$6,IF(G377&gt;=1000000000,level!$B$5,IF(G377&gt;=500000000,level!$B$4,IF(G377&gt;200000000,level!$B$3,level!$B$2))))</f>
        <v>HT</v>
      </c>
      <c r="E377" t="str">
        <f>IF(F377&gt;=2000000000,level!$B$6,IF(F377&gt;=1000000000,level!$B$5,IF(F377&gt;=500000000,level!$B$4,IF(F377&gt;200000000,level!$B$3,level!$B$2))))</f>
        <v>HT</v>
      </c>
      <c r="F377">
        <f t="shared" si="30"/>
        <v>45725000</v>
      </c>
      <c r="G377" s="22">
        <f>IFERROR(VLOOKUP(C377,'total-up1'!A:D,3,0),0)</f>
        <v>45725000</v>
      </c>
      <c r="H377" s="22">
        <f>IFERROR(VLOOKUP(C377,Sheet5!A:D,3,0),0)</f>
        <v>34295000</v>
      </c>
      <c r="I377" s="22">
        <f t="shared" si="31"/>
        <v>11430000</v>
      </c>
      <c r="J377" s="22">
        <f>IFERROR(VLOOKUP(C377,'t1'!A:D,3,0),0)</f>
        <v>5550000</v>
      </c>
      <c r="K377" s="22">
        <f>IFERROR(VLOOKUP(C377,'t2'!A:D,3,0),0)</f>
        <v>1970000</v>
      </c>
      <c r="L377" s="22">
        <f>IFERROR(VLOOKUP(C377,'t3'!A:D,3,0),0)</f>
        <v>3910000</v>
      </c>
      <c r="M377" s="22">
        <f>IFERROR(VLOOKUP(C377,'t4'!B:C,2,0),0)</f>
        <v>2515000</v>
      </c>
      <c r="N377" s="22">
        <f t="shared" si="32"/>
        <v>57</v>
      </c>
      <c r="O377" s="20">
        <f t="shared" ca="1" si="34"/>
        <v>44323</v>
      </c>
      <c r="P377" s="20">
        <f t="shared" ca="1" si="33"/>
        <v>44323</v>
      </c>
    </row>
    <row r="378" spans="1:16">
      <c r="A378" t="str">
        <f>IFERROR(VLOOKUP(C378,#REF!,2,0),"0")</f>
        <v>0</v>
      </c>
      <c r="B378" t="s">
        <v>18</v>
      </c>
      <c r="C378" t="s">
        <v>1747</v>
      </c>
      <c r="D378" t="str">
        <f>IF(G378&gt;=2000000000,level!$B$6,IF(G378&gt;=1000000000,level!$B$5,IF(G378&gt;=500000000,level!$B$4,IF(G378&gt;200000000,level!$B$3,level!$B$2))))</f>
        <v>HT</v>
      </c>
      <c r="E378" t="str">
        <f>IF(F378&gt;=2000000000,level!$B$6,IF(F378&gt;=1000000000,level!$B$5,IF(F378&gt;=500000000,level!$B$4,IF(F378&gt;200000000,level!$B$3,level!$B$2))))</f>
        <v>HT</v>
      </c>
      <c r="F378">
        <f t="shared" si="30"/>
        <v>650000</v>
      </c>
      <c r="G378" s="22">
        <f>IFERROR(VLOOKUP(C378,'total-up1'!A:D,3,0),0)</f>
        <v>650000</v>
      </c>
      <c r="H378" s="22">
        <f>IFERROR(VLOOKUP(C378,Sheet5!A:D,3,0),0)</f>
        <v>650000</v>
      </c>
      <c r="I378" s="22">
        <f t="shared" si="31"/>
        <v>0</v>
      </c>
      <c r="J378" s="22">
        <f>IFERROR(VLOOKUP(C378,'t1'!A:D,3,0),0)</f>
        <v>0</v>
      </c>
      <c r="K378" s="22">
        <f>IFERROR(VLOOKUP(C378,'t2'!A:D,3,0),0)</f>
        <v>0</v>
      </c>
      <c r="L378" s="22">
        <f>IFERROR(VLOOKUP(C378,'t3'!A:D,3,0),0)</f>
        <v>0</v>
      </c>
      <c r="M378" s="22">
        <f>IFERROR(VLOOKUP(C378,'t4'!B:C,2,0),0)</f>
        <v>0</v>
      </c>
      <c r="N378" s="22">
        <f t="shared" si="32"/>
        <v>0</v>
      </c>
      <c r="O378" s="20">
        <f t="shared" ca="1" si="34"/>
        <v>44323</v>
      </c>
      <c r="P378" s="20">
        <f t="shared" ca="1" si="33"/>
        <v>44323</v>
      </c>
    </row>
    <row r="379" spans="1:16">
      <c r="A379" t="str">
        <f>IFERROR(VLOOKUP(C379,#REF!,2,0),"0")</f>
        <v>0</v>
      </c>
      <c r="B379" t="s">
        <v>16</v>
      </c>
      <c r="C379" t="s">
        <v>367</v>
      </c>
      <c r="D379" t="str">
        <f>IF(G379&gt;=2000000000,level!$B$6,IF(G379&gt;=1000000000,level!$B$5,IF(G379&gt;=500000000,level!$B$4,IF(G379&gt;200000000,level!$B$3,level!$B$2))))</f>
        <v>HT</v>
      </c>
      <c r="E379" t="str">
        <f>IF(F379&gt;=2000000000,level!$B$6,IF(F379&gt;=1000000000,level!$B$5,IF(F379&gt;=500000000,level!$B$4,IF(F379&gt;200000000,level!$B$3,level!$B$2))))</f>
        <v>HT</v>
      </c>
      <c r="F379">
        <f t="shared" si="30"/>
        <v>1550000</v>
      </c>
      <c r="G379" s="22">
        <f>IFERROR(VLOOKUP(C379,'total-up1'!A:D,3,0),0)</f>
        <v>1550000</v>
      </c>
      <c r="H379" s="22">
        <f>IFERROR(VLOOKUP(C379,Sheet5!A:D,3,0),0)</f>
        <v>1550000</v>
      </c>
      <c r="I379" s="22">
        <f t="shared" si="31"/>
        <v>0</v>
      </c>
      <c r="J379" s="22">
        <f>IFERROR(VLOOKUP(C379,'t1'!A:D,3,0),0)</f>
        <v>0</v>
      </c>
      <c r="K379" s="22">
        <f>IFERROR(VLOOKUP(C379,'t2'!A:D,3,0),0)</f>
        <v>0</v>
      </c>
      <c r="L379" s="22">
        <f>IFERROR(VLOOKUP(C379,'t3'!A:D,3,0),0)</f>
        <v>0</v>
      </c>
      <c r="M379" s="22">
        <f>IFERROR(VLOOKUP(C379,'t4'!B:C,2,0),0)</f>
        <v>0</v>
      </c>
      <c r="N379" s="22">
        <f t="shared" si="32"/>
        <v>0</v>
      </c>
      <c r="O379" s="20">
        <f t="shared" ca="1" si="34"/>
        <v>44323</v>
      </c>
      <c r="P379" s="20">
        <f t="shared" ca="1" si="33"/>
        <v>44323</v>
      </c>
    </row>
    <row r="380" spans="1:16">
      <c r="A380" t="str">
        <f>IFERROR(VLOOKUP(C380,#REF!,2,0),"0")</f>
        <v>0</v>
      </c>
      <c r="B380" t="s">
        <v>16</v>
      </c>
      <c r="C380" t="s">
        <v>531</v>
      </c>
      <c r="D380" t="str">
        <f>IF(G380&gt;=2000000000,level!$B$6,IF(G380&gt;=1000000000,level!$B$5,IF(G380&gt;=500000000,level!$B$4,IF(G380&gt;200000000,level!$B$3,level!$B$2))))</f>
        <v>HT</v>
      </c>
      <c r="E380" t="str">
        <f>IF(F380&gt;=2000000000,level!$B$6,IF(F380&gt;=1000000000,level!$B$5,IF(F380&gt;=500000000,level!$B$4,IF(F380&gt;200000000,level!$B$3,level!$B$2))))</f>
        <v>HT</v>
      </c>
      <c r="F380">
        <f t="shared" si="30"/>
        <v>4400000</v>
      </c>
      <c r="G380" s="22">
        <f>IFERROR(VLOOKUP(C380,'total-up1'!A:D,3,0),0)</f>
        <v>4400000</v>
      </c>
      <c r="H380" s="22">
        <f>IFERROR(VLOOKUP(C380,Sheet5!A:D,3,0),0)</f>
        <v>4400000</v>
      </c>
      <c r="I380" s="22">
        <f t="shared" si="31"/>
        <v>0</v>
      </c>
      <c r="J380" s="22">
        <f>IFERROR(VLOOKUP(C380,'t1'!A:D,3,0),0)</f>
        <v>0</v>
      </c>
      <c r="K380" s="22">
        <f>IFERROR(VLOOKUP(C380,'t2'!A:D,3,0),0)</f>
        <v>0</v>
      </c>
      <c r="L380" s="22">
        <f>IFERROR(VLOOKUP(C380,'t3'!A:D,3,0),0)</f>
        <v>0</v>
      </c>
      <c r="M380" s="22">
        <f>IFERROR(VLOOKUP(C380,'t4'!B:C,2,0),0)</f>
        <v>0</v>
      </c>
      <c r="N380" s="22">
        <f t="shared" si="32"/>
        <v>0</v>
      </c>
      <c r="O380" s="20">
        <f t="shared" ca="1" si="34"/>
        <v>44323</v>
      </c>
      <c r="P380" s="20">
        <f t="shared" ca="1" si="33"/>
        <v>44323</v>
      </c>
    </row>
    <row r="381" spans="1:16">
      <c r="A381" t="str">
        <f>IFERROR(VLOOKUP(C381,#REF!,2,0),"0")</f>
        <v>0</v>
      </c>
      <c r="B381" t="s">
        <v>33</v>
      </c>
      <c r="C381" t="s">
        <v>2343</v>
      </c>
      <c r="D381" t="str">
        <f>IF(G381&gt;=2000000000,level!$B$6,IF(G381&gt;=1000000000,level!$B$5,IF(G381&gt;=500000000,level!$B$4,IF(G381&gt;200000000,level!$B$3,level!$B$2))))</f>
        <v>HT</v>
      </c>
      <c r="E381" t="str">
        <f>IF(F381&gt;=2000000000,level!$B$6,IF(F381&gt;=1000000000,level!$B$5,IF(F381&gt;=500000000,level!$B$4,IF(F381&gt;200000000,level!$B$3,level!$B$2))))</f>
        <v>HT</v>
      </c>
      <c r="F381">
        <f t="shared" si="30"/>
        <v>6270000</v>
      </c>
      <c r="G381" s="22">
        <f>IFERROR(VLOOKUP(C381,'total-up1'!A:D,3,0),0)</f>
        <v>6270000</v>
      </c>
      <c r="H381" s="22">
        <f>IFERROR(VLOOKUP(C381,Sheet5!A:D,3,0),0)</f>
        <v>6270000</v>
      </c>
      <c r="I381" s="22">
        <f t="shared" si="31"/>
        <v>0</v>
      </c>
      <c r="J381" s="22">
        <f>IFERROR(VLOOKUP(C381,'t1'!A:D,3,0),0)</f>
        <v>0</v>
      </c>
      <c r="K381" s="22">
        <f>IFERROR(VLOOKUP(C381,'t2'!A:D,3,0),0)</f>
        <v>0</v>
      </c>
      <c r="L381" s="22">
        <f>IFERROR(VLOOKUP(C381,'t3'!A:D,3,0),0)</f>
        <v>0</v>
      </c>
      <c r="M381" s="22">
        <f>IFERROR(VLOOKUP(C381,'t4'!B:C,2,0),0)</f>
        <v>0</v>
      </c>
      <c r="N381" s="22">
        <f t="shared" si="32"/>
        <v>0</v>
      </c>
      <c r="O381" s="20">
        <f t="shared" ca="1" si="34"/>
        <v>44323</v>
      </c>
      <c r="P381" s="20">
        <f t="shared" ca="1" si="33"/>
        <v>44323</v>
      </c>
    </row>
    <row r="382" spans="1:16">
      <c r="A382" t="str">
        <f>IFERROR(VLOOKUP(C382,#REF!,2,0),"0")</f>
        <v>0</v>
      </c>
      <c r="B382" t="s">
        <v>16</v>
      </c>
      <c r="C382" t="s">
        <v>1922</v>
      </c>
      <c r="D382" t="str">
        <f>IF(G382&gt;=2000000000,level!$B$6,IF(G382&gt;=1000000000,level!$B$5,IF(G382&gt;=500000000,level!$B$4,IF(G382&gt;200000000,level!$B$3,level!$B$2))))</f>
        <v>HT</v>
      </c>
      <c r="E382" t="str">
        <f>IF(F382&gt;=2000000000,level!$B$6,IF(F382&gt;=1000000000,level!$B$5,IF(F382&gt;=500000000,level!$B$4,IF(F382&gt;200000000,level!$B$3,level!$B$2))))</f>
        <v>HT</v>
      </c>
      <c r="F382">
        <f t="shared" si="30"/>
        <v>180000</v>
      </c>
      <c r="G382" s="22">
        <f>IFERROR(VLOOKUP(C382,'total-up1'!A:D,3,0),0)</f>
        <v>180000</v>
      </c>
      <c r="H382" s="22">
        <f>IFERROR(VLOOKUP(C382,Sheet5!A:D,3,0),0)</f>
        <v>180000</v>
      </c>
      <c r="I382" s="22">
        <f t="shared" si="31"/>
        <v>0</v>
      </c>
      <c r="J382" s="22">
        <f>IFERROR(VLOOKUP(C382,'t1'!A:D,3,0),0)</f>
        <v>0</v>
      </c>
      <c r="K382" s="22">
        <f>IFERROR(VLOOKUP(C382,'t2'!A:D,3,0),0)</f>
        <v>0</v>
      </c>
      <c r="L382" s="22">
        <f>IFERROR(VLOOKUP(C382,'t3'!A:D,3,0),0)</f>
        <v>0</v>
      </c>
      <c r="M382" s="22">
        <f>IFERROR(VLOOKUP(C382,'t4'!B:C,2,0),0)</f>
        <v>0</v>
      </c>
      <c r="N382" s="22">
        <f t="shared" si="32"/>
        <v>0</v>
      </c>
      <c r="O382" s="20">
        <f t="shared" ca="1" si="34"/>
        <v>44323</v>
      </c>
      <c r="P382" s="20">
        <f t="shared" ca="1" si="33"/>
        <v>44323</v>
      </c>
    </row>
    <row r="383" spans="1:16">
      <c r="A383" t="str">
        <f>IFERROR(VLOOKUP(C383,#REF!,2,0),"0")</f>
        <v>0</v>
      </c>
      <c r="B383" t="s">
        <v>18</v>
      </c>
      <c r="C383" t="s">
        <v>1659</v>
      </c>
      <c r="D383" t="str">
        <f>IF(G383&gt;=2000000000,level!$B$6,IF(G383&gt;=1000000000,level!$B$5,IF(G383&gt;=500000000,level!$B$4,IF(G383&gt;200000000,level!$B$3,level!$B$2))))</f>
        <v>HT</v>
      </c>
      <c r="E383" t="str">
        <f>IF(F383&gt;=2000000000,level!$B$6,IF(F383&gt;=1000000000,level!$B$5,IF(F383&gt;=500000000,level!$B$4,IF(F383&gt;200000000,level!$B$3,level!$B$2))))</f>
        <v>HT</v>
      </c>
      <c r="F383">
        <f t="shared" si="30"/>
        <v>15970000</v>
      </c>
      <c r="G383" s="22">
        <f>IFERROR(VLOOKUP(C383,'total-up1'!A:D,3,0),0)</f>
        <v>15970000</v>
      </c>
      <c r="H383" s="22">
        <f>IFERROR(VLOOKUP(C383,Sheet5!A:D,3,0),0)</f>
        <v>15970000</v>
      </c>
      <c r="I383" s="22">
        <f t="shared" si="31"/>
        <v>0</v>
      </c>
      <c r="J383" s="22">
        <f>IFERROR(VLOOKUP(C383,'t1'!A:D,3,0),0)</f>
        <v>0</v>
      </c>
      <c r="K383" s="22">
        <f>IFERROR(VLOOKUP(C383,'t2'!A:D,3,0),0)</f>
        <v>0</v>
      </c>
      <c r="L383" s="22">
        <f>IFERROR(VLOOKUP(C383,'t3'!A:D,3,0),0)</f>
        <v>0</v>
      </c>
      <c r="M383" s="22">
        <f>IFERROR(VLOOKUP(C383,'t4'!B:C,2,0),0)</f>
        <v>0</v>
      </c>
      <c r="N383" s="22">
        <f t="shared" si="32"/>
        <v>0</v>
      </c>
      <c r="O383" s="20">
        <f t="shared" ca="1" si="34"/>
        <v>44323</v>
      </c>
      <c r="P383" s="20">
        <f t="shared" ca="1" si="33"/>
        <v>44323</v>
      </c>
    </row>
    <row r="384" spans="1:16">
      <c r="A384" t="str">
        <f>IFERROR(VLOOKUP(C384,#REF!,2,0),"0")</f>
        <v>0</v>
      </c>
      <c r="B384" t="s">
        <v>27</v>
      </c>
      <c r="C384" t="s">
        <v>186</v>
      </c>
      <c r="D384" t="str">
        <f>IF(G384&gt;=2000000000,level!$B$6,IF(G384&gt;=1000000000,level!$B$5,IF(G384&gt;=500000000,level!$B$4,IF(G384&gt;200000000,level!$B$3,level!$B$2))))</f>
        <v>HT</v>
      </c>
      <c r="E384" t="str">
        <f>IF(F384&gt;=2000000000,level!$B$6,IF(F384&gt;=1000000000,level!$B$5,IF(F384&gt;=500000000,level!$B$4,IF(F384&gt;200000000,level!$B$3,level!$B$2))))</f>
        <v>HT</v>
      </c>
      <c r="F384">
        <f t="shared" si="30"/>
        <v>135560000</v>
      </c>
      <c r="G384" s="22">
        <f>IFERROR(VLOOKUP(C384,'total-up1'!A:D,3,0),0)</f>
        <v>135560000</v>
      </c>
      <c r="H384" s="22">
        <f>IFERROR(VLOOKUP(C384,Sheet5!A:D,3,0),0)</f>
        <v>109690000</v>
      </c>
      <c r="I384" s="22">
        <f t="shared" si="31"/>
        <v>25870000</v>
      </c>
      <c r="J384" s="22">
        <f>IFERROR(VLOOKUP(C384,'t1'!A:D,3,0),0)</f>
        <v>10280000</v>
      </c>
      <c r="K384" s="22">
        <f>IFERROR(VLOOKUP(C384,'t2'!A:D,3,0),0)</f>
        <v>15120000</v>
      </c>
      <c r="L384" s="22">
        <f>IFERROR(VLOOKUP(C384,'t3'!A:D,3,0),0)</f>
        <v>470000</v>
      </c>
      <c r="M384" s="22">
        <f>IFERROR(VLOOKUP(C384,'t4'!B:C,2,0),0)</f>
        <v>7250000</v>
      </c>
      <c r="N384" s="22">
        <f t="shared" si="32"/>
        <v>129</v>
      </c>
      <c r="O384" s="20">
        <f t="shared" ca="1" si="34"/>
        <v>44323</v>
      </c>
      <c r="P384" s="20">
        <f t="shared" ca="1" si="33"/>
        <v>44323</v>
      </c>
    </row>
    <row r="385" spans="1:16">
      <c r="A385" t="str">
        <f>IFERROR(VLOOKUP(C385,#REF!,2,0),"0")</f>
        <v>0</v>
      </c>
      <c r="B385" t="s">
        <v>16</v>
      </c>
      <c r="C385" t="s">
        <v>2434</v>
      </c>
      <c r="D385" t="str">
        <f>IF(G385&gt;=2000000000,level!$B$6,IF(G385&gt;=1000000000,level!$B$5,IF(G385&gt;=500000000,level!$B$4,IF(G385&gt;200000000,level!$B$3,level!$B$2))))</f>
        <v>HT</v>
      </c>
      <c r="E385" t="str">
        <f>IF(F385&gt;=2000000000,level!$B$6,IF(F385&gt;=1000000000,level!$B$5,IF(F385&gt;=500000000,level!$B$4,IF(F385&gt;200000000,level!$B$3,level!$B$2))))</f>
        <v>HT</v>
      </c>
      <c r="F385">
        <f t="shared" si="30"/>
        <v>2340000</v>
      </c>
      <c r="G385" s="22">
        <f>IFERROR(VLOOKUP(C385,'total-up1'!A:D,3,0),0)</f>
        <v>2340000</v>
      </c>
      <c r="H385" s="22">
        <f>IFERROR(VLOOKUP(C385,Sheet5!A:D,3,0),0)</f>
        <v>2340000</v>
      </c>
      <c r="I385" s="22">
        <f t="shared" si="31"/>
        <v>0</v>
      </c>
      <c r="J385" s="22">
        <f>IFERROR(VLOOKUP(C385,'t1'!A:D,3,0),0)</f>
        <v>0</v>
      </c>
      <c r="K385" s="22">
        <f>IFERROR(VLOOKUP(C385,'t2'!A:D,3,0),0)</f>
        <v>0</v>
      </c>
      <c r="L385" s="22">
        <f>IFERROR(VLOOKUP(C385,'t3'!A:D,3,0),0)</f>
        <v>0</v>
      </c>
      <c r="M385" s="22">
        <f>IFERROR(VLOOKUP(C385,'t4'!B:C,2,0),0)</f>
        <v>0</v>
      </c>
      <c r="N385" s="22">
        <f t="shared" si="32"/>
        <v>0</v>
      </c>
      <c r="O385" s="20">
        <f t="shared" ca="1" si="34"/>
        <v>44323</v>
      </c>
      <c r="P385" s="20">
        <f t="shared" ca="1" si="33"/>
        <v>44323</v>
      </c>
    </row>
    <row r="386" spans="1:16">
      <c r="A386" t="str">
        <f>IFERROR(VLOOKUP(C386,#REF!,2,0),"0")</f>
        <v>0</v>
      </c>
      <c r="B386" t="s">
        <v>18</v>
      </c>
      <c r="C386" t="s">
        <v>1849</v>
      </c>
      <c r="D386" t="str">
        <f>IF(G386&gt;=2000000000,level!$B$6,IF(G386&gt;=1000000000,level!$B$5,IF(G386&gt;=500000000,level!$B$4,IF(G386&gt;200000000,level!$B$3,level!$B$2))))</f>
        <v>HT</v>
      </c>
      <c r="E386" t="str">
        <f>IF(F386&gt;=2000000000,level!$B$6,IF(F386&gt;=1000000000,level!$B$5,IF(F386&gt;=500000000,level!$B$4,IF(F386&gt;200000000,level!$B$3,level!$B$2))))</f>
        <v>HT</v>
      </c>
      <c r="F386">
        <f t="shared" ref="F386:F449" si="35">IF(G386&gt;I386,G386,I386)</f>
        <v>630000</v>
      </c>
      <c r="G386" s="22">
        <f>IFERROR(VLOOKUP(C386,'total-up1'!A:D,3,0),0)</f>
        <v>630000</v>
      </c>
      <c r="H386" s="22">
        <f>IFERROR(VLOOKUP(C386,Sheet5!A:D,3,0),0)</f>
        <v>630000</v>
      </c>
      <c r="I386" s="22">
        <f t="shared" ref="I386:I449" si="36">SUM(J386:L386)</f>
        <v>0</v>
      </c>
      <c r="J386" s="22">
        <f>IFERROR(VLOOKUP(C386,'t1'!A:D,3,0),0)</f>
        <v>0</v>
      </c>
      <c r="K386" s="22">
        <f>IFERROR(VLOOKUP(C386,'t2'!A:D,3,0),0)</f>
        <v>0</v>
      </c>
      <c r="L386" s="22">
        <f>IFERROR(VLOOKUP(C386,'t3'!A:D,3,0),0)</f>
        <v>0</v>
      </c>
      <c r="M386" s="22">
        <f>IFERROR(VLOOKUP(C386,'t4'!B:C,2,0),0)</f>
        <v>0</v>
      </c>
      <c r="N386" s="22">
        <f t="shared" ref="N386:N449" si="37">ROUNDDOWN(I386/200000,0)</f>
        <v>0</v>
      </c>
      <c r="O386" s="20">
        <f t="shared" ca="1" si="34"/>
        <v>44323</v>
      </c>
      <c r="P386" s="20">
        <f t="shared" ca="1" si="33"/>
        <v>44323</v>
      </c>
    </row>
    <row r="387" spans="1:16">
      <c r="A387" t="str">
        <f>IFERROR(VLOOKUP(C387,#REF!,2,0),"0")</f>
        <v>0</v>
      </c>
      <c r="B387" t="s">
        <v>21</v>
      </c>
      <c r="C387" t="s">
        <v>1269</v>
      </c>
      <c r="D387" t="str">
        <f>IF(G387&gt;=2000000000,level!$B$6,IF(G387&gt;=1000000000,level!$B$5,IF(G387&gt;=500000000,level!$B$4,IF(G387&gt;200000000,level!$B$3,level!$B$2))))</f>
        <v>HT</v>
      </c>
      <c r="E387" t="str">
        <f>IF(F387&gt;=2000000000,level!$B$6,IF(F387&gt;=1000000000,level!$B$5,IF(F387&gt;=500000000,level!$B$4,IF(F387&gt;200000000,level!$B$3,level!$B$2))))</f>
        <v>HT</v>
      </c>
      <c r="F387">
        <f t="shared" si="35"/>
        <v>39325000</v>
      </c>
      <c r="G387" s="22">
        <f>IFERROR(VLOOKUP(C387,'total-up1'!A:D,3,0),0)</f>
        <v>39325000</v>
      </c>
      <c r="H387" s="22">
        <f>IFERROR(VLOOKUP(C387,Sheet5!A:D,3,0),0)</f>
        <v>30745000</v>
      </c>
      <c r="I387" s="22">
        <f t="shared" si="36"/>
        <v>8580000</v>
      </c>
      <c r="J387" s="22">
        <f>IFERROR(VLOOKUP(C387,'t1'!A:D,3,0),0)</f>
        <v>3980000</v>
      </c>
      <c r="K387" s="22">
        <f>IFERROR(VLOOKUP(C387,'t2'!A:D,3,0),0)</f>
        <v>1420000</v>
      </c>
      <c r="L387" s="22">
        <f>IFERROR(VLOOKUP(C387,'t3'!A:D,3,0),0)</f>
        <v>3180000</v>
      </c>
      <c r="M387" s="22">
        <f>IFERROR(VLOOKUP(C387,'t4'!B:C,2,0),0)</f>
        <v>3955000</v>
      </c>
      <c r="N387" s="22">
        <f t="shared" si="37"/>
        <v>42</v>
      </c>
      <c r="O387" s="20">
        <f t="shared" ca="1" si="34"/>
        <v>44323</v>
      </c>
      <c r="P387" s="20">
        <f t="shared" ca="1" si="33"/>
        <v>44323</v>
      </c>
    </row>
    <row r="388" spans="1:16">
      <c r="A388" t="str">
        <f>IFERROR(VLOOKUP(C388,#REF!,2,0),"0")</f>
        <v>0</v>
      </c>
      <c r="B388" t="s">
        <v>16</v>
      </c>
      <c r="C388" t="s">
        <v>621</v>
      </c>
      <c r="D388" t="str">
        <f>IF(G388&gt;=2000000000,level!$B$6,IF(G388&gt;=1000000000,level!$B$5,IF(G388&gt;=500000000,level!$B$4,IF(G388&gt;200000000,level!$B$3,level!$B$2))))</f>
        <v>HT</v>
      </c>
      <c r="E388" t="str">
        <f>IF(F388&gt;=2000000000,level!$B$6,IF(F388&gt;=1000000000,level!$B$5,IF(F388&gt;=500000000,level!$B$4,IF(F388&gt;200000000,level!$B$3,level!$B$2))))</f>
        <v>HT</v>
      </c>
      <c r="F388">
        <f t="shared" si="35"/>
        <v>3030000</v>
      </c>
      <c r="G388" s="22">
        <f>IFERROR(VLOOKUP(C388,'total-up1'!A:D,3,0),0)</f>
        <v>3030000</v>
      </c>
      <c r="H388" s="22">
        <f>IFERROR(VLOOKUP(C388,Sheet5!A:D,3,0),0)</f>
        <v>3030000</v>
      </c>
      <c r="I388" s="22">
        <f t="shared" si="36"/>
        <v>0</v>
      </c>
      <c r="J388" s="22">
        <f>IFERROR(VLOOKUP(C388,'t1'!A:D,3,0),0)</f>
        <v>0</v>
      </c>
      <c r="K388" s="22">
        <f>IFERROR(VLOOKUP(C388,'t2'!A:D,3,0),0)</f>
        <v>0</v>
      </c>
      <c r="L388" s="22">
        <f>IFERROR(VLOOKUP(C388,'t3'!A:D,3,0),0)</f>
        <v>0</v>
      </c>
      <c r="M388" s="22">
        <f>IFERROR(VLOOKUP(C388,'t4'!B:C,2,0),0)</f>
        <v>0</v>
      </c>
      <c r="N388" s="22">
        <f t="shared" si="37"/>
        <v>0</v>
      </c>
      <c r="O388" s="20">
        <f t="shared" ca="1" si="34"/>
        <v>44323</v>
      </c>
      <c r="P388" s="20">
        <f t="shared" ca="1" si="33"/>
        <v>44323</v>
      </c>
    </row>
    <row r="389" spans="1:16">
      <c r="A389" t="str">
        <f>IFERROR(VLOOKUP(C389,#REF!,2,0),"0")</f>
        <v>0</v>
      </c>
      <c r="B389" t="s">
        <v>23</v>
      </c>
      <c r="C389" t="s">
        <v>2240</v>
      </c>
      <c r="D389" t="str">
        <f>IF(G389&gt;=2000000000,level!$B$6,IF(G389&gt;=1000000000,level!$B$5,IF(G389&gt;=500000000,level!$B$4,IF(G389&gt;200000000,level!$B$3,level!$B$2))))</f>
        <v>HT</v>
      </c>
      <c r="E389" t="str">
        <f>IF(F389&gt;=2000000000,level!$B$6,IF(F389&gt;=1000000000,level!$B$5,IF(F389&gt;=500000000,level!$B$4,IF(F389&gt;200000000,level!$B$3,level!$B$2))))</f>
        <v>HT</v>
      </c>
      <c r="F389">
        <f t="shared" si="35"/>
        <v>74550000</v>
      </c>
      <c r="G389" s="22">
        <f>IFERROR(VLOOKUP(C389,'total-up1'!A:D,3,0),0)</f>
        <v>74550000</v>
      </c>
      <c r="H389" s="22">
        <f>IFERROR(VLOOKUP(C389,Sheet5!A:D,3,0),0)</f>
        <v>54680000</v>
      </c>
      <c r="I389" s="22">
        <f t="shared" si="36"/>
        <v>19870000</v>
      </c>
      <c r="J389" s="22">
        <f>IFERROR(VLOOKUP(C389,'t1'!A:D,3,0),0)</f>
        <v>9140000</v>
      </c>
      <c r="K389" s="22">
        <f>IFERROR(VLOOKUP(C389,'t2'!A:D,3,0),0)</f>
        <v>2120000</v>
      </c>
      <c r="L389" s="22">
        <f>IFERROR(VLOOKUP(C389,'t3'!A:D,3,0),0)</f>
        <v>8610000</v>
      </c>
      <c r="M389" s="22">
        <f>IFERROR(VLOOKUP(C389,'t4'!B:C,2,0),0)</f>
        <v>0</v>
      </c>
      <c r="N389" s="22">
        <f t="shared" si="37"/>
        <v>99</v>
      </c>
      <c r="O389" s="20">
        <f t="shared" ca="1" si="34"/>
        <v>44323</v>
      </c>
      <c r="P389" s="20">
        <f t="shared" ca="1" si="33"/>
        <v>44323</v>
      </c>
    </row>
    <row r="390" spans="1:16">
      <c r="A390" t="str">
        <f>IFERROR(VLOOKUP(C390,#REF!,2,0),"0")</f>
        <v>0</v>
      </c>
      <c r="B390" t="s">
        <v>16</v>
      </c>
      <c r="C390" t="s">
        <v>762</v>
      </c>
      <c r="D390" t="str">
        <f>IF(G390&gt;=2000000000,level!$B$6,IF(G390&gt;=1000000000,level!$B$5,IF(G390&gt;=500000000,level!$B$4,IF(G390&gt;200000000,level!$B$3,level!$B$2))))</f>
        <v>HT</v>
      </c>
      <c r="E390" t="str">
        <f>IF(F390&gt;=2000000000,level!$B$6,IF(F390&gt;=1000000000,level!$B$5,IF(F390&gt;=500000000,level!$B$4,IF(F390&gt;200000000,level!$B$3,level!$B$2))))</f>
        <v>HT</v>
      </c>
      <c r="F390">
        <f t="shared" si="35"/>
        <v>3290000</v>
      </c>
      <c r="G390" s="22">
        <f>IFERROR(VLOOKUP(C390,'total-up1'!A:D,3,0),0)</f>
        <v>3290000</v>
      </c>
      <c r="H390" s="22">
        <f>IFERROR(VLOOKUP(C390,Sheet5!A:D,3,0),0)</f>
        <v>3290000</v>
      </c>
      <c r="I390" s="22">
        <f t="shared" si="36"/>
        <v>0</v>
      </c>
      <c r="J390" s="22">
        <f>IFERROR(VLOOKUP(C390,'t1'!A:D,3,0),0)</f>
        <v>0</v>
      </c>
      <c r="K390" s="22">
        <f>IFERROR(VLOOKUP(C390,'t2'!A:D,3,0),0)</f>
        <v>0</v>
      </c>
      <c r="L390" s="22">
        <f>IFERROR(VLOOKUP(C390,'t3'!A:D,3,0),0)</f>
        <v>0</v>
      </c>
      <c r="M390" s="22">
        <f>IFERROR(VLOOKUP(C390,'t4'!B:C,2,0),0)</f>
        <v>0</v>
      </c>
      <c r="N390" s="22">
        <f t="shared" si="37"/>
        <v>0</v>
      </c>
      <c r="O390" s="20">
        <f t="shared" ca="1" si="34"/>
        <v>44323</v>
      </c>
      <c r="P390" s="20">
        <f t="shared" ca="1" si="33"/>
        <v>44323</v>
      </c>
    </row>
    <row r="391" spans="1:16">
      <c r="A391" t="str">
        <f>IFERROR(VLOOKUP(C391,#REF!,2,0),"0")</f>
        <v>0</v>
      </c>
      <c r="B391" t="s">
        <v>19</v>
      </c>
      <c r="C391" t="s">
        <v>1956</v>
      </c>
      <c r="D391" t="str">
        <f>IF(G391&gt;=2000000000,level!$B$6,IF(G391&gt;=1000000000,level!$B$5,IF(G391&gt;=500000000,level!$B$4,IF(G391&gt;200000000,level!$B$3,level!$B$2))))</f>
        <v>HT</v>
      </c>
      <c r="E391" t="str">
        <f>IF(F391&gt;=2000000000,level!$B$6,IF(F391&gt;=1000000000,level!$B$5,IF(F391&gt;=500000000,level!$B$4,IF(F391&gt;200000000,level!$B$3,level!$B$2))))</f>
        <v>HT</v>
      </c>
      <c r="F391">
        <f t="shared" si="35"/>
        <v>4120000</v>
      </c>
      <c r="G391" s="22">
        <f>IFERROR(VLOOKUP(C391,'total-up1'!A:D,3,0),0)</f>
        <v>4120000</v>
      </c>
      <c r="H391" s="22">
        <f>IFERROR(VLOOKUP(C391,Sheet5!A:D,3,0),0)</f>
        <v>1760000</v>
      </c>
      <c r="I391" s="22">
        <f t="shared" si="36"/>
        <v>2360000</v>
      </c>
      <c r="J391" s="22">
        <f>IFERROR(VLOOKUP(C391,'t1'!A:D,3,0),0)</f>
        <v>0</v>
      </c>
      <c r="K391" s="22">
        <f>IFERROR(VLOOKUP(C391,'t2'!A:D,3,0),0)</f>
        <v>0</v>
      </c>
      <c r="L391" s="22">
        <f>IFERROR(VLOOKUP(C391,'t3'!A:D,3,0),0)</f>
        <v>2360000</v>
      </c>
      <c r="M391" s="22">
        <f>IFERROR(VLOOKUP(C391,'t4'!B:C,2,0),0)</f>
        <v>3590000</v>
      </c>
      <c r="N391" s="22">
        <f t="shared" si="37"/>
        <v>11</v>
      </c>
      <c r="O391" s="20">
        <f t="shared" ca="1" si="34"/>
        <v>44323</v>
      </c>
      <c r="P391" s="20">
        <f t="shared" ca="1" si="33"/>
        <v>44323</v>
      </c>
    </row>
    <row r="392" spans="1:16">
      <c r="A392" t="str">
        <f>IFERROR(VLOOKUP(C392,#REF!,2,0),"0")</f>
        <v>0</v>
      </c>
      <c r="B392" t="s">
        <v>15</v>
      </c>
      <c r="C392" t="s">
        <v>2253</v>
      </c>
      <c r="D392" t="str">
        <f>IF(G392&gt;=2000000000,level!$B$6,IF(G392&gt;=1000000000,level!$B$5,IF(G392&gt;=500000000,level!$B$4,IF(G392&gt;200000000,level!$B$3,level!$B$2))))</f>
        <v>HT</v>
      </c>
      <c r="E392" t="str">
        <f>IF(F392&gt;=2000000000,level!$B$6,IF(F392&gt;=1000000000,level!$B$5,IF(F392&gt;=500000000,level!$B$4,IF(F392&gt;200000000,level!$B$3,level!$B$2))))</f>
        <v>HT</v>
      </c>
      <c r="F392">
        <f t="shared" si="35"/>
        <v>2285000</v>
      </c>
      <c r="G392" s="22">
        <f>IFERROR(VLOOKUP(C392,'total-up1'!A:D,3,0),0)</f>
        <v>2285000</v>
      </c>
      <c r="H392" s="22">
        <f>IFERROR(VLOOKUP(C392,Sheet5!A:D,3,0),0)</f>
        <v>2285000</v>
      </c>
      <c r="I392" s="22">
        <f t="shared" si="36"/>
        <v>0</v>
      </c>
      <c r="J392" s="22">
        <f>IFERROR(VLOOKUP(C392,'t1'!A:D,3,0),0)</f>
        <v>0</v>
      </c>
      <c r="K392" s="22">
        <f>IFERROR(VLOOKUP(C392,'t2'!A:D,3,0),0)</f>
        <v>0</v>
      </c>
      <c r="L392" s="22">
        <f>IFERROR(VLOOKUP(C392,'t3'!A:D,3,0),0)</f>
        <v>0</v>
      </c>
      <c r="M392" s="22">
        <f>IFERROR(VLOOKUP(C392,'t4'!B:C,2,0),0)</f>
        <v>0</v>
      </c>
      <c r="N392" s="22">
        <f t="shared" si="37"/>
        <v>0</v>
      </c>
      <c r="O392" s="20">
        <f t="shared" ca="1" si="34"/>
        <v>44323</v>
      </c>
      <c r="P392" s="20">
        <f t="shared" ca="1" si="33"/>
        <v>44323</v>
      </c>
    </row>
    <row r="393" spans="1:16">
      <c r="A393" t="str">
        <f>IFERROR(VLOOKUP(C393,#REF!,2,0),"0")</f>
        <v>0</v>
      </c>
      <c r="B393" t="s">
        <v>33</v>
      </c>
      <c r="C393" t="s">
        <v>1954</v>
      </c>
      <c r="D393" t="str">
        <f>IF(G393&gt;=2000000000,level!$B$6,IF(G393&gt;=1000000000,level!$B$5,IF(G393&gt;=500000000,level!$B$4,IF(G393&gt;200000000,level!$B$3,level!$B$2))))</f>
        <v>HT</v>
      </c>
      <c r="E393" t="str">
        <f>IF(F393&gt;=2000000000,level!$B$6,IF(F393&gt;=1000000000,level!$B$5,IF(F393&gt;=500000000,level!$B$4,IF(F393&gt;200000000,level!$B$3,level!$B$2))))</f>
        <v>HT</v>
      </c>
      <c r="F393">
        <f t="shared" si="35"/>
        <v>50000</v>
      </c>
      <c r="G393" s="22">
        <f>IFERROR(VLOOKUP(C393,'total-up1'!A:D,3,0),0)</f>
        <v>50000</v>
      </c>
      <c r="H393" s="22">
        <f>IFERROR(VLOOKUP(C393,Sheet5!A:D,3,0),0)</f>
        <v>50000</v>
      </c>
      <c r="I393" s="22">
        <f t="shared" si="36"/>
        <v>0</v>
      </c>
      <c r="J393" s="22">
        <f>IFERROR(VLOOKUP(C393,'t1'!A:D,3,0),0)</f>
        <v>0</v>
      </c>
      <c r="K393" s="22">
        <f>IFERROR(VLOOKUP(C393,'t2'!A:D,3,0),0)</f>
        <v>0</v>
      </c>
      <c r="L393" s="22">
        <f>IFERROR(VLOOKUP(C393,'t3'!A:D,3,0),0)</f>
        <v>0</v>
      </c>
      <c r="M393" s="22">
        <f>IFERROR(VLOOKUP(C393,'t4'!B:C,2,0),0)</f>
        <v>0</v>
      </c>
      <c r="N393" s="22">
        <f t="shared" si="37"/>
        <v>0</v>
      </c>
      <c r="O393" s="20">
        <f t="shared" ca="1" si="34"/>
        <v>44323</v>
      </c>
      <c r="P393" s="20">
        <f t="shared" ca="1" si="33"/>
        <v>44323</v>
      </c>
    </row>
    <row r="394" spans="1:16">
      <c r="A394" t="str">
        <f>IFERROR(VLOOKUP(C394,#REF!,2,0),"0")</f>
        <v>0</v>
      </c>
      <c r="B394" t="s">
        <v>34</v>
      </c>
      <c r="C394" t="s">
        <v>1241</v>
      </c>
      <c r="D394" t="str">
        <f>IF(G394&gt;=2000000000,level!$B$6,IF(G394&gt;=1000000000,level!$B$5,IF(G394&gt;=500000000,level!$B$4,IF(G394&gt;200000000,level!$B$3,level!$B$2))))</f>
        <v>HT</v>
      </c>
      <c r="E394" t="str">
        <f>IF(F394&gt;=2000000000,level!$B$6,IF(F394&gt;=1000000000,level!$B$5,IF(F394&gt;=500000000,level!$B$4,IF(F394&gt;200000000,level!$B$3,level!$B$2))))</f>
        <v>HT</v>
      </c>
      <c r="F394">
        <f t="shared" si="35"/>
        <v>660000</v>
      </c>
      <c r="G394" s="22">
        <f>IFERROR(VLOOKUP(C394,'total-up1'!A:D,3,0),0)</f>
        <v>660000</v>
      </c>
      <c r="H394" s="22">
        <f>IFERROR(VLOOKUP(C394,Sheet5!A:D,3,0),0)</f>
        <v>660000</v>
      </c>
      <c r="I394" s="22">
        <f t="shared" si="36"/>
        <v>0</v>
      </c>
      <c r="J394" s="22">
        <f>IFERROR(VLOOKUP(C394,'t1'!A:D,3,0),0)</f>
        <v>0</v>
      </c>
      <c r="K394" s="22">
        <f>IFERROR(VLOOKUP(C394,'t2'!A:D,3,0),0)</f>
        <v>0</v>
      </c>
      <c r="L394" s="22">
        <f>IFERROR(VLOOKUP(C394,'t3'!A:D,3,0),0)</f>
        <v>0</v>
      </c>
      <c r="M394" s="22">
        <f>IFERROR(VLOOKUP(C394,'t4'!B:C,2,0),0)</f>
        <v>1720000</v>
      </c>
      <c r="N394" s="22">
        <f t="shared" si="37"/>
        <v>0</v>
      </c>
      <c r="O394" s="20">
        <f t="shared" ca="1" si="34"/>
        <v>44323</v>
      </c>
      <c r="P394" s="20">
        <f t="shared" ca="1" si="33"/>
        <v>44323</v>
      </c>
    </row>
    <row r="395" spans="1:16">
      <c r="A395" t="str">
        <f>IFERROR(VLOOKUP(C395,#REF!,2,0),"0")</f>
        <v>0</v>
      </c>
      <c r="B395" t="s">
        <v>18</v>
      </c>
      <c r="C395" t="s">
        <v>213</v>
      </c>
      <c r="D395" t="str">
        <f>IF(G395&gt;=2000000000,level!$B$6,IF(G395&gt;=1000000000,level!$B$5,IF(G395&gt;=500000000,level!$B$4,IF(G395&gt;200000000,level!$B$3,level!$B$2))))</f>
        <v>HT</v>
      </c>
      <c r="E395" t="str">
        <f>IF(F395&gt;=2000000000,level!$B$6,IF(F395&gt;=1000000000,level!$B$5,IF(F395&gt;=500000000,level!$B$4,IF(F395&gt;200000000,level!$B$3,level!$B$2))))</f>
        <v>HT</v>
      </c>
      <c r="F395">
        <f t="shared" si="35"/>
        <v>400000</v>
      </c>
      <c r="G395" s="22">
        <f>IFERROR(VLOOKUP(C395,'total-up1'!A:D,3,0),0)</f>
        <v>400000</v>
      </c>
      <c r="H395" s="22">
        <f>IFERROR(VLOOKUP(C395,Sheet5!A:D,3,0),0)</f>
        <v>400000</v>
      </c>
      <c r="I395" s="22">
        <f t="shared" si="36"/>
        <v>0</v>
      </c>
      <c r="J395" s="22">
        <f>IFERROR(VLOOKUP(C395,'t1'!A:D,3,0),0)</f>
        <v>0</v>
      </c>
      <c r="K395" s="22">
        <f>IFERROR(VLOOKUP(C395,'t2'!A:D,3,0),0)</f>
        <v>0</v>
      </c>
      <c r="L395" s="22">
        <f>IFERROR(VLOOKUP(C395,'t3'!A:D,3,0),0)</f>
        <v>0</v>
      </c>
      <c r="M395" s="22">
        <f>IFERROR(VLOOKUP(C395,'t4'!B:C,2,0),0)</f>
        <v>0</v>
      </c>
      <c r="N395" s="22">
        <f t="shared" si="37"/>
        <v>0</v>
      </c>
      <c r="O395" s="20">
        <f t="shared" ca="1" si="34"/>
        <v>44323</v>
      </c>
      <c r="P395" s="20">
        <f t="shared" ca="1" si="33"/>
        <v>44323</v>
      </c>
    </row>
    <row r="396" spans="1:16">
      <c r="A396" t="str">
        <f>IFERROR(VLOOKUP(C396,#REF!,2,0),"0")</f>
        <v>0</v>
      </c>
      <c r="B396" t="s">
        <v>18</v>
      </c>
      <c r="C396" t="s">
        <v>1918</v>
      </c>
      <c r="D396" t="str">
        <f>IF(G396&gt;=2000000000,level!$B$6,IF(G396&gt;=1000000000,level!$B$5,IF(G396&gt;=500000000,level!$B$4,IF(G396&gt;200000000,level!$B$3,level!$B$2))))</f>
        <v>HT</v>
      </c>
      <c r="E396" t="str">
        <f>IF(F396&gt;=2000000000,level!$B$6,IF(F396&gt;=1000000000,level!$B$5,IF(F396&gt;=500000000,level!$B$4,IF(F396&gt;200000000,level!$B$3,level!$B$2))))</f>
        <v>HT</v>
      </c>
      <c r="F396">
        <f t="shared" si="35"/>
        <v>12050000</v>
      </c>
      <c r="G396" s="22">
        <f>IFERROR(VLOOKUP(C396,'total-up1'!A:D,3,0),0)</f>
        <v>12050000</v>
      </c>
      <c r="H396" s="22">
        <f>IFERROR(VLOOKUP(C396,Sheet5!A:D,3,0),0)</f>
        <v>9230000</v>
      </c>
      <c r="I396" s="22">
        <f t="shared" si="36"/>
        <v>2820000</v>
      </c>
      <c r="J396" s="22">
        <f>IFERROR(VLOOKUP(C396,'t1'!A:D,3,0),0)</f>
        <v>0</v>
      </c>
      <c r="K396" s="22">
        <f>IFERROR(VLOOKUP(C396,'t2'!A:D,3,0),0)</f>
        <v>0</v>
      </c>
      <c r="L396" s="22">
        <f>IFERROR(VLOOKUP(C396,'t3'!A:D,3,0),0)</f>
        <v>2820000</v>
      </c>
      <c r="M396" s="22">
        <f>IFERROR(VLOOKUP(C396,'t4'!B:C,2,0),0)</f>
        <v>0</v>
      </c>
      <c r="N396" s="22">
        <f t="shared" si="37"/>
        <v>14</v>
      </c>
      <c r="O396" s="20">
        <f t="shared" ca="1" si="34"/>
        <v>44323</v>
      </c>
      <c r="P396" s="20">
        <f t="shared" ca="1" si="33"/>
        <v>44323</v>
      </c>
    </row>
    <row r="397" spans="1:16">
      <c r="A397" t="str">
        <f>IFERROR(VLOOKUP(C397,#REF!,2,0),"0")</f>
        <v>0</v>
      </c>
      <c r="B397" t="s">
        <v>16</v>
      </c>
      <c r="C397" t="s">
        <v>838</v>
      </c>
      <c r="D397" t="str">
        <f>IF(G397&gt;=2000000000,level!$B$6,IF(G397&gt;=1000000000,level!$B$5,IF(G397&gt;=500000000,level!$B$4,IF(G397&gt;200000000,level!$B$3,level!$B$2))))</f>
        <v>HT</v>
      </c>
      <c r="E397" t="str">
        <f>IF(F397&gt;=2000000000,level!$B$6,IF(F397&gt;=1000000000,level!$B$5,IF(F397&gt;=500000000,level!$B$4,IF(F397&gt;200000000,level!$B$3,level!$B$2))))</f>
        <v>HT</v>
      </c>
      <c r="F397">
        <f t="shared" si="35"/>
        <v>15410000</v>
      </c>
      <c r="G397" s="22">
        <f>IFERROR(VLOOKUP(C397,'total-up1'!A:D,3,0),0)</f>
        <v>15410000</v>
      </c>
      <c r="H397" s="22">
        <f>IFERROR(VLOOKUP(C397,Sheet5!A:D,3,0),0)</f>
        <v>15410000</v>
      </c>
      <c r="I397" s="22">
        <f t="shared" si="36"/>
        <v>0</v>
      </c>
      <c r="J397" s="22">
        <f>IFERROR(VLOOKUP(C397,'t1'!A:D,3,0),0)</f>
        <v>0</v>
      </c>
      <c r="K397" s="22">
        <f>IFERROR(VLOOKUP(C397,'t2'!A:D,3,0),0)</f>
        <v>0</v>
      </c>
      <c r="L397" s="22">
        <f>IFERROR(VLOOKUP(C397,'t3'!A:D,3,0),0)</f>
        <v>0</v>
      </c>
      <c r="M397" s="22">
        <f>IFERROR(VLOOKUP(C397,'t4'!B:C,2,0),0)</f>
        <v>920000</v>
      </c>
      <c r="N397" s="22">
        <f t="shared" si="37"/>
        <v>0</v>
      </c>
      <c r="O397" s="20">
        <f t="shared" ca="1" si="34"/>
        <v>44323</v>
      </c>
      <c r="P397" s="20">
        <f t="shared" ca="1" si="33"/>
        <v>44323</v>
      </c>
    </row>
    <row r="398" spans="1:16">
      <c r="A398" t="str">
        <f>IFERROR(VLOOKUP(C398,#REF!,2,0),"0")</f>
        <v>0</v>
      </c>
      <c r="B398" t="s">
        <v>18</v>
      </c>
      <c r="C398" t="s">
        <v>764</v>
      </c>
      <c r="D398" t="str">
        <f>IF(G398&gt;=2000000000,level!$B$6,IF(G398&gt;=1000000000,level!$B$5,IF(G398&gt;=500000000,level!$B$4,IF(G398&gt;200000000,level!$B$3,level!$B$2))))</f>
        <v>HT</v>
      </c>
      <c r="E398" t="str">
        <f>IF(F398&gt;=2000000000,level!$B$6,IF(F398&gt;=1000000000,level!$B$5,IF(F398&gt;=500000000,level!$B$4,IF(F398&gt;200000000,level!$B$3,level!$B$2))))</f>
        <v>HT</v>
      </c>
      <c r="F398">
        <f t="shared" si="35"/>
        <v>3190000</v>
      </c>
      <c r="G398" s="22">
        <f>IFERROR(VLOOKUP(C398,'total-up1'!A:D,3,0),0)</f>
        <v>3190000</v>
      </c>
      <c r="H398" s="22">
        <f>IFERROR(VLOOKUP(C398,Sheet5!A:D,3,0),0)</f>
        <v>3190000</v>
      </c>
      <c r="I398" s="22">
        <f t="shared" si="36"/>
        <v>0</v>
      </c>
      <c r="J398" s="22">
        <f>IFERROR(VLOOKUP(C398,'t1'!A:D,3,0),0)</f>
        <v>0</v>
      </c>
      <c r="K398" s="22">
        <f>IFERROR(VLOOKUP(C398,'t2'!A:D,3,0),0)</f>
        <v>0</v>
      </c>
      <c r="L398" s="22">
        <f>IFERROR(VLOOKUP(C398,'t3'!A:D,3,0),0)</f>
        <v>0</v>
      </c>
      <c r="M398" s="22">
        <f>IFERROR(VLOOKUP(C398,'t4'!B:C,2,0),0)</f>
        <v>0</v>
      </c>
      <c r="N398" s="22">
        <f t="shared" si="37"/>
        <v>0</v>
      </c>
      <c r="O398" s="20">
        <f t="shared" ca="1" si="34"/>
        <v>44323</v>
      </c>
      <c r="P398" s="20">
        <f t="shared" ca="1" si="33"/>
        <v>44323</v>
      </c>
    </row>
    <row r="399" spans="1:16">
      <c r="A399" t="str">
        <f>IFERROR(VLOOKUP(C399,#REF!,2,0),"0")</f>
        <v>0</v>
      </c>
      <c r="B399" t="s">
        <v>34</v>
      </c>
      <c r="C399" t="s">
        <v>432</v>
      </c>
      <c r="D399" t="str">
        <f>IF(G399&gt;=2000000000,level!$B$6,IF(G399&gt;=1000000000,level!$B$5,IF(G399&gt;=500000000,level!$B$4,IF(G399&gt;200000000,level!$B$3,level!$B$2))))</f>
        <v>HT</v>
      </c>
      <c r="E399" t="str">
        <f>IF(F399&gt;=2000000000,level!$B$6,IF(F399&gt;=1000000000,level!$B$5,IF(F399&gt;=500000000,level!$B$4,IF(F399&gt;200000000,level!$B$3,level!$B$2))))</f>
        <v>HT</v>
      </c>
      <c r="F399">
        <f t="shared" si="35"/>
        <v>200000</v>
      </c>
      <c r="G399" s="22">
        <f>IFERROR(VLOOKUP(C399,'total-up1'!A:D,3,0),0)</f>
        <v>200000</v>
      </c>
      <c r="H399" s="22">
        <f>IFERROR(VLOOKUP(C399,Sheet5!A:D,3,0),0)</f>
        <v>200000</v>
      </c>
      <c r="I399" s="22">
        <f t="shared" si="36"/>
        <v>0</v>
      </c>
      <c r="J399" s="22">
        <f>IFERROR(VLOOKUP(C399,'t1'!A:D,3,0),0)</f>
        <v>0</v>
      </c>
      <c r="K399" s="22">
        <f>IFERROR(VLOOKUP(C399,'t2'!A:D,3,0),0)</f>
        <v>0</v>
      </c>
      <c r="L399" s="22">
        <f>IFERROR(VLOOKUP(C399,'t3'!A:D,3,0),0)</f>
        <v>0</v>
      </c>
      <c r="M399" s="22">
        <f>IFERROR(VLOOKUP(C399,'t4'!B:C,2,0),0)</f>
        <v>0</v>
      </c>
      <c r="N399" s="22">
        <f t="shared" si="37"/>
        <v>0</v>
      </c>
      <c r="O399" s="20">
        <f t="shared" ca="1" si="34"/>
        <v>44323</v>
      </c>
      <c r="P399" s="20">
        <f t="shared" ca="1" si="33"/>
        <v>44323</v>
      </c>
    </row>
    <row r="400" spans="1:16">
      <c r="A400" t="str">
        <f>IFERROR(VLOOKUP(C400,#REF!,2,0),"0")</f>
        <v>0</v>
      </c>
      <c r="B400" t="s">
        <v>16</v>
      </c>
      <c r="C400" t="s">
        <v>177</v>
      </c>
      <c r="D400" t="str">
        <f>IF(G400&gt;=2000000000,level!$B$6,IF(G400&gt;=1000000000,level!$B$5,IF(G400&gt;=500000000,level!$B$4,IF(G400&gt;200000000,level!$B$3,level!$B$2))))</f>
        <v>HT</v>
      </c>
      <c r="E400" t="str">
        <f>IF(F400&gt;=2000000000,level!$B$6,IF(F400&gt;=1000000000,level!$B$5,IF(F400&gt;=500000000,level!$B$4,IF(F400&gt;200000000,level!$B$3,level!$B$2))))</f>
        <v>HT</v>
      </c>
      <c r="F400">
        <f t="shared" si="35"/>
        <v>1450000</v>
      </c>
      <c r="G400" s="22">
        <f>IFERROR(VLOOKUP(C400,'total-up1'!A:D,3,0),0)</f>
        <v>1450000</v>
      </c>
      <c r="H400" s="22">
        <f>IFERROR(VLOOKUP(C400,Sheet5!A:D,3,0),0)</f>
        <v>1450000</v>
      </c>
      <c r="I400" s="22">
        <f t="shared" si="36"/>
        <v>0</v>
      </c>
      <c r="J400" s="22">
        <f>IFERROR(VLOOKUP(C400,'t1'!A:D,3,0),0)</f>
        <v>0</v>
      </c>
      <c r="K400" s="22">
        <f>IFERROR(VLOOKUP(C400,'t2'!A:D,3,0),0)</f>
        <v>0</v>
      </c>
      <c r="L400" s="22">
        <f>IFERROR(VLOOKUP(C400,'t3'!A:D,3,0),0)</f>
        <v>0</v>
      </c>
      <c r="M400" s="22">
        <f>IFERROR(VLOOKUP(C400,'t4'!B:C,2,0),0)</f>
        <v>0</v>
      </c>
      <c r="N400" s="22">
        <f t="shared" si="37"/>
        <v>0</v>
      </c>
      <c r="O400" s="20">
        <f t="shared" ca="1" si="34"/>
        <v>44323</v>
      </c>
      <c r="P400" s="20">
        <f t="shared" ca="1" si="33"/>
        <v>44323</v>
      </c>
    </row>
    <row r="401" spans="1:16">
      <c r="A401" t="str">
        <f>IFERROR(VLOOKUP(C401,#REF!,2,0),"0")</f>
        <v>0</v>
      </c>
      <c r="B401" t="s">
        <v>16</v>
      </c>
      <c r="C401" t="s">
        <v>1200</v>
      </c>
      <c r="D401" t="str">
        <f>IF(G401&gt;=2000000000,level!$B$6,IF(G401&gt;=1000000000,level!$B$5,IF(G401&gt;=500000000,level!$B$4,IF(G401&gt;200000000,level!$B$3,level!$B$2))))</f>
        <v>HT</v>
      </c>
      <c r="E401" t="str">
        <f>IF(F401&gt;=2000000000,level!$B$6,IF(F401&gt;=1000000000,level!$B$5,IF(F401&gt;=500000000,level!$B$4,IF(F401&gt;200000000,level!$B$3,level!$B$2))))</f>
        <v>HT</v>
      </c>
      <c r="F401">
        <f t="shared" si="35"/>
        <v>2250000</v>
      </c>
      <c r="G401" s="22">
        <f>IFERROR(VLOOKUP(C401,'total-up1'!A:D,3,0),0)</f>
        <v>2250000</v>
      </c>
      <c r="H401" s="22">
        <f>IFERROR(VLOOKUP(C401,Sheet5!A:D,3,0),0)</f>
        <v>2250000</v>
      </c>
      <c r="I401" s="22">
        <f t="shared" si="36"/>
        <v>0</v>
      </c>
      <c r="J401" s="22">
        <f>IFERROR(VLOOKUP(C401,'t1'!A:D,3,0),0)</f>
        <v>0</v>
      </c>
      <c r="K401" s="22">
        <f>IFERROR(VLOOKUP(C401,'t2'!A:D,3,0),0)</f>
        <v>0</v>
      </c>
      <c r="L401" s="22">
        <f>IFERROR(VLOOKUP(C401,'t3'!A:D,3,0),0)</f>
        <v>0</v>
      </c>
      <c r="M401" s="22">
        <f>IFERROR(VLOOKUP(C401,'t4'!B:C,2,0),0)</f>
        <v>0</v>
      </c>
      <c r="N401" s="22">
        <f t="shared" si="37"/>
        <v>0</v>
      </c>
      <c r="O401" s="20">
        <f t="shared" ca="1" si="34"/>
        <v>44323</v>
      </c>
      <c r="P401" s="20">
        <f t="shared" ca="1" si="33"/>
        <v>44323</v>
      </c>
    </row>
    <row r="402" spans="1:16">
      <c r="A402" t="str">
        <f>IFERROR(VLOOKUP(C402,#REF!,2,0),"0")</f>
        <v>0</v>
      </c>
      <c r="B402" t="s">
        <v>14</v>
      </c>
      <c r="C402" t="s">
        <v>2009</v>
      </c>
      <c r="D402" t="str">
        <f>IF(G402&gt;=2000000000,level!$B$6,IF(G402&gt;=1000000000,level!$B$5,IF(G402&gt;=500000000,level!$B$4,IF(G402&gt;200000000,level!$B$3,level!$B$2))))</f>
        <v>HT</v>
      </c>
      <c r="E402" t="str">
        <f>IF(F402&gt;=2000000000,level!$B$6,IF(F402&gt;=1000000000,level!$B$5,IF(F402&gt;=500000000,level!$B$4,IF(F402&gt;200000000,level!$B$3,level!$B$2))))</f>
        <v>HT</v>
      </c>
      <c r="F402">
        <f t="shared" si="35"/>
        <v>730000</v>
      </c>
      <c r="G402" s="22">
        <f>IFERROR(VLOOKUP(C402,'total-up1'!A:D,3,0),0)</f>
        <v>730000</v>
      </c>
      <c r="H402" s="22">
        <f>IFERROR(VLOOKUP(C402,Sheet5!A:D,3,0),0)</f>
        <v>730000</v>
      </c>
      <c r="I402" s="22">
        <f t="shared" si="36"/>
        <v>0</v>
      </c>
      <c r="J402" s="22">
        <f>IFERROR(VLOOKUP(C402,'t1'!A:D,3,0),0)</f>
        <v>0</v>
      </c>
      <c r="K402" s="22">
        <f>IFERROR(VLOOKUP(C402,'t2'!A:D,3,0),0)</f>
        <v>0</v>
      </c>
      <c r="L402" s="22">
        <f>IFERROR(VLOOKUP(C402,'t3'!A:D,3,0),0)</f>
        <v>0</v>
      </c>
      <c r="M402" s="22">
        <f>IFERROR(VLOOKUP(C402,'t4'!B:C,2,0),0)</f>
        <v>360000</v>
      </c>
      <c r="N402" s="22">
        <f t="shared" si="37"/>
        <v>0</v>
      </c>
      <c r="O402" s="20">
        <f t="shared" ca="1" si="34"/>
        <v>44323</v>
      </c>
      <c r="P402" s="20">
        <f t="shared" ca="1" si="33"/>
        <v>44323</v>
      </c>
    </row>
    <row r="403" spans="1:16">
      <c r="A403" t="str">
        <f>IFERROR(VLOOKUP(C403,#REF!,2,0),"0")</f>
        <v>0</v>
      </c>
      <c r="B403" t="s">
        <v>21</v>
      </c>
      <c r="C403" t="s">
        <v>229</v>
      </c>
      <c r="D403" t="str">
        <f>IF(G403&gt;=2000000000,level!$B$6,IF(G403&gt;=1000000000,level!$B$5,IF(G403&gt;=500000000,level!$B$4,IF(G403&gt;200000000,level!$B$3,level!$B$2))))</f>
        <v>HT</v>
      </c>
      <c r="E403" t="str">
        <f>IF(F403&gt;=2000000000,level!$B$6,IF(F403&gt;=1000000000,level!$B$5,IF(F403&gt;=500000000,level!$B$4,IF(F403&gt;200000000,level!$B$3,level!$B$2))))</f>
        <v>HT</v>
      </c>
      <c r="F403">
        <f t="shared" si="35"/>
        <v>2960000</v>
      </c>
      <c r="G403" s="22">
        <f>IFERROR(VLOOKUP(C403,'total-up1'!A:D,3,0),0)</f>
        <v>2960000</v>
      </c>
      <c r="H403" s="22">
        <f>IFERROR(VLOOKUP(C403,Sheet5!A:D,3,0),0)</f>
        <v>2960000</v>
      </c>
      <c r="I403" s="22">
        <f t="shared" si="36"/>
        <v>0</v>
      </c>
      <c r="J403" s="22">
        <f>IFERROR(VLOOKUP(C403,'t1'!A:D,3,0),0)</f>
        <v>0</v>
      </c>
      <c r="K403" s="22">
        <f>IFERROR(VLOOKUP(C403,'t2'!A:D,3,0),0)</f>
        <v>0</v>
      </c>
      <c r="L403" s="22">
        <f>IFERROR(VLOOKUP(C403,'t3'!A:D,3,0),0)</f>
        <v>0</v>
      </c>
      <c r="M403" s="22">
        <f>IFERROR(VLOOKUP(C403,'t4'!B:C,2,0),0)</f>
        <v>0</v>
      </c>
      <c r="N403" s="22">
        <f t="shared" si="37"/>
        <v>0</v>
      </c>
      <c r="O403" s="20">
        <f t="shared" ca="1" si="34"/>
        <v>44323</v>
      </c>
      <c r="P403" s="20">
        <f t="shared" ca="1" si="33"/>
        <v>44323</v>
      </c>
    </row>
    <row r="404" spans="1:16">
      <c r="A404" t="str">
        <f>IFERROR(VLOOKUP(C404,#REF!,2,0),"0")</f>
        <v>0</v>
      </c>
      <c r="B404" t="s">
        <v>18</v>
      </c>
      <c r="C404" t="s">
        <v>55</v>
      </c>
      <c r="D404" t="str">
        <f>IF(G404&gt;=2000000000,level!$B$6,IF(G404&gt;=1000000000,level!$B$5,IF(G404&gt;=500000000,level!$B$4,IF(G404&gt;200000000,level!$B$3,level!$B$2))))</f>
        <v>HT</v>
      </c>
      <c r="E404" t="str">
        <f>IF(F404&gt;=2000000000,level!$B$6,IF(F404&gt;=1000000000,level!$B$5,IF(F404&gt;=500000000,level!$B$4,IF(F404&gt;200000000,level!$B$3,level!$B$2))))</f>
        <v>HT</v>
      </c>
      <c r="F404">
        <f t="shared" si="35"/>
        <v>430000</v>
      </c>
      <c r="G404" s="22">
        <f>IFERROR(VLOOKUP(C404,'total-up1'!A:D,3,0),0)</f>
        <v>430000</v>
      </c>
      <c r="H404" s="22">
        <f>IFERROR(VLOOKUP(C404,Sheet5!A:D,3,0),0)</f>
        <v>430000</v>
      </c>
      <c r="I404" s="22">
        <f t="shared" si="36"/>
        <v>0</v>
      </c>
      <c r="J404" s="22">
        <f>IFERROR(VLOOKUP(C404,'t1'!A:D,3,0),0)</f>
        <v>0</v>
      </c>
      <c r="K404" s="22">
        <f>IFERROR(VLOOKUP(C404,'t2'!A:D,3,0),0)</f>
        <v>0</v>
      </c>
      <c r="L404" s="22">
        <f>IFERROR(VLOOKUP(C404,'t3'!A:D,3,0),0)</f>
        <v>0</v>
      </c>
      <c r="M404" s="22">
        <f>IFERROR(VLOOKUP(C404,'t4'!B:C,2,0),0)</f>
        <v>0</v>
      </c>
      <c r="N404" s="22">
        <f t="shared" si="37"/>
        <v>0</v>
      </c>
      <c r="O404" s="20">
        <f t="shared" ca="1" si="34"/>
        <v>44323</v>
      </c>
      <c r="P404" s="20">
        <f t="shared" ca="1" si="33"/>
        <v>44323</v>
      </c>
    </row>
    <row r="405" spans="1:16">
      <c r="A405" t="str">
        <f>IFERROR(VLOOKUP(C405,#REF!,2,0),"0")</f>
        <v>0</v>
      </c>
      <c r="B405" t="s">
        <v>19</v>
      </c>
      <c r="C405" t="s">
        <v>1072</v>
      </c>
      <c r="D405" t="str">
        <f>IF(G405&gt;=2000000000,level!$B$6,IF(G405&gt;=1000000000,level!$B$5,IF(G405&gt;=500000000,level!$B$4,IF(G405&gt;200000000,level!$B$3,level!$B$2))))</f>
        <v>HT</v>
      </c>
      <c r="E405" t="str">
        <f>IF(F405&gt;=2000000000,level!$B$6,IF(F405&gt;=1000000000,level!$B$5,IF(F405&gt;=500000000,level!$B$4,IF(F405&gt;200000000,level!$B$3,level!$B$2))))</f>
        <v>HT</v>
      </c>
      <c r="F405">
        <f t="shared" si="35"/>
        <v>3842600</v>
      </c>
      <c r="G405" s="22">
        <f>IFERROR(VLOOKUP(C405,'total-up1'!A:D,3,0),0)</f>
        <v>3842600</v>
      </c>
      <c r="H405" s="22">
        <f>IFERROR(VLOOKUP(C405,Sheet5!A:D,3,0),0)</f>
        <v>3842600</v>
      </c>
      <c r="I405" s="22">
        <f t="shared" si="36"/>
        <v>0</v>
      </c>
      <c r="J405" s="22">
        <f>IFERROR(VLOOKUP(C405,'t1'!A:D,3,0),0)</f>
        <v>0</v>
      </c>
      <c r="K405" s="22">
        <f>IFERROR(VLOOKUP(C405,'t2'!A:D,3,0),0)</f>
        <v>0</v>
      </c>
      <c r="L405" s="22">
        <f>IFERROR(VLOOKUP(C405,'t3'!A:D,3,0),0)</f>
        <v>0</v>
      </c>
      <c r="M405" s="22">
        <f>IFERROR(VLOOKUP(C405,'t4'!B:C,2,0),0)</f>
        <v>0</v>
      </c>
      <c r="N405" s="22">
        <f t="shared" si="37"/>
        <v>0</v>
      </c>
      <c r="O405" s="20">
        <f t="shared" ca="1" si="34"/>
        <v>44323</v>
      </c>
      <c r="P405" s="20">
        <f t="shared" ref="P405:P468" ca="1" si="38">TODAY()</f>
        <v>44323</v>
      </c>
    </row>
    <row r="406" spans="1:16">
      <c r="A406" t="str">
        <f>IFERROR(VLOOKUP(C406,#REF!,2,0),"0")</f>
        <v>0</v>
      </c>
      <c r="B406" t="s">
        <v>18</v>
      </c>
      <c r="C406" t="s">
        <v>2118</v>
      </c>
      <c r="D406" t="str">
        <f>IF(G406&gt;=2000000000,level!$B$6,IF(G406&gt;=1000000000,level!$B$5,IF(G406&gt;=500000000,level!$B$4,IF(G406&gt;200000000,level!$B$3,level!$B$2))))</f>
        <v>HT</v>
      </c>
      <c r="E406" t="str">
        <f>IF(F406&gt;=2000000000,level!$B$6,IF(F406&gt;=1000000000,level!$B$5,IF(F406&gt;=500000000,level!$B$4,IF(F406&gt;200000000,level!$B$3,level!$B$2))))</f>
        <v>HT</v>
      </c>
      <c r="F406">
        <f t="shared" si="35"/>
        <v>750000</v>
      </c>
      <c r="G406" s="22">
        <f>IFERROR(VLOOKUP(C406,'total-up1'!A:D,3,0),0)</f>
        <v>750000</v>
      </c>
      <c r="H406" s="22">
        <f>IFERROR(VLOOKUP(C406,Sheet5!A:D,3,0),0)</f>
        <v>750000</v>
      </c>
      <c r="I406" s="22">
        <f t="shared" si="36"/>
        <v>0</v>
      </c>
      <c r="J406" s="22">
        <f>IFERROR(VLOOKUP(C406,'t1'!A:D,3,0),0)</f>
        <v>0</v>
      </c>
      <c r="K406" s="22">
        <f>IFERROR(VLOOKUP(C406,'t2'!A:D,3,0),0)</f>
        <v>0</v>
      </c>
      <c r="L406" s="22">
        <f>IFERROR(VLOOKUP(C406,'t3'!A:D,3,0),0)</f>
        <v>0</v>
      </c>
      <c r="M406" s="22">
        <f>IFERROR(VLOOKUP(C406,'t4'!B:C,2,0),0)</f>
        <v>0</v>
      </c>
      <c r="N406" s="22">
        <f t="shared" si="37"/>
        <v>0</v>
      </c>
      <c r="O406" s="20">
        <f t="shared" ref="O406:O469" ca="1" si="39">TODAY()</f>
        <v>44323</v>
      </c>
      <c r="P406" s="20">
        <f t="shared" ca="1" si="38"/>
        <v>44323</v>
      </c>
    </row>
    <row r="407" spans="1:16">
      <c r="A407" t="str">
        <f>IFERROR(VLOOKUP(C407,#REF!,2,0),"0")</f>
        <v>0</v>
      </c>
      <c r="B407" t="s">
        <v>33</v>
      </c>
      <c r="C407" t="s">
        <v>541</v>
      </c>
      <c r="D407" t="str">
        <f>IF(G407&gt;=2000000000,level!$B$6,IF(G407&gt;=1000000000,level!$B$5,IF(G407&gt;=500000000,level!$B$4,IF(G407&gt;200000000,level!$B$3,level!$B$2))))</f>
        <v>HT</v>
      </c>
      <c r="E407" t="str">
        <f>IF(F407&gt;=2000000000,level!$B$6,IF(F407&gt;=1000000000,level!$B$5,IF(F407&gt;=500000000,level!$B$4,IF(F407&gt;200000000,level!$B$3,level!$B$2))))</f>
        <v>HT</v>
      </c>
      <c r="F407">
        <f t="shared" si="35"/>
        <v>2530000</v>
      </c>
      <c r="G407" s="22">
        <f>IFERROR(VLOOKUP(C407,'total-up1'!A:D,3,0),0)</f>
        <v>2530000</v>
      </c>
      <c r="H407" s="22">
        <f>IFERROR(VLOOKUP(C407,Sheet5!A:D,3,0),0)</f>
        <v>0</v>
      </c>
      <c r="I407" s="22">
        <f t="shared" si="36"/>
        <v>2530000</v>
      </c>
      <c r="J407" s="22">
        <f>IFERROR(VLOOKUP(C407,'t1'!A:D,3,0),0)</f>
        <v>0</v>
      </c>
      <c r="K407" s="22">
        <f>IFERROR(VLOOKUP(C407,'t2'!A:D,3,0),0)</f>
        <v>0</v>
      </c>
      <c r="L407" s="22">
        <f>IFERROR(VLOOKUP(C407,'t3'!A:D,3,0),0)</f>
        <v>2530000</v>
      </c>
      <c r="M407" s="22">
        <f>IFERROR(VLOOKUP(C407,'t4'!B:C,2,0),0)</f>
        <v>0</v>
      </c>
      <c r="N407" s="22">
        <f t="shared" si="37"/>
        <v>12</v>
      </c>
      <c r="O407" s="20">
        <f t="shared" ca="1" si="39"/>
        <v>44323</v>
      </c>
      <c r="P407" s="20">
        <f t="shared" ca="1" si="38"/>
        <v>44323</v>
      </c>
    </row>
    <row r="408" spans="1:16">
      <c r="A408" t="str">
        <f>IFERROR(VLOOKUP(C408,#REF!,2,0),"0")</f>
        <v>0</v>
      </c>
      <c r="B408" t="s">
        <v>18</v>
      </c>
      <c r="C408" t="s">
        <v>755</v>
      </c>
      <c r="D408" t="str">
        <f>IF(G408&gt;=2000000000,level!$B$6,IF(G408&gt;=1000000000,level!$B$5,IF(G408&gt;=500000000,level!$B$4,IF(G408&gt;200000000,level!$B$3,level!$B$2))))</f>
        <v>HT</v>
      </c>
      <c r="E408" t="str">
        <f>IF(F408&gt;=2000000000,level!$B$6,IF(F408&gt;=1000000000,level!$B$5,IF(F408&gt;=500000000,level!$B$4,IF(F408&gt;200000000,level!$B$3,level!$B$2))))</f>
        <v>HT</v>
      </c>
      <c r="F408">
        <f t="shared" si="35"/>
        <v>430000</v>
      </c>
      <c r="G408" s="22">
        <f>IFERROR(VLOOKUP(C408,'total-up1'!A:D,3,0),0)</f>
        <v>430000</v>
      </c>
      <c r="H408" s="22">
        <f>IFERROR(VLOOKUP(C408,Sheet5!A:D,3,0),0)</f>
        <v>430000</v>
      </c>
      <c r="I408" s="22">
        <f t="shared" si="36"/>
        <v>0</v>
      </c>
      <c r="J408" s="22">
        <f>IFERROR(VLOOKUP(C408,'t1'!A:D,3,0),0)</f>
        <v>0</v>
      </c>
      <c r="K408" s="22">
        <f>IFERROR(VLOOKUP(C408,'t2'!A:D,3,0),0)</f>
        <v>0</v>
      </c>
      <c r="L408" s="22">
        <f>IFERROR(VLOOKUP(C408,'t3'!A:D,3,0),0)</f>
        <v>0</v>
      </c>
      <c r="M408" s="22">
        <f>IFERROR(VLOOKUP(C408,'t4'!B:C,2,0),0)</f>
        <v>0</v>
      </c>
      <c r="N408" s="22">
        <f t="shared" si="37"/>
        <v>0</v>
      </c>
      <c r="O408" s="20">
        <f t="shared" ca="1" si="39"/>
        <v>44323</v>
      </c>
      <c r="P408" s="20">
        <f t="shared" ca="1" si="38"/>
        <v>44323</v>
      </c>
    </row>
    <row r="409" spans="1:16">
      <c r="A409" t="str">
        <f>IFERROR(VLOOKUP(C409,#REF!,2,0),"0")</f>
        <v>0</v>
      </c>
      <c r="B409" t="s">
        <v>18</v>
      </c>
      <c r="C409" t="s">
        <v>1026</v>
      </c>
      <c r="D409" t="str">
        <f>IF(G409&gt;=2000000000,level!$B$6,IF(G409&gt;=1000000000,level!$B$5,IF(G409&gt;=500000000,level!$B$4,IF(G409&gt;200000000,level!$B$3,level!$B$2))))</f>
        <v>HT</v>
      </c>
      <c r="E409" t="str">
        <f>IF(F409&gt;=2000000000,level!$B$6,IF(F409&gt;=1000000000,level!$B$5,IF(F409&gt;=500000000,level!$B$4,IF(F409&gt;200000000,level!$B$3,level!$B$2))))</f>
        <v>HT</v>
      </c>
      <c r="F409">
        <f t="shared" si="35"/>
        <v>11090000</v>
      </c>
      <c r="G409" s="22">
        <f>IFERROR(VLOOKUP(C409,'total-up1'!A:D,3,0),0)</f>
        <v>11090000</v>
      </c>
      <c r="H409" s="22">
        <f>IFERROR(VLOOKUP(C409,Sheet5!A:D,3,0),0)</f>
        <v>11090000</v>
      </c>
      <c r="I409" s="22">
        <f t="shared" si="36"/>
        <v>0</v>
      </c>
      <c r="J409" s="22">
        <f>IFERROR(VLOOKUP(C409,'t1'!A:D,3,0),0)</f>
        <v>0</v>
      </c>
      <c r="K409" s="22">
        <f>IFERROR(VLOOKUP(C409,'t2'!A:D,3,0),0)</f>
        <v>0</v>
      </c>
      <c r="L409" s="22">
        <f>IFERROR(VLOOKUP(C409,'t3'!A:D,3,0),0)</f>
        <v>0</v>
      </c>
      <c r="M409" s="22">
        <f>IFERROR(VLOOKUP(C409,'t4'!B:C,2,0),0)</f>
        <v>0</v>
      </c>
      <c r="N409" s="22">
        <f t="shared" si="37"/>
        <v>0</v>
      </c>
      <c r="O409" s="20">
        <f t="shared" ca="1" si="39"/>
        <v>44323</v>
      </c>
      <c r="P409" s="20">
        <f t="shared" ca="1" si="38"/>
        <v>44323</v>
      </c>
    </row>
    <row r="410" spans="1:16">
      <c r="A410" t="str">
        <f>IFERROR(VLOOKUP(C410,#REF!,2,0),"0")</f>
        <v>0</v>
      </c>
      <c r="B410" t="s">
        <v>18</v>
      </c>
      <c r="C410" t="s">
        <v>1640</v>
      </c>
      <c r="D410" t="str">
        <f>IF(G410&gt;=2000000000,level!$B$6,IF(G410&gt;=1000000000,level!$B$5,IF(G410&gt;=500000000,level!$B$4,IF(G410&gt;200000000,level!$B$3,level!$B$2))))</f>
        <v>HT</v>
      </c>
      <c r="E410" t="str">
        <f>IF(F410&gt;=2000000000,level!$B$6,IF(F410&gt;=1000000000,level!$B$5,IF(F410&gt;=500000000,level!$B$4,IF(F410&gt;200000000,level!$B$3,level!$B$2))))</f>
        <v>HT</v>
      </c>
      <c r="F410">
        <f t="shared" si="35"/>
        <v>1110000</v>
      </c>
      <c r="G410" s="22">
        <f>IFERROR(VLOOKUP(C410,'total-up1'!A:D,3,0),0)</f>
        <v>1110000</v>
      </c>
      <c r="H410" s="22">
        <f>IFERROR(VLOOKUP(C410,Sheet5!A:D,3,0),0)</f>
        <v>1110000</v>
      </c>
      <c r="I410" s="22">
        <f t="shared" si="36"/>
        <v>0</v>
      </c>
      <c r="J410" s="22">
        <f>IFERROR(VLOOKUP(C410,'t1'!A:D,3,0),0)</f>
        <v>0</v>
      </c>
      <c r="K410" s="22">
        <f>IFERROR(VLOOKUP(C410,'t2'!A:D,3,0),0)</f>
        <v>0</v>
      </c>
      <c r="L410" s="22">
        <f>IFERROR(VLOOKUP(C410,'t3'!A:D,3,0),0)</f>
        <v>0</v>
      </c>
      <c r="M410" s="22">
        <f>IFERROR(VLOOKUP(C410,'t4'!B:C,2,0),0)</f>
        <v>0</v>
      </c>
      <c r="N410" s="22">
        <f t="shared" si="37"/>
        <v>0</v>
      </c>
      <c r="O410" s="20">
        <f t="shared" ca="1" si="39"/>
        <v>44323</v>
      </c>
      <c r="P410" s="20">
        <f t="shared" ca="1" si="38"/>
        <v>44323</v>
      </c>
    </row>
    <row r="411" spans="1:16">
      <c r="A411" t="str">
        <f>IFERROR(VLOOKUP(C411,#REF!,2,0),"0")</f>
        <v>0</v>
      </c>
      <c r="B411" t="s">
        <v>16</v>
      </c>
      <c r="C411" t="s">
        <v>608</v>
      </c>
      <c r="D411" t="str">
        <f>IF(G411&gt;=2000000000,level!$B$6,IF(G411&gt;=1000000000,level!$B$5,IF(G411&gt;=500000000,level!$B$4,IF(G411&gt;200000000,level!$B$3,level!$B$2))))</f>
        <v>HT</v>
      </c>
      <c r="E411" t="str">
        <f>IF(F411&gt;=2000000000,level!$B$6,IF(F411&gt;=1000000000,level!$B$5,IF(F411&gt;=500000000,level!$B$4,IF(F411&gt;200000000,level!$B$3,level!$B$2))))</f>
        <v>HT</v>
      </c>
      <c r="F411">
        <f t="shared" si="35"/>
        <v>400000</v>
      </c>
      <c r="G411" s="22">
        <f>IFERROR(VLOOKUP(C411,'total-up1'!A:D,3,0),0)</f>
        <v>400000</v>
      </c>
      <c r="H411" s="22">
        <f>IFERROR(VLOOKUP(C411,Sheet5!A:D,3,0),0)</f>
        <v>400000</v>
      </c>
      <c r="I411" s="22">
        <f t="shared" si="36"/>
        <v>0</v>
      </c>
      <c r="J411" s="22">
        <f>IFERROR(VLOOKUP(C411,'t1'!A:D,3,0),0)</f>
        <v>0</v>
      </c>
      <c r="K411" s="22">
        <f>IFERROR(VLOOKUP(C411,'t2'!A:D,3,0),0)</f>
        <v>0</v>
      </c>
      <c r="L411" s="22">
        <f>IFERROR(VLOOKUP(C411,'t3'!A:D,3,0),0)</f>
        <v>0</v>
      </c>
      <c r="M411" s="22">
        <f>IFERROR(VLOOKUP(C411,'t4'!B:C,2,0),0)</f>
        <v>0</v>
      </c>
      <c r="N411" s="22">
        <f t="shared" si="37"/>
        <v>0</v>
      </c>
      <c r="O411" s="20">
        <f t="shared" ca="1" si="39"/>
        <v>44323</v>
      </c>
      <c r="P411" s="20">
        <f t="shared" ca="1" si="38"/>
        <v>44323</v>
      </c>
    </row>
    <row r="412" spans="1:16">
      <c r="A412" t="str">
        <f>IFERROR(VLOOKUP(C412,#REF!,2,0),"0")</f>
        <v>0</v>
      </c>
      <c r="B412" t="s">
        <v>14</v>
      </c>
      <c r="C412" t="s">
        <v>521</v>
      </c>
      <c r="D412" t="str">
        <f>IF(G412&gt;=2000000000,level!$B$6,IF(G412&gt;=1000000000,level!$B$5,IF(G412&gt;=500000000,level!$B$4,IF(G412&gt;200000000,level!$B$3,level!$B$2))))</f>
        <v>HT</v>
      </c>
      <c r="E412" t="str">
        <f>IF(F412&gt;=2000000000,level!$B$6,IF(F412&gt;=1000000000,level!$B$5,IF(F412&gt;=500000000,level!$B$4,IF(F412&gt;200000000,level!$B$3,level!$B$2))))</f>
        <v>HT</v>
      </c>
      <c r="F412">
        <f t="shared" si="35"/>
        <v>17575000</v>
      </c>
      <c r="G412" s="22">
        <f>IFERROR(VLOOKUP(C412,'total-up1'!A:D,3,0),0)</f>
        <v>17575000</v>
      </c>
      <c r="H412" s="22">
        <f>IFERROR(VLOOKUP(C412,Sheet5!A:D,3,0),0)</f>
        <v>15515000</v>
      </c>
      <c r="I412" s="22">
        <f t="shared" si="36"/>
        <v>2060000</v>
      </c>
      <c r="J412" s="22">
        <f>IFERROR(VLOOKUP(C412,'t1'!A:D,3,0),0)</f>
        <v>1820000</v>
      </c>
      <c r="K412" s="22">
        <f>IFERROR(VLOOKUP(C412,'t2'!A:D,3,0),0)</f>
        <v>0</v>
      </c>
      <c r="L412" s="22">
        <f>IFERROR(VLOOKUP(C412,'t3'!A:D,3,0),0)</f>
        <v>240000</v>
      </c>
      <c r="M412" s="22">
        <f>IFERROR(VLOOKUP(C412,'t4'!B:C,2,0),0)</f>
        <v>0</v>
      </c>
      <c r="N412" s="22">
        <f t="shared" si="37"/>
        <v>10</v>
      </c>
      <c r="O412" s="20">
        <f t="shared" ca="1" si="39"/>
        <v>44323</v>
      </c>
      <c r="P412" s="20">
        <f t="shared" ca="1" si="38"/>
        <v>44323</v>
      </c>
    </row>
    <row r="413" spans="1:16">
      <c r="A413" t="str">
        <f>IFERROR(VLOOKUP(C413,#REF!,2,0),"0")</f>
        <v>0</v>
      </c>
      <c r="B413" t="s">
        <v>18</v>
      </c>
      <c r="C413" t="s">
        <v>901</v>
      </c>
      <c r="D413" t="str">
        <f>IF(G413&gt;=2000000000,level!$B$6,IF(G413&gt;=1000000000,level!$B$5,IF(G413&gt;=500000000,level!$B$4,IF(G413&gt;200000000,level!$B$3,level!$B$2))))</f>
        <v>HT</v>
      </c>
      <c r="E413" t="str">
        <f>IF(F413&gt;=2000000000,level!$B$6,IF(F413&gt;=1000000000,level!$B$5,IF(F413&gt;=500000000,level!$B$4,IF(F413&gt;200000000,level!$B$3,level!$B$2))))</f>
        <v>HT</v>
      </c>
      <c r="F413">
        <f t="shared" si="35"/>
        <v>370000</v>
      </c>
      <c r="G413" s="22">
        <f>IFERROR(VLOOKUP(C413,'total-up1'!A:D,3,0),0)</f>
        <v>370000</v>
      </c>
      <c r="H413" s="22">
        <f>IFERROR(VLOOKUP(C413,Sheet5!A:D,3,0),0)</f>
        <v>370000</v>
      </c>
      <c r="I413" s="22">
        <f t="shared" si="36"/>
        <v>0</v>
      </c>
      <c r="J413" s="22">
        <f>IFERROR(VLOOKUP(C413,'t1'!A:D,3,0),0)</f>
        <v>0</v>
      </c>
      <c r="K413" s="22">
        <f>IFERROR(VLOOKUP(C413,'t2'!A:D,3,0),0)</f>
        <v>0</v>
      </c>
      <c r="L413" s="22">
        <f>IFERROR(VLOOKUP(C413,'t3'!A:D,3,0),0)</f>
        <v>0</v>
      </c>
      <c r="M413" s="22">
        <f>IFERROR(VLOOKUP(C413,'t4'!B:C,2,0),0)</f>
        <v>0</v>
      </c>
      <c r="N413" s="22">
        <f t="shared" si="37"/>
        <v>0</v>
      </c>
      <c r="O413" s="20">
        <f t="shared" ca="1" si="39"/>
        <v>44323</v>
      </c>
      <c r="P413" s="20">
        <f t="shared" ca="1" si="38"/>
        <v>44323</v>
      </c>
    </row>
    <row r="414" spans="1:16">
      <c r="A414" t="str">
        <f>IFERROR(VLOOKUP(C414,#REF!,2,0),"0")</f>
        <v>0</v>
      </c>
      <c r="B414" t="s">
        <v>34</v>
      </c>
      <c r="C414" t="s">
        <v>192</v>
      </c>
      <c r="D414" t="str">
        <f>IF(G414&gt;=2000000000,level!$B$6,IF(G414&gt;=1000000000,level!$B$5,IF(G414&gt;=500000000,level!$B$4,IF(G414&gt;200000000,level!$B$3,level!$B$2))))</f>
        <v>HT</v>
      </c>
      <c r="E414" t="str">
        <f>IF(F414&gt;=2000000000,level!$B$6,IF(F414&gt;=1000000000,level!$B$5,IF(F414&gt;=500000000,level!$B$4,IF(F414&gt;200000000,level!$B$3,level!$B$2))))</f>
        <v>HT</v>
      </c>
      <c r="F414">
        <f t="shared" si="35"/>
        <v>220000</v>
      </c>
      <c r="G414" s="22">
        <f>IFERROR(VLOOKUP(C414,'total-up1'!A:D,3,0),0)</f>
        <v>220000</v>
      </c>
      <c r="H414" s="22">
        <f>IFERROR(VLOOKUP(C414,Sheet5!A:D,3,0),0)</f>
        <v>220000</v>
      </c>
      <c r="I414" s="22">
        <f t="shared" si="36"/>
        <v>0</v>
      </c>
      <c r="J414" s="22">
        <f>IFERROR(VLOOKUP(C414,'t1'!A:D,3,0),0)</f>
        <v>0</v>
      </c>
      <c r="K414" s="22">
        <f>IFERROR(VLOOKUP(C414,'t2'!A:D,3,0),0)</f>
        <v>0</v>
      </c>
      <c r="L414" s="22">
        <f>IFERROR(VLOOKUP(C414,'t3'!A:D,3,0),0)</f>
        <v>0</v>
      </c>
      <c r="M414" s="22">
        <f>IFERROR(VLOOKUP(C414,'t4'!B:C,2,0),0)</f>
        <v>0</v>
      </c>
      <c r="N414" s="22">
        <f t="shared" si="37"/>
        <v>0</v>
      </c>
      <c r="O414" s="20">
        <f t="shared" ca="1" si="39"/>
        <v>44323</v>
      </c>
      <c r="P414" s="20">
        <f t="shared" ca="1" si="38"/>
        <v>44323</v>
      </c>
    </row>
    <row r="415" spans="1:16">
      <c r="A415" t="str">
        <f>IFERROR(VLOOKUP(C415,#REF!,2,0),"0")</f>
        <v>0</v>
      </c>
      <c r="B415" t="s">
        <v>26</v>
      </c>
      <c r="C415" t="s">
        <v>790</v>
      </c>
      <c r="D415" t="str">
        <f>IF(G415&gt;=2000000000,level!$B$6,IF(G415&gt;=1000000000,level!$B$5,IF(G415&gt;=500000000,level!$B$4,IF(G415&gt;200000000,level!$B$3,level!$B$2))))</f>
        <v>HT</v>
      </c>
      <c r="E415" t="str">
        <f>IF(F415&gt;=2000000000,level!$B$6,IF(F415&gt;=1000000000,level!$B$5,IF(F415&gt;=500000000,level!$B$4,IF(F415&gt;200000000,level!$B$3,level!$B$2))))</f>
        <v>HT</v>
      </c>
      <c r="F415">
        <f t="shared" si="35"/>
        <v>1450000</v>
      </c>
      <c r="G415" s="22">
        <f>IFERROR(VLOOKUP(C415,'total-up1'!A:D,3,0),0)</f>
        <v>1450000</v>
      </c>
      <c r="H415" s="22">
        <f>IFERROR(VLOOKUP(C415,Sheet5!A:D,3,0),0)</f>
        <v>1450000</v>
      </c>
      <c r="I415" s="22">
        <f t="shared" si="36"/>
        <v>0</v>
      </c>
      <c r="J415" s="22">
        <f>IFERROR(VLOOKUP(C415,'t1'!A:D,3,0),0)</f>
        <v>0</v>
      </c>
      <c r="K415" s="22">
        <f>IFERROR(VLOOKUP(C415,'t2'!A:D,3,0),0)</f>
        <v>0</v>
      </c>
      <c r="L415" s="22">
        <f>IFERROR(VLOOKUP(C415,'t3'!A:D,3,0),0)</f>
        <v>0</v>
      </c>
      <c r="M415" s="22">
        <f>IFERROR(VLOOKUP(C415,'t4'!B:C,2,0),0)</f>
        <v>0</v>
      </c>
      <c r="N415" s="22">
        <f t="shared" si="37"/>
        <v>0</v>
      </c>
      <c r="O415" s="20">
        <f t="shared" ca="1" si="39"/>
        <v>44323</v>
      </c>
      <c r="P415" s="20">
        <f t="shared" ca="1" si="38"/>
        <v>44323</v>
      </c>
    </row>
    <row r="416" spans="1:16">
      <c r="A416" t="str">
        <f>IFERROR(VLOOKUP(C416,#REF!,2,0),"0")</f>
        <v>0</v>
      </c>
      <c r="B416" t="s">
        <v>19</v>
      </c>
      <c r="C416" t="s">
        <v>788</v>
      </c>
      <c r="D416" t="str">
        <f>IF(G416&gt;=2000000000,level!$B$6,IF(G416&gt;=1000000000,level!$B$5,IF(G416&gt;=500000000,level!$B$4,IF(G416&gt;200000000,level!$B$3,level!$B$2))))</f>
        <v>HT</v>
      </c>
      <c r="E416" t="str">
        <f>IF(F416&gt;=2000000000,level!$B$6,IF(F416&gt;=1000000000,level!$B$5,IF(F416&gt;=500000000,level!$B$4,IF(F416&gt;200000000,level!$B$3,level!$B$2))))</f>
        <v>HT</v>
      </c>
      <c r="F416">
        <f t="shared" si="35"/>
        <v>540000</v>
      </c>
      <c r="G416" s="22">
        <f>IFERROR(VLOOKUP(C416,'total-up1'!A:D,3,0),0)</f>
        <v>540000</v>
      </c>
      <c r="H416" s="22">
        <f>IFERROR(VLOOKUP(C416,Sheet5!A:D,3,0),0)</f>
        <v>540000</v>
      </c>
      <c r="I416" s="22">
        <f t="shared" si="36"/>
        <v>0</v>
      </c>
      <c r="J416" s="22">
        <f>IFERROR(VLOOKUP(C416,'t1'!A:D,3,0),0)</f>
        <v>0</v>
      </c>
      <c r="K416" s="22">
        <f>IFERROR(VLOOKUP(C416,'t2'!A:D,3,0),0)</f>
        <v>0</v>
      </c>
      <c r="L416" s="22">
        <f>IFERROR(VLOOKUP(C416,'t3'!A:D,3,0),0)</f>
        <v>0</v>
      </c>
      <c r="M416" s="22">
        <f>IFERROR(VLOOKUP(C416,'t4'!B:C,2,0),0)</f>
        <v>0</v>
      </c>
      <c r="N416" s="22">
        <f t="shared" si="37"/>
        <v>0</v>
      </c>
      <c r="O416" s="20">
        <f t="shared" ca="1" si="39"/>
        <v>44323</v>
      </c>
      <c r="P416" s="20">
        <f t="shared" ca="1" si="38"/>
        <v>44323</v>
      </c>
    </row>
    <row r="417" spans="1:16">
      <c r="A417" t="str">
        <f>IFERROR(VLOOKUP(C417,#REF!,2,0),"0")</f>
        <v>0</v>
      </c>
      <c r="B417" t="s">
        <v>18</v>
      </c>
      <c r="C417" t="s">
        <v>2046</v>
      </c>
      <c r="D417" t="str">
        <f>IF(G417&gt;=2000000000,level!$B$6,IF(G417&gt;=1000000000,level!$B$5,IF(G417&gt;=500000000,level!$B$4,IF(G417&gt;200000000,level!$B$3,level!$B$2))))</f>
        <v>HT</v>
      </c>
      <c r="E417" t="str">
        <f>IF(F417&gt;=2000000000,level!$B$6,IF(F417&gt;=1000000000,level!$B$5,IF(F417&gt;=500000000,level!$B$4,IF(F417&gt;200000000,level!$B$3,level!$B$2))))</f>
        <v>HT</v>
      </c>
      <c r="F417">
        <f t="shared" si="35"/>
        <v>1490000</v>
      </c>
      <c r="G417" s="22">
        <f>IFERROR(VLOOKUP(C417,'total-up1'!A:D,3,0),0)</f>
        <v>1490000</v>
      </c>
      <c r="H417" s="22">
        <f>IFERROR(VLOOKUP(C417,Sheet5!A:D,3,0),0)</f>
        <v>1490000</v>
      </c>
      <c r="I417" s="22">
        <f t="shared" si="36"/>
        <v>0</v>
      </c>
      <c r="J417" s="22">
        <f>IFERROR(VLOOKUP(C417,'t1'!A:D,3,0),0)</f>
        <v>0</v>
      </c>
      <c r="K417" s="22">
        <f>IFERROR(VLOOKUP(C417,'t2'!A:D,3,0),0)</f>
        <v>0</v>
      </c>
      <c r="L417" s="22">
        <f>IFERROR(VLOOKUP(C417,'t3'!A:D,3,0),0)</f>
        <v>0</v>
      </c>
      <c r="M417" s="22">
        <f>IFERROR(VLOOKUP(C417,'t4'!B:C,2,0),0)</f>
        <v>0</v>
      </c>
      <c r="N417" s="22">
        <f t="shared" si="37"/>
        <v>0</v>
      </c>
      <c r="O417" s="20">
        <f t="shared" ca="1" si="39"/>
        <v>44323</v>
      </c>
      <c r="P417" s="20">
        <f t="shared" ca="1" si="38"/>
        <v>44323</v>
      </c>
    </row>
    <row r="418" spans="1:16">
      <c r="A418" t="str">
        <f>IFERROR(VLOOKUP(C418,#REF!,2,0),"0")</f>
        <v>0</v>
      </c>
      <c r="B418" t="s">
        <v>15</v>
      </c>
      <c r="C418" t="s">
        <v>1142</v>
      </c>
      <c r="D418" t="str">
        <f>IF(G418&gt;=2000000000,level!$B$6,IF(G418&gt;=1000000000,level!$B$5,IF(G418&gt;=500000000,level!$B$4,IF(G418&gt;200000000,level!$B$3,level!$B$2))))</f>
        <v>HT</v>
      </c>
      <c r="E418" t="str">
        <f>IF(F418&gt;=2000000000,level!$B$6,IF(F418&gt;=1000000000,level!$B$5,IF(F418&gt;=500000000,level!$B$4,IF(F418&gt;200000000,level!$B$3,level!$B$2))))</f>
        <v>HT</v>
      </c>
      <c r="F418">
        <f t="shared" si="35"/>
        <v>8170000</v>
      </c>
      <c r="G418" s="22">
        <f>IFERROR(VLOOKUP(C418,'total-up1'!A:D,3,0),0)</f>
        <v>8170000</v>
      </c>
      <c r="H418" s="22">
        <f>IFERROR(VLOOKUP(C418,Sheet5!A:D,3,0),0)</f>
        <v>6300000</v>
      </c>
      <c r="I418" s="22">
        <f t="shared" si="36"/>
        <v>1870000</v>
      </c>
      <c r="J418" s="22">
        <f>IFERROR(VLOOKUP(C418,'t1'!A:D,3,0),0)</f>
        <v>1870000</v>
      </c>
      <c r="K418" s="22">
        <f>IFERROR(VLOOKUP(C418,'t2'!A:D,3,0),0)</f>
        <v>0</v>
      </c>
      <c r="L418" s="22">
        <f>IFERROR(VLOOKUP(C418,'t3'!A:D,3,0),0)</f>
        <v>0</v>
      </c>
      <c r="M418" s="22">
        <f>IFERROR(VLOOKUP(C418,'t4'!B:C,2,0),0)</f>
        <v>0</v>
      </c>
      <c r="N418" s="22">
        <f t="shared" si="37"/>
        <v>9</v>
      </c>
      <c r="O418" s="20">
        <f t="shared" ca="1" si="39"/>
        <v>44323</v>
      </c>
      <c r="P418" s="20">
        <f t="shared" ca="1" si="38"/>
        <v>44323</v>
      </c>
    </row>
    <row r="419" spans="1:16">
      <c r="A419" t="str">
        <f>IFERROR(VLOOKUP(C419,#REF!,2,0),"0")</f>
        <v>0</v>
      </c>
      <c r="B419" t="s">
        <v>16</v>
      </c>
      <c r="C419" t="s">
        <v>262</v>
      </c>
      <c r="D419" t="str">
        <f>IF(G419&gt;=2000000000,level!$B$6,IF(G419&gt;=1000000000,level!$B$5,IF(G419&gt;=500000000,level!$B$4,IF(G419&gt;200000000,level!$B$3,level!$B$2))))</f>
        <v>HT</v>
      </c>
      <c r="E419" t="str">
        <f>IF(F419&gt;=2000000000,level!$B$6,IF(F419&gt;=1000000000,level!$B$5,IF(F419&gt;=500000000,level!$B$4,IF(F419&gt;200000000,level!$B$3,level!$B$2))))</f>
        <v>HT</v>
      </c>
      <c r="F419">
        <f t="shared" si="35"/>
        <v>1060000</v>
      </c>
      <c r="G419" s="22">
        <f>IFERROR(VLOOKUP(C419,'total-up1'!A:D,3,0),0)</f>
        <v>1060000</v>
      </c>
      <c r="H419" s="22">
        <f>IFERROR(VLOOKUP(C419,Sheet5!A:D,3,0),0)</f>
        <v>1060000</v>
      </c>
      <c r="I419" s="22">
        <f t="shared" si="36"/>
        <v>0</v>
      </c>
      <c r="J419" s="22">
        <f>IFERROR(VLOOKUP(C419,'t1'!A:D,3,0),0)</f>
        <v>0</v>
      </c>
      <c r="K419" s="22">
        <f>IFERROR(VLOOKUP(C419,'t2'!A:D,3,0),0)</f>
        <v>0</v>
      </c>
      <c r="L419" s="22">
        <f>IFERROR(VLOOKUP(C419,'t3'!A:D,3,0),0)</f>
        <v>0</v>
      </c>
      <c r="M419" s="22">
        <f>IFERROR(VLOOKUP(C419,'t4'!B:C,2,0),0)</f>
        <v>0</v>
      </c>
      <c r="N419" s="22">
        <f t="shared" si="37"/>
        <v>0</v>
      </c>
      <c r="O419" s="20">
        <f t="shared" ca="1" si="39"/>
        <v>44323</v>
      </c>
      <c r="P419" s="20">
        <f t="shared" ca="1" si="38"/>
        <v>44323</v>
      </c>
    </row>
    <row r="420" spans="1:16">
      <c r="A420" t="str">
        <f>IFERROR(VLOOKUP(C420,#REF!,2,0),"0")</f>
        <v>0</v>
      </c>
      <c r="B420" t="s">
        <v>19</v>
      </c>
      <c r="C420" t="s">
        <v>572</v>
      </c>
      <c r="D420" t="str">
        <f>IF(G420&gt;=2000000000,level!$B$6,IF(G420&gt;=1000000000,level!$B$5,IF(G420&gt;=500000000,level!$B$4,IF(G420&gt;200000000,level!$B$3,level!$B$2))))</f>
        <v>HT</v>
      </c>
      <c r="E420" t="str">
        <f>IF(F420&gt;=2000000000,level!$B$6,IF(F420&gt;=1000000000,level!$B$5,IF(F420&gt;=500000000,level!$B$4,IF(F420&gt;200000000,level!$B$3,level!$B$2))))</f>
        <v>HT</v>
      </c>
      <c r="F420">
        <f t="shared" si="35"/>
        <v>4690000</v>
      </c>
      <c r="G420" s="22">
        <f>IFERROR(VLOOKUP(C420,'total-up1'!A:D,3,0),0)</f>
        <v>4690000</v>
      </c>
      <c r="H420" s="22">
        <f>IFERROR(VLOOKUP(C420,Sheet5!A:D,3,0),0)</f>
        <v>4690000</v>
      </c>
      <c r="I420" s="22">
        <f t="shared" si="36"/>
        <v>0</v>
      </c>
      <c r="J420" s="22">
        <f>IFERROR(VLOOKUP(C420,'t1'!A:D,3,0),0)</f>
        <v>0</v>
      </c>
      <c r="K420" s="22">
        <f>IFERROR(VLOOKUP(C420,'t2'!A:D,3,0),0)</f>
        <v>0</v>
      </c>
      <c r="L420" s="22">
        <f>IFERROR(VLOOKUP(C420,'t3'!A:D,3,0),0)</f>
        <v>0</v>
      </c>
      <c r="M420" s="22">
        <f>IFERROR(VLOOKUP(C420,'t4'!B:C,2,0),0)</f>
        <v>0</v>
      </c>
      <c r="N420" s="22">
        <f t="shared" si="37"/>
        <v>0</v>
      </c>
      <c r="O420" s="20">
        <f t="shared" ca="1" si="39"/>
        <v>44323</v>
      </c>
      <c r="P420" s="20">
        <f t="shared" ca="1" si="38"/>
        <v>44323</v>
      </c>
    </row>
    <row r="421" spans="1:16">
      <c r="A421" t="str">
        <f>IFERROR(VLOOKUP(C421,#REF!,2,0),"0")</f>
        <v>0</v>
      </c>
      <c r="B421" t="s">
        <v>18</v>
      </c>
      <c r="C421" t="s">
        <v>1151</v>
      </c>
      <c r="D421" t="str">
        <f>IF(G421&gt;=2000000000,level!$B$6,IF(G421&gt;=1000000000,level!$B$5,IF(G421&gt;=500000000,level!$B$4,IF(G421&gt;200000000,level!$B$3,level!$B$2))))</f>
        <v>HT</v>
      </c>
      <c r="E421" t="str">
        <f>IF(F421&gt;=2000000000,level!$B$6,IF(F421&gt;=1000000000,level!$B$5,IF(F421&gt;=500000000,level!$B$4,IF(F421&gt;200000000,level!$B$3,level!$B$2))))</f>
        <v>HT</v>
      </c>
      <c r="F421">
        <f t="shared" si="35"/>
        <v>1320000</v>
      </c>
      <c r="G421" s="22">
        <f>IFERROR(VLOOKUP(C421,'total-up1'!A:D,3,0),0)</f>
        <v>1320000</v>
      </c>
      <c r="H421" s="22">
        <f>IFERROR(VLOOKUP(C421,Sheet5!A:D,3,0),0)</f>
        <v>1320000</v>
      </c>
      <c r="I421" s="22">
        <f t="shared" si="36"/>
        <v>0</v>
      </c>
      <c r="J421" s="22">
        <f>IFERROR(VLOOKUP(C421,'t1'!A:D,3,0),0)</f>
        <v>0</v>
      </c>
      <c r="K421" s="22">
        <f>IFERROR(VLOOKUP(C421,'t2'!A:D,3,0),0)</f>
        <v>0</v>
      </c>
      <c r="L421" s="22">
        <f>IFERROR(VLOOKUP(C421,'t3'!A:D,3,0),0)</f>
        <v>0</v>
      </c>
      <c r="M421" s="22">
        <f>IFERROR(VLOOKUP(C421,'t4'!B:C,2,0),0)</f>
        <v>0</v>
      </c>
      <c r="N421" s="22">
        <f t="shared" si="37"/>
        <v>0</v>
      </c>
      <c r="O421" s="20">
        <f t="shared" ca="1" si="39"/>
        <v>44323</v>
      </c>
      <c r="P421" s="20">
        <f t="shared" ca="1" si="38"/>
        <v>44323</v>
      </c>
    </row>
    <row r="422" spans="1:16">
      <c r="A422" t="str">
        <f>IFERROR(VLOOKUP(C422,#REF!,2,0),"0")</f>
        <v>0</v>
      </c>
      <c r="B422" t="s">
        <v>34</v>
      </c>
      <c r="C422" t="s">
        <v>2297</v>
      </c>
      <c r="D422" t="str">
        <f>IF(G422&gt;=2000000000,level!$B$6,IF(G422&gt;=1000000000,level!$B$5,IF(G422&gt;=500000000,level!$B$4,IF(G422&gt;200000000,level!$B$3,level!$B$2))))</f>
        <v>HT</v>
      </c>
      <c r="E422" t="str">
        <f>IF(F422&gt;=2000000000,level!$B$6,IF(F422&gt;=1000000000,level!$B$5,IF(F422&gt;=500000000,level!$B$4,IF(F422&gt;200000000,level!$B$3,level!$B$2))))</f>
        <v>HT</v>
      </c>
      <c r="F422">
        <f t="shared" si="35"/>
        <v>3330000</v>
      </c>
      <c r="G422" s="22">
        <f>IFERROR(VLOOKUP(C422,'total-up1'!A:D,3,0),0)</f>
        <v>3330000</v>
      </c>
      <c r="H422" s="22">
        <f>IFERROR(VLOOKUP(C422,Sheet5!A:D,3,0),0)</f>
        <v>3330000</v>
      </c>
      <c r="I422" s="22">
        <f t="shared" si="36"/>
        <v>0</v>
      </c>
      <c r="J422" s="22">
        <f>IFERROR(VLOOKUP(C422,'t1'!A:D,3,0),0)</f>
        <v>0</v>
      </c>
      <c r="K422" s="22">
        <f>IFERROR(VLOOKUP(C422,'t2'!A:D,3,0),0)</f>
        <v>0</v>
      </c>
      <c r="L422" s="22">
        <f>IFERROR(VLOOKUP(C422,'t3'!A:D,3,0),0)</f>
        <v>0</v>
      </c>
      <c r="M422" s="22">
        <f>IFERROR(VLOOKUP(C422,'t4'!B:C,2,0),0)</f>
        <v>0</v>
      </c>
      <c r="N422" s="22">
        <f t="shared" si="37"/>
        <v>0</v>
      </c>
      <c r="O422" s="20">
        <f t="shared" ca="1" si="39"/>
        <v>44323</v>
      </c>
      <c r="P422" s="20">
        <f t="shared" ca="1" si="38"/>
        <v>44323</v>
      </c>
    </row>
    <row r="423" spans="1:16">
      <c r="A423" t="str">
        <f>IFERROR(VLOOKUP(C423,#REF!,2,0),"0")</f>
        <v>0</v>
      </c>
      <c r="B423" t="s">
        <v>18</v>
      </c>
      <c r="C423" t="s">
        <v>1875</v>
      </c>
      <c r="D423" t="str">
        <f>IF(G423&gt;=2000000000,level!$B$6,IF(G423&gt;=1000000000,level!$B$5,IF(G423&gt;=500000000,level!$B$4,IF(G423&gt;200000000,level!$B$3,level!$B$2))))</f>
        <v>HT</v>
      </c>
      <c r="E423" t="str">
        <f>IF(F423&gt;=2000000000,level!$B$6,IF(F423&gt;=1000000000,level!$B$5,IF(F423&gt;=500000000,level!$B$4,IF(F423&gt;200000000,level!$B$3,level!$B$2))))</f>
        <v>HT</v>
      </c>
      <c r="F423">
        <f t="shared" si="35"/>
        <v>3440000</v>
      </c>
      <c r="G423" s="22">
        <f>IFERROR(VLOOKUP(C423,'total-up1'!A:D,3,0),0)</f>
        <v>3440000</v>
      </c>
      <c r="H423" s="22">
        <f>IFERROR(VLOOKUP(C423,Sheet5!A:D,3,0),0)</f>
        <v>3440000</v>
      </c>
      <c r="I423" s="22">
        <f t="shared" si="36"/>
        <v>0</v>
      </c>
      <c r="J423" s="22">
        <f>IFERROR(VLOOKUP(C423,'t1'!A:D,3,0),0)</f>
        <v>0</v>
      </c>
      <c r="K423" s="22">
        <f>IFERROR(VLOOKUP(C423,'t2'!A:D,3,0),0)</f>
        <v>0</v>
      </c>
      <c r="L423" s="22">
        <f>IFERROR(VLOOKUP(C423,'t3'!A:D,3,0),0)</f>
        <v>0</v>
      </c>
      <c r="M423" s="22">
        <f>IFERROR(VLOOKUP(C423,'t4'!B:C,2,0),0)</f>
        <v>0</v>
      </c>
      <c r="N423" s="22">
        <f t="shared" si="37"/>
        <v>0</v>
      </c>
      <c r="O423" s="20">
        <f t="shared" ca="1" si="39"/>
        <v>44323</v>
      </c>
      <c r="P423" s="20">
        <f t="shared" ca="1" si="38"/>
        <v>44323</v>
      </c>
    </row>
    <row r="424" spans="1:16">
      <c r="A424" t="str">
        <f>IFERROR(VLOOKUP(C424,#REF!,2,0),"0")</f>
        <v>0</v>
      </c>
      <c r="B424" t="s">
        <v>16</v>
      </c>
      <c r="C424" t="s">
        <v>910</v>
      </c>
      <c r="D424" t="str">
        <f>IF(G424&gt;=2000000000,level!$B$6,IF(G424&gt;=1000000000,level!$B$5,IF(G424&gt;=500000000,level!$B$4,IF(G424&gt;200000000,level!$B$3,level!$B$2))))</f>
        <v>HT</v>
      </c>
      <c r="E424" t="str">
        <f>IF(F424&gt;=2000000000,level!$B$6,IF(F424&gt;=1000000000,level!$B$5,IF(F424&gt;=500000000,level!$B$4,IF(F424&gt;200000000,level!$B$3,level!$B$2))))</f>
        <v>HT</v>
      </c>
      <c r="F424">
        <f t="shared" si="35"/>
        <v>1150000</v>
      </c>
      <c r="G424" s="22">
        <f>IFERROR(VLOOKUP(C424,'total-up1'!A:D,3,0),0)</f>
        <v>1150000</v>
      </c>
      <c r="H424" s="22">
        <f>IFERROR(VLOOKUP(C424,Sheet5!A:D,3,0),0)</f>
        <v>1150000</v>
      </c>
      <c r="I424" s="22">
        <f t="shared" si="36"/>
        <v>0</v>
      </c>
      <c r="J424" s="22">
        <f>IFERROR(VLOOKUP(C424,'t1'!A:D,3,0),0)</f>
        <v>0</v>
      </c>
      <c r="K424" s="22">
        <f>IFERROR(VLOOKUP(C424,'t2'!A:D,3,0),0)</f>
        <v>0</v>
      </c>
      <c r="L424" s="22">
        <f>IFERROR(VLOOKUP(C424,'t3'!A:D,3,0),0)</f>
        <v>0</v>
      </c>
      <c r="M424" s="22">
        <f>IFERROR(VLOOKUP(C424,'t4'!B:C,2,0),0)</f>
        <v>0</v>
      </c>
      <c r="N424" s="22">
        <f t="shared" si="37"/>
        <v>0</v>
      </c>
      <c r="O424" s="20">
        <f t="shared" ca="1" si="39"/>
        <v>44323</v>
      </c>
      <c r="P424" s="20">
        <f t="shared" ca="1" si="38"/>
        <v>44323</v>
      </c>
    </row>
    <row r="425" spans="1:16">
      <c r="A425" t="str">
        <f>IFERROR(VLOOKUP(C425,#REF!,2,0),"0")</f>
        <v>0</v>
      </c>
      <c r="B425" t="s">
        <v>34</v>
      </c>
      <c r="C425" t="s">
        <v>1381</v>
      </c>
      <c r="D425" t="str">
        <f>IF(G425&gt;=2000000000,level!$B$6,IF(G425&gt;=1000000000,level!$B$5,IF(G425&gt;=500000000,level!$B$4,IF(G425&gt;200000000,level!$B$3,level!$B$2))))</f>
        <v>HT</v>
      </c>
      <c r="E425" t="str">
        <f>IF(F425&gt;=2000000000,level!$B$6,IF(F425&gt;=1000000000,level!$B$5,IF(F425&gt;=500000000,level!$B$4,IF(F425&gt;200000000,level!$B$3,level!$B$2))))</f>
        <v>HT</v>
      </c>
      <c r="F425">
        <f t="shared" si="35"/>
        <v>440000</v>
      </c>
      <c r="G425" s="22">
        <f>IFERROR(VLOOKUP(C425,'total-up1'!A:D,3,0),0)</f>
        <v>440000</v>
      </c>
      <c r="H425" s="22">
        <f>IFERROR(VLOOKUP(C425,Sheet5!A:D,3,0),0)</f>
        <v>440000</v>
      </c>
      <c r="I425" s="22">
        <f t="shared" si="36"/>
        <v>0</v>
      </c>
      <c r="J425" s="22">
        <f>IFERROR(VLOOKUP(C425,'t1'!A:D,3,0),0)</f>
        <v>0</v>
      </c>
      <c r="K425" s="22">
        <f>IFERROR(VLOOKUP(C425,'t2'!A:D,3,0),0)</f>
        <v>0</v>
      </c>
      <c r="L425" s="22">
        <f>IFERROR(VLOOKUP(C425,'t3'!A:D,3,0),0)</f>
        <v>0</v>
      </c>
      <c r="M425" s="22">
        <f>IFERROR(VLOOKUP(C425,'t4'!B:C,2,0),0)</f>
        <v>0</v>
      </c>
      <c r="N425" s="22">
        <f t="shared" si="37"/>
        <v>0</v>
      </c>
      <c r="O425" s="20">
        <f t="shared" ca="1" si="39"/>
        <v>44323</v>
      </c>
      <c r="P425" s="20">
        <f t="shared" ca="1" si="38"/>
        <v>44323</v>
      </c>
    </row>
    <row r="426" spans="1:16">
      <c r="A426" t="str">
        <f>IFERROR(VLOOKUP(C426,#REF!,2,0),"0")</f>
        <v>0</v>
      </c>
      <c r="B426" t="s">
        <v>18</v>
      </c>
      <c r="C426" t="s">
        <v>2101</v>
      </c>
      <c r="D426" t="str">
        <f>IF(G426&gt;=2000000000,level!$B$6,IF(G426&gt;=1000000000,level!$B$5,IF(G426&gt;=500000000,level!$B$4,IF(G426&gt;200000000,level!$B$3,level!$B$2))))</f>
        <v>HT</v>
      </c>
      <c r="E426" t="str">
        <f>IF(F426&gt;=2000000000,level!$B$6,IF(F426&gt;=1000000000,level!$B$5,IF(F426&gt;=500000000,level!$B$4,IF(F426&gt;200000000,level!$B$3,level!$B$2))))</f>
        <v>HT</v>
      </c>
      <c r="F426">
        <f t="shared" si="35"/>
        <v>1215000</v>
      </c>
      <c r="G426" s="22">
        <f>IFERROR(VLOOKUP(C426,'total-up1'!A:D,3,0),0)</f>
        <v>1215000</v>
      </c>
      <c r="H426" s="22">
        <f>IFERROR(VLOOKUP(C426,Sheet5!A:D,3,0),0)</f>
        <v>1215000</v>
      </c>
      <c r="I426" s="22">
        <f t="shared" si="36"/>
        <v>0</v>
      </c>
      <c r="J426" s="22">
        <f>IFERROR(VLOOKUP(C426,'t1'!A:D,3,0),0)</f>
        <v>0</v>
      </c>
      <c r="K426" s="22">
        <f>IFERROR(VLOOKUP(C426,'t2'!A:D,3,0),0)</f>
        <v>0</v>
      </c>
      <c r="L426" s="22">
        <f>IFERROR(VLOOKUP(C426,'t3'!A:D,3,0),0)</f>
        <v>0</v>
      </c>
      <c r="M426" s="22">
        <f>IFERROR(VLOOKUP(C426,'t4'!B:C,2,0),0)</f>
        <v>0</v>
      </c>
      <c r="N426" s="22">
        <f t="shared" si="37"/>
        <v>0</v>
      </c>
      <c r="O426" s="20">
        <f t="shared" ca="1" si="39"/>
        <v>44323</v>
      </c>
      <c r="P426" s="20">
        <f t="shared" ca="1" si="38"/>
        <v>44323</v>
      </c>
    </row>
    <row r="427" spans="1:16">
      <c r="A427" t="str">
        <f>IFERROR(VLOOKUP(C427,#REF!,2,0),"0")</f>
        <v>0</v>
      </c>
      <c r="B427" t="s">
        <v>19</v>
      </c>
      <c r="C427" t="s">
        <v>2496</v>
      </c>
      <c r="D427" t="str">
        <f>IF(G427&gt;=2000000000,level!$B$6,IF(G427&gt;=1000000000,level!$B$5,IF(G427&gt;=500000000,level!$B$4,IF(G427&gt;200000000,level!$B$3,level!$B$2))))</f>
        <v>HT</v>
      </c>
      <c r="E427" t="str">
        <f>IF(F427&gt;=2000000000,level!$B$6,IF(F427&gt;=1000000000,level!$B$5,IF(F427&gt;=500000000,level!$B$4,IF(F427&gt;200000000,level!$B$3,level!$B$2))))</f>
        <v>HT</v>
      </c>
      <c r="F427">
        <f t="shared" si="35"/>
        <v>1040000</v>
      </c>
      <c r="G427" s="22">
        <f>IFERROR(VLOOKUP(C427,'total-up1'!A:D,3,0),0)</f>
        <v>1040000</v>
      </c>
      <c r="H427" s="22">
        <f>IFERROR(VLOOKUP(C427,Sheet5!A:D,3,0),0)</f>
        <v>1040000</v>
      </c>
      <c r="I427" s="22">
        <f t="shared" si="36"/>
        <v>0</v>
      </c>
      <c r="J427" s="22">
        <f>IFERROR(VLOOKUP(C427,'t1'!A:D,3,0),0)</f>
        <v>0</v>
      </c>
      <c r="K427" s="22">
        <f>IFERROR(VLOOKUP(C427,'t2'!A:D,3,0),0)</f>
        <v>0</v>
      </c>
      <c r="L427" s="22">
        <f>IFERROR(VLOOKUP(C427,'t3'!A:D,3,0),0)</f>
        <v>0</v>
      </c>
      <c r="M427" s="22">
        <f>IFERROR(VLOOKUP(C427,'t4'!B:C,2,0),0)</f>
        <v>0</v>
      </c>
      <c r="N427" s="22">
        <f t="shared" si="37"/>
        <v>0</v>
      </c>
      <c r="O427" s="20">
        <f t="shared" ca="1" si="39"/>
        <v>44323</v>
      </c>
      <c r="P427" s="20">
        <f t="shared" ca="1" si="38"/>
        <v>44323</v>
      </c>
    </row>
    <row r="428" spans="1:16">
      <c r="A428" t="str">
        <f>IFERROR(VLOOKUP(C428,#REF!,2,0),"0")</f>
        <v>0</v>
      </c>
      <c r="B428" t="s">
        <v>34</v>
      </c>
      <c r="C428" t="s">
        <v>173</v>
      </c>
      <c r="D428" t="str">
        <f>IF(G428&gt;=2000000000,level!$B$6,IF(G428&gt;=1000000000,level!$B$5,IF(G428&gt;=500000000,level!$B$4,IF(G428&gt;200000000,level!$B$3,level!$B$2))))</f>
        <v>HT</v>
      </c>
      <c r="E428" t="str">
        <f>IF(F428&gt;=2000000000,level!$B$6,IF(F428&gt;=1000000000,level!$B$5,IF(F428&gt;=500000000,level!$B$4,IF(F428&gt;200000000,level!$B$3,level!$B$2))))</f>
        <v>HT</v>
      </c>
      <c r="F428">
        <f t="shared" si="35"/>
        <v>85614000</v>
      </c>
      <c r="G428" s="22">
        <f>IFERROR(VLOOKUP(C428,'total-up1'!A:D,3,0),0)</f>
        <v>85614000</v>
      </c>
      <c r="H428" s="22">
        <f>IFERROR(VLOOKUP(C428,Sheet5!A:D,3,0),0)</f>
        <v>63214000</v>
      </c>
      <c r="I428" s="22">
        <f t="shared" si="36"/>
        <v>22400000</v>
      </c>
      <c r="J428" s="22">
        <f>IFERROR(VLOOKUP(C428,'t1'!A:D,3,0),0)</f>
        <v>16510000</v>
      </c>
      <c r="K428" s="22">
        <f>IFERROR(VLOOKUP(C428,'t2'!A:D,3,0),0)</f>
        <v>2480000</v>
      </c>
      <c r="L428" s="22">
        <f>IFERROR(VLOOKUP(C428,'t3'!A:D,3,0),0)</f>
        <v>3410000</v>
      </c>
      <c r="M428" s="22">
        <f>IFERROR(VLOOKUP(C428,'t4'!B:C,2,0),0)</f>
        <v>1170000</v>
      </c>
      <c r="N428" s="22">
        <f t="shared" si="37"/>
        <v>112</v>
      </c>
      <c r="O428" s="20">
        <f t="shared" ca="1" si="39"/>
        <v>44323</v>
      </c>
      <c r="P428" s="20">
        <f t="shared" ca="1" si="38"/>
        <v>44323</v>
      </c>
    </row>
    <row r="429" spans="1:16">
      <c r="A429" t="str">
        <f>IFERROR(VLOOKUP(C429,#REF!,2,0),"0")</f>
        <v>0</v>
      </c>
      <c r="B429" t="s">
        <v>34</v>
      </c>
      <c r="C429" t="s">
        <v>1792</v>
      </c>
      <c r="D429" t="str">
        <f>IF(G429&gt;=2000000000,level!$B$6,IF(G429&gt;=1000000000,level!$B$5,IF(G429&gt;=500000000,level!$B$4,IF(G429&gt;200000000,level!$B$3,level!$B$2))))</f>
        <v>HT</v>
      </c>
      <c r="E429" t="str">
        <f>IF(F429&gt;=2000000000,level!$B$6,IF(F429&gt;=1000000000,level!$B$5,IF(F429&gt;=500000000,level!$B$4,IF(F429&gt;200000000,level!$B$3,level!$B$2))))</f>
        <v>HT</v>
      </c>
      <c r="F429">
        <f t="shared" si="35"/>
        <v>380000</v>
      </c>
      <c r="G429" s="22">
        <f>IFERROR(VLOOKUP(C429,'total-up1'!A:D,3,0),0)</f>
        <v>380000</v>
      </c>
      <c r="H429" s="22">
        <f>IFERROR(VLOOKUP(C429,Sheet5!A:D,3,0),0)</f>
        <v>380000</v>
      </c>
      <c r="I429" s="22">
        <f t="shared" si="36"/>
        <v>0</v>
      </c>
      <c r="J429" s="22">
        <f>IFERROR(VLOOKUP(C429,'t1'!A:D,3,0),0)</f>
        <v>0</v>
      </c>
      <c r="K429" s="22">
        <f>IFERROR(VLOOKUP(C429,'t2'!A:D,3,0),0)</f>
        <v>0</v>
      </c>
      <c r="L429" s="22">
        <f>IFERROR(VLOOKUP(C429,'t3'!A:D,3,0),0)</f>
        <v>0</v>
      </c>
      <c r="M429" s="22">
        <f>IFERROR(VLOOKUP(C429,'t4'!B:C,2,0),0)</f>
        <v>0</v>
      </c>
      <c r="N429" s="22">
        <f t="shared" si="37"/>
        <v>0</v>
      </c>
      <c r="O429" s="20">
        <f t="shared" ca="1" si="39"/>
        <v>44323</v>
      </c>
      <c r="P429" s="20">
        <f t="shared" ca="1" si="38"/>
        <v>44323</v>
      </c>
    </row>
    <row r="430" spans="1:16">
      <c r="A430" t="str">
        <f>IFERROR(VLOOKUP(C430,#REF!,2,0),"0")</f>
        <v>0</v>
      </c>
      <c r="B430" t="s">
        <v>16</v>
      </c>
      <c r="C430" t="s">
        <v>1242</v>
      </c>
      <c r="D430" t="str">
        <f>IF(G430&gt;=2000000000,level!$B$6,IF(G430&gt;=1000000000,level!$B$5,IF(G430&gt;=500000000,level!$B$4,IF(G430&gt;200000000,level!$B$3,level!$B$2))))</f>
        <v>HT</v>
      </c>
      <c r="E430" t="str">
        <f>IF(F430&gt;=2000000000,level!$B$6,IF(F430&gt;=1000000000,level!$B$5,IF(F430&gt;=500000000,level!$B$4,IF(F430&gt;200000000,level!$B$3,level!$B$2))))</f>
        <v>HT</v>
      </c>
      <c r="F430">
        <f t="shared" si="35"/>
        <v>7410000</v>
      </c>
      <c r="G430" s="22">
        <f>IFERROR(VLOOKUP(C430,'total-up1'!A:D,3,0),0)</f>
        <v>7410000</v>
      </c>
      <c r="H430" s="22">
        <f>IFERROR(VLOOKUP(C430,Sheet5!A:D,3,0),0)</f>
        <v>6040000</v>
      </c>
      <c r="I430" s="22">
        <f t="shared" si="36"/>
        <v>1370000</v>
      </c>
      <c r="J430" s="22">
        <f>IFERROR(VLOOKUP(C430,'t1'!A:D,3,0),0)</f>
        <v>1370000</v>
      </c>
      <c r="K430" s="22">
        <f>IFERROR(VLOOKUP(C430,'t2'!A:D,3,0),0)</f>
        <v>0</v>
      </c>
      <c r="L430" s="22">
        <f>IFERROR(VLOOKUP(C430,'t3'!A:D,3,0),0)</f>
        <v>0</v>
      </c>
      <c r="M430" s="22">
        <f>IFERROR(VLOOKUP(C430,'t4'!B:C,2,0),0)</f>
        <v>0</v>
      </c>
      <c r="N430" s="22">
        <f t="shared" si="37"/>
        <v>6</v>
      </c>
      <c r="O430" s="20">
        <f t="shared" ca="1" si="39"/>
        <v>44323</v>
      </c>
      <c r="P430" s="20">
        <f t="shared" ca="1" si="38"/>
        <v>44323</v>
      </c>
    </row>
    <row r="431" spans="1:16">
      <c r="A431" t="str">
        <f>IFERROR(VLOOKUP(C431,#REF!,2,0),"0")</f>
        <v>0</v>
      </c>
      <c r="B431" t="s">
        <v>31</v>
      </c>
      <c r="C431" t="s">
        <v>1415</v>
      </c>
      <c r="D431" t="str">
        <f>IF(G431&gt;=2000000000,level!$B$6,IF(G431&gt;=1000000000,level!$B$5,IF(G431&gt;=500000000,level!$B$4,IF(G431&gt;200000000,level!$B$3,level!$B$2))))</f>
        <v>HT</v>
      </c>
      <c r="E431" t="str">
        <f>IF(F431&gt;=2000000000,level!$B$6,IF(F431&gt;=1000000000,level!$B$5,IF(F431&gt;=500000000,level!$B$4,IF(F431&gt;200000000,level!$B$3,level!$B$2))))</f>
        <v>HT</v>
      </c>
      <c r="F431">
        <f t="shared" si="35"/>
        <v>30000</v>
      </c>
      <c r="G431" s="22">
        <f>IFERROR(VLOOKUP(C431,'total-up1'!A:D,3,0),0)</f>
        <v>30000</v>
      </c>
      <c r="H431" s="22">
        <f>IFERROR(VLOOKUP(C431,Sheet5!A:D,3,0),0)</f>
        <v>30000</v>
      </c>
      <c r="I431" s="22">
        <f t="shared" si="36"/>
        <v>0</v>
      </c>
      <c r="J431" s="22">
        <f>IFERROR(VLOOKUP(C431,'t1'!A:D,3,0),0)</f>
        <v>0</v>
      </c>
      <c r="K431" s="22">
        <f>IFERROR(VLOOKUP(C431,'t2'!A:D,3,0),0)</f>
        <v>0</v>
      </c>
      <c r="L431" s="22">
        <f>IFERROR(VLOOKUP(C431,'t3'!A:D,3,0),0)</f>
        <v>0</v>
      </c>
      <c r="M431" s="22">
        <f>IFERROR(VLOOKUP(C431,'t4'!B:C,2,0),0)</f>
        <v>0</v>
      </c>
      <c r="N431" s="22">
        <f t="shared" si="37"/>
        <v>0</v>
      </c>
      <c r="O431" s="20">
        <f t="shared" ca="1" si="39"/>
        <v>44323</v>
      </c>
      <c r="P431" s="20">
        <f t="shared" ca="1" si="38"/>
        <v>44323</v>
      </c>
    </row>
    <row r="432" spans="1:16">
      <c r="A432" t="str">
        <f>IFERROR(VLOOKUP(C432,#REF!,2,0),"0")</f>
        <v>0</v>
      </c>
      <c r="B432" t="s">
        <v>18</v>
      </c>
      <c r="C432" t="s">
        <v>1351</v>
      </c>
      <c r="D432" t="str">
        <f>IF(G432&gt;=2000000000,level!$B$6,IF(G432&gt;=1000000000,level!$B$5,IF(G432&gt;=500000000,level!$B$4,IF(G432&gt;200000000,level!$B$3,level!$B$2))))</f>
        <v>HT</v>
      </c>
      <c r="E432" t="str">
        <f>IF(F432&gt;=2000000000,level!$B$6,IF(F432&gt;=1000000000,level!$B$5,IF(F432&gt;=500000000,level!$B$4,IF(F432&gt;200000000,level!$B$3,level!$B$2))))</f>
        <v>HT</v>
      </c>
      <c r="F432">
        <f t="shared" si="35"/>
        <v>1090000</v>
      </c>
      <c r="G432" s="22">
        <f>IFERROR(VLOOKUP(C432,'total-up1'!A:D,3,0),0)</f>
        <v>1090000</v>
      </c>
      <c r="H432" s="22">
        <f>IFERROR(VLOOKUP(C432,Sheet5!A:D,3,0),0)</f>
        <v>1090000</v>
      </c>
      <c r="I432" s="22">
        <f t="shared" si="36"/>
        <v>0</v>
      </c>
      <c r="J432" s="22">
        <f>IFERROR(VLOOKUP(C432,'t1'!A:D,3,0),0)</f>
        <v>0</v>
      </c>
      <c r="K432" s="22">
        <f>IFERROR(VLOOKUP(C432,'t2'!A:D,3,0),0)</f>
        <v>0</v>
      </c>
      <c r="L432" s="22">
        <f>IFERROR(VLOOKUP(C432,'t3'!A:D,3,0),0)</f>
        <v>0</v>
      </c>
      <c r="M432" s="22">
        <f>IFERROR(VLOOKUP(C432,'t4'!B:C,2,0),0)</f>
        <v>0</v>
      </c>
      <c r="N432" s="22">
        <f t="shared" si="37"/>
        <v>0</v>
      </c>
      <c r="O432" s="20">
        <f t="shared" ca="1" si="39"/>
        <v>44323</v>
      </c>
      <c r="P432" s="20">
        <f t="shared" ca="1" si="38"/>
        <v>44323</v>
      </c>
    </row>
    <row r="433" spans="1:16">
      <c r="A433" t="str">
        <f>IFERROR(VLOOKUP(C433,#REF!,2,0),"0")</f>
        <v>0</v>
      </c>
      <c r="B433" t="s">
        <v>16</v>
      </c>
      <c r="C433" t="s">
        <v>748</v>
      </c>
      <c r="D433" t="str">
        <f>IF(G433&gt;=2000000000,level!$B$6,IF(G433&gt;=1000000000,level!$B$5,IF(G433&gt;=500000000,level!$B$4,IF(G433&gt;200000000,level!$B$3,level!$B$2))))</f>
        <v>HT</v>
      </c>
      <c r="E433" t="str">
        <f>IF(F433&gt;=2000000000,level!$B$6,IF(F433&gt;=1000000000,level!$B$5,IF(F433&gt;=500000000,level!$B$4,IF(F433&gt;200000000,level!$B$3,level!$B$2))))</f>
        <v>HT</v>
      </c>
      <c r="F433">
        <f t="shared" si="35"/>
        <v>440000</v>
      </c>
      <c r="G433" s="22">
        <f>IFERROR(VLOOKUP(C433,'total-up1'!A:D,3,0),0)</f>
        <v>440000</v>
      </c>
      <c r="H433" s="22">
        <f>IFERROR(VLOOKUP(C433,Sheet5!A:D,3,0),0)</f>
        <v>440000</v>
      </c>
      <c r="I433" s="22">
        <f t="shared" si="36"/>
        <v>0</v>
      </c>
      <c r="J433" s="22">
        <f>IFERROR(VLOOKUP(C433,'t1'!A:D,3,0),0)</f>
        <v>0</v>
      </c>
      <c r="K433" s="22">
        <f>IFERROR(VLOOKUP(C433,'t2'!A:D,3,0),0)</f>
        <v>0</v>
      </c>
      <c r="L433" s="22">
        <f>IFERROR(VLOOKUP(C433,'t3'!A:D,3,0),0)</f>
        <v>0</v>
      </c>
      <c r="M433" s="22">
        <f>IFERROR(VLOOKUP(C433,'t4'!B:C,2,0),0)</f>
        <v>0</v>
      </c>
      <c r="N433" s="22">
        <f t="shared" si="37"/>
        <v>0</v>
      </c>
      <c r="O433" s="20">
        <f t="shared" ca="1" si="39"/>
        <v>44323</v>
      </c>
      <c r="P433" s="20">
        <f t="shared" ca="1" si="38"/>
        <v>44323</v>
      </c>
    </row>
    <row r="434" spans="1:16">
      <c r="A434" t="str">
        <f>IFERROR(VLOOKUP(C434,#REF!,2,0),"0")</f>
        <v>0</v>
      </c>
      <c r="B434" t="s">
        <v>18</v>
      </c>
      <c r="C434" t="s">
        <v>1665</v>
      </c>
      <c r="D434" t="str">
        <f>IF(G434&gt;=2000000000,level!$B$6,IF(G434&gt;=1000000000,level!$B$5,IF(G434&gt;=500000000,level!$B$4,IF(G434&gt;200000000,level!$B$3,level!$B$2))))</f>
        <v>HT</v>
      </c>
      <c r="E434" t="str">
        <f>IF(F434&gt;=2000000000,level!$B$6,IF(F434&gt;=1000000000,level!$B$5,IF(F434&gt;=500000000,level!$B$4,IF(F434&gt;200000000,level!$B$3,level!$B$2))))</f>
        <v>HT</v>
      </c>
      <c r="F434">
        <f t="shared" si="35"/>
        <v>3880000</v>
      </c>
      <c r="G434" s="22">
        <f>IFERROR(VLOOKUP(C434,'total-up1'!A:D,3,0),0)</f>
        <v>3880000</v>
      </c>
      <c r="H434" s="22">
        <f>IFERROR(VLOOKUP(C434,Sheet5!A:D,3,0),0)</f>
        <v>3880000</v>
      </c>
      <c r="I434" s="22">
        <f t="shared" si="36"/>
        <v>0</v>
      </c>
      <c r="J434" s="22">
        <f>IFERROR(VLOOKUP(C434,'t1'!A:D,3,0),0)</f>
        <v>0</v>
      </c>
      <c r="K434" s="22">
        <f>IFERROR(VLOOKUP(C434,'t2'!A:D,3,0),0)</f>
        <v>0</v>
      </c>
      <c r="L434" s="22">
        <f>IFERROR(VLOOKUP(C434,'t3'!A:D,3,0),0)</f>
        <v>0</v>
      </c>
      <c r="M434" s="22">
        <f>IFERROR(VLOOKUP(C434,'t4'!B:C,2,0),0)</f>
        <v>0</v>
      </c>
      <c r="N434" s="22">
        <f t="shared" si="37"/>
        <v>0</v>
      </c>
      <c r="O434" s="20">
        <f t="shared" ca="1" si="39"/>
        <v>44323</v>
      </c>
      <c r="P434" s="20">
        <f t="shared" ca="1" si="38"/>
        <v>44323</v>
      </c>
    </row>
    <row r="435" spans="1:16">
      <c r="A435" t="str">
        <f>IFERROR(VLOOKUP(C435,#REF!,2,0),"0")</f>
        <v>0</v>
      </c>
      <c r="B435" t="s">
        <v>18</v>
      </c>
      <c r="C435" t="s">
        <v>1011</v>
      </c>
      <c r="D435" t="str">
        <f>IF(G435&gt;=2000000000,level!$B$6,IF(G435&gt;=1000000000,level!$B$5,IF(G435&gt;=500000000,level!$B$4,IF(G435&gt;200000000,level!$B$3,level!$B$2))))</f>
        <v>HT</v>
      </c>
      <c r="E435" t="str">
        <f>IF(F435&gt;=2000000000,level!$B$6,IF(F435&gt;=1000000000,level!$B$5,IF(F435&gt;=500000000,level!$B$4,IF(F435&gt;200000000,level!$B$3,level!$B$2))))</f>
        <v>HT</v>
      </c>
      <c r="F435">
        <f t="shared" si="35"/>
        <v>510000</v>
      </c>
      <c r="G435" s="22">
        <f>IFERROR(VLOOKUP(C435,'total-up1'!A:D,3,0),0)</f>
        <v>510000</v>
      </c>
      <c r="H435" s="22">
        <f>IFERROR(VLOOKUP(C435,Sheet5!A:D,3,0),0)</f>
        <v>510000</v>
      </c>
      <c r="I435" s="22">
        <f t="shared" si="36"/>
        <v>0</v>
      </c>
      <c r="J435" s="22">
        <f>IFERROR(VLOOKUP(C435,'t1'!A:D,3,0),0)</f>
        <v>0</v>
      </c>
      <c r="K435" s="22">
        <f>IFERROR(VLOOKUP(C435,'t2'!A:D,3,0),0)</f>
        <v>0</v>
      </c>
      <c r="L435" s="22">
        <f>IFERROR(VLOOKUP(C435,'t3'!A:D,3,0),0)</f>
        <v>0</v>
      </c>
      <c r="M435" s="22">
        <f>IFERROR(VLOOKUP(C435,'t4'!B:C,2,0),0)</f>
        <v>0</v>
      </c>
      <c r="N435" s="22">
        <f t="shared" si="37"/>
        <v>0</v>
      </c>
      <c r="O435" s="20">
        <f t="shared" ca="1" si="39"/>
        <v>44323</v>
      </c>
      <c r="P435" s="20">
        <f t="shared" ca="1" si="38"/>
        <v>44323</v>
      </c>
    </row>
    <row r="436" spans="1:16">
      <c r="A436" t="str">
        <f>IFERROR(VLOOKUP(C436,#REF!,2,0),"0")</f>
        <v>0</v>
      </c>
      <c r="B436" t="s">
        <v>18</v>
      </c>
      <c r="C436" t="s">
        <v>1617</v>
      </c>
      <c r="D436" t="str">
        <f>IF(G436&gt;=2000000000,level!$B$6,IF(G436&gt;=1000000000,level!$B$5,IF(G436&gt;=500000000,level!$B$4,IF(G436&gt;200000000,level!$B$3,level!$B$2))))</f>
        <v>HT</v>
      </c>
      <c r="E436" t="str">
        <f>IF(F436&gt;=2000000000,level!$B$6,IF(F436&gt;=1000000000,level!$B$5,IF(F436&gt;=500000000,level!$B$4,IF(F436&gt;200000000,level!$B$3,level!$B$2))))</f>
        <v>HT</v>
      </c>
      <c r="F436">
        <f t="shared" si="35"/>
        <v>5420000</v>
      </c>
      <c r="G436" s="22">
        <f>IFERROR(VLOOKUP(C436,'total-up1'!A:D,3,0),0)</f>
        <v>5420000</v>
      </c>
      <c r="H436" s="22">
        <f>IFERROR(VLOOKUP(C436,Sheet5!A:D,3,0),0)</f>
        <v>5420000</v>
      </c>
      <c r="I436" s="22">
        <f t="shared" si="36"/>
        <v>0</v>
      </c>
      <c r="J436" s="22">
        <f>IFERROR(VLOOKUP(C436,'t1'!A:D,3,0),0)</f>
        <v>0</v>
      </c>
      <c r="K436" s="22">
        <f>IFERROR(VLOOKUP(C436,'t2'!A:D,3,0),0)</f>
        <v>0</v>
      </c>
      <c r="L436" s="22">
        <f>IFERROR(VLOOKUP(C436,'t3'!A:D,3,0),0)</f>
        <v>0</v>
      </c>
      <c r="M436" s="22">
        <f>IFERROR(VLOOKUP(C436,'t4'!B:C,2,0),0)</f>
        <v>0</v>
      </c>
      <c r="N436" s="22">
        <f t="shared" si="37"/>
        <v>0</v>
      </c>
      <c r="O436" s="20">
        <f t="shared" ca="1" si="39"/>
        <v>44323</v>
      </c>
      <c r="P436" s="20">
        <f t="shared" ca="1" si="38"/>
        <v>44323</v>
      </c>
    </row>
    <row r="437" spans="1:16">
      <c r="A437" t="str">
        <f>IFERROR(VLOOKUP(C437,#REF!,2,0),"0")</f>
        <v>0</v>
      </c>
      <c r="B437" t="s">
        <v>34</v>
      </c>
      <c r="C437" t="s">
        <v>1238</v>
      </c>
      <c r="D437" t="str">
        <f>IF(G437&gt;=2000000000,level!$B$6,IF(G437&gt;=1000000000,level!$B$5,IF(G437&gt;=500000000,level!$B$4,IF(G437&gt;200000000,level!$B$3,level!$B$2))))</f>
        <v>HT</v>
      </c>
      <c r="E437" t="str">
        <f>IF(F437&gt;=2000000000,level!$B$6,IF(F437&gt;=1000000000,level!$B$5,IF(F437&gt;=500000000,level!$B$4,IF(F437&gt;200000000,level!$B$3,level!$B$2))))</f>
        <v>HT</v>
      </c>
      <c r="F437">
        <f t="shared" si="35"/>
        <v>830000</v>
      </c>
      <c r="G437" s="22">
        <f>IFERROR(VLOOKUP(C437,'total-up1'!A:D,3,0),0)</f>
        <v>830000</v>
      </c>
      <c r="H437" s="22">
        <f>IFERROR(VLOOKUP(C437,Sheet5!A:D,3,0),0)</f>
        <v>830000</v>
      </c>
      <c r="I437" s="22">
        <f t="shared" si="36"/>
        <v>0</v>
      </c>
      <c r="J437" s="22">
        <f>IFERROR(VLOOKUP(C437,'t1'!A:D,3,0),0)</f>
        <v>0</v>
      </c>
      <c r="K437" s="22">
        <f>IFERROR(VLOOKUP(C437,'t2'!A:D,3,0),0)</f>
        <v>0</v>
      </c>
      <c r="L437" s="22">
        <f>IFERROR(VLOOKUP(C437,'t3'!A:D,3,0),0)</f>
        <v>0</v>
      </c>
      <c r="M437" s="22">
        <f>IFERROR(VLOOKUP(C437,'t4'!B:C,2,0),0)</f>
        <v>0</v>
      </c>
      <c r="N437" s="22">
        <f t="shared" si="37"/>
        <v>0</v>
      </c>
      <c r="O437" s="20">
        <f t="shared" ca="1" si="39"/>
        <v>44323</v>
      </c>
      <c r="P437" s="20">
        <f t="shared" ca="1" si="38"/>
        <v>44323</v>
      </c>
    </row>
    <row r="438" spans="1:16">
      <c r="A438" t="str">
        <f>IFERROR(VLOOKUP(C438,#REF!,2,0),"0")</f>
        <v>0</v>
      </c>
      <c r="B438" t="s">
        <v>34</v>
      </c>
      <c r="C438" t="s">
        <v>1419</v>
      </c>
      <c r="D438" t="str">
        <f>IF(G438&gt;=2000000000,level!$B$6,IF(G438&gt;=1000000000,level!$B$5,IF(G438&gt;=500000000,level!$B$4,IF(G438&gt;200000000,level!$B$3,level!$B$2))))</f>
        <v>HT</v>
      </c>
      <c r="E438" t="str">
        <f>IF(F438&gt;=2000000000,level!$B$6,IF(F438&gt;=1000000000,level!$B$5,IF(F438&gt;=500000000,level!$B$4,IF(F438&gt;200000000,level!$B$3,level!$B$2))))</f>
        <v>HT</v>
      </c>
      <c r="F438">
        <f t="shared" si="35"/>
        <v>100000</v>
      </c>
      <c r="G438" s="22">
        <f>IFERROR(VLOOKUP(C438,'total-up1'!A:D,3,0),0)</f>
        <v>100000</v>
      </c>
      <c r="H438" s="22">
        <f>IFERROR(VLOOKUP(C438,Sheet5!A:D,3,0),0)</f>
        <v>100000</v>
      </c>
      <c r="I438" s="22">
        <f t="shared" si="36"/>
        <v>0</v>
      </c>
      <c r="J438" s="22">
        <f>IFERROR(VLOOKUP(C438,'t1'!A:D,3,0),0)</f>
        <v>0</v>
      </c>
      <c r="K438" s="22">
        <f>IFERROR(VLOOKUP(C438,'t2'!A:D,3,0),0)</f>
        <v>0</v>
      </c>
      <c r="L438" s="22">
        <f>IFERROR(VLOOKUP(C438,'t3'!A:D,3,0),0)</f>
        <v>0</v>
      </c>
      <c r="M438" s="22">
        <f>IFERROR(VLOOKUP(C438,'t4'!B:C,2,0),0)</f>
        <v>0</v>
      </c>
      <c r="N438" s="22">
        <f t="shared" si="37"/>
        <v>0</v>
      </c>
      <c r="O438" s="20">
        <f t="shared" ca="1" si="39"/>
        <v>44323</v>
      </c>
      <c r="P438" s="20">
        <f t="shared" ca="1" si="38"/>
        <v>44323</v>
      </c>
    </row>
    <row r="439" spans="1:16">
      <c r="A439" t="str">
        <f>IFERROR(VLOOKUP(C439,#REF!,2,0),"0")</f>
        <v>0</v>
      </c>
      <c r="B439" t="s">
        <v>21</v>
      </c>
      <c r="C439" t="s">
        <v>2113</v>
      </c>
      <c r="D439" t="str">
        <f>IF(G439&gt;=2000000000,level!$B$6,IF(G439&gt;=1000000000,level!$B$5,IF(G439&gt;=500000000,level!$B$4,IF(G439&gt;200000000,level!$B$3,level!$B$2))))</f>
        <v>HT</v>
      </c>
      <c r="E439" t="str">
        <f>IF(F439&gt;=2000000000,level!$B$6,IF(F439&gt;=1000000000,level!$B$5,IF(F439&gt;=500000000,level!$B$4,IF(F439&gt;200000000,level!$B$3,level!$B$2))))</f>
        <v>HT</v>
      </c>
      <c r="F439">
        <f t="shared" si="35"/>
        <v>6655000</v>
      </c>
      <c r="G439" s="22">
        <f>IFERROR(VLOOKUP(C439,'total-up1'!A:D,3,0),0)</f>
        <v>6655000</v>
      </c>
      <c r="H439" s="22">
        <f>IFERROR(VLOOKUP(C439,Sheet5!A:D,3,0),0)</f>
        <v>2255000</v>
      </c>
      <c r="I439" s="22">
        <f t="shared" si="36"/>
        <v>4400000</v>
      </c>
      <c r="J439" s="22">
        <f>IFERROR(VLOOKUP(C439,'t1'!A:D,3,0),0)</f>
        <v>4400000</v>
      </c>
      <c r="K439" s="22">
        <f>IFERROR(VLOOKUP(C439,'t2'!A:D,3,0),0)</f>
        <v>0</v>
      </c>
      <c r="L439" s="22">
        <f>IFERROR(VLOOKUP(C439,'t3'!A:D,3,0),0)</f>
        <v>0</v>
      </c>
      <c r="M439" s="22">
        <f>IFERROR(VLOOKUP(C439,'t4'!B:C,2,0),0)</f>
        <v>0</v>
      </c>
      <c r="N439" s="22">
        <f t="shared" si="37"/>
        <v>22</v>
      </c>
      <c r="O439" s="20">
        <f t="shared" ca="1" si="39"/>
        <v>44323</v>
      </c>
      <c r="P439" s="20">
        <f t="shared" ca="1" si="38"/>
        <v>44323</v>
      </c>
    </row>
    <row r="440" spans="1:16">
      <c r="A440" t="str">
        <f>IFERROR(VLOOKUP(C440,#REF!,2,0),"0")</f>
        <v>0</v>
      </c>
      <c r="B440" t="s">
        <v>16</v>
      </c>
      <c r="C440" t="s">
        <v>2507</v>
      </c>
      <c r="D440" t="str">
        <f>IF(G440&gt;=2000000000,level!$B$6,IF(G440&gt;=1000000000,level!$B$5,IF(G440&gt;=500000000,level!$B$4,IF(G440&gt;200000000,level!$B$3,level!$B$2))))</f>
        <v>HT</v>
      </c>
      <c r="E440" t="str">
        <f>IF(F440&gt;=2000000000,level!$B$6,IF(F440&gt;=1000000000,level!$B$5,IF(F440&gt;=500000000,level!$B$4,IF(F440&gt;200000000,level!$B$3,level!$B$2))))</f>
        <v>HT</v>
      </c>
      <c r="F440">
        <f t="shared" si="35"/>
        <v>300000</v>
      </c>
      <c r="G440" s="22">
        <f>IFERROR(VLOOKUP(C440,'total-up1'!A:D,3,0),0)</f>
        <v>300000</v>
      </c>
      <c r="H440" s="22">
        <f>IFERROR(VLOOKUP(C440,Sheet5!A:D,3,0),0)</f>
        <v>300000</v>
      </c>
      <c r="I440" s="22">
        <f t="shared" si="36"/>
        <v>0</v>
      </c>
      <c r="J440" s="22">
        <f>IFERROR(VLOOKUP(C440,'t1'!A:D,3,0),0)</f>
        <v>0</v>
      </c>
      <c r="K440" s="22">
        <f>IFERROR(VLOOKUP(C440,'t2'!A:D,3,0),0)</f>
        <v>0</v>
      </c>
      <c r="L440" s="22">
        <f>IFERROR(VLOOKUP(C440,'t3'!A:D,3,0),0)</f>
        <v>0</v>
      </c>
      <c r="M440" s="22">
        <f>IFERROR(VLOOKUP(C440,'t4'!B:C,2,0),0)</f>
        <v>0</v>
      </c>
      <c r="N440" s="22">
        <f t="shared" si="37"/>
        <v>0</v>
      </c>
      <c r="O440" s="20">
        <f t="shared" ca="1" si="39"/>
        <v>44323</v>
      </c>
      <c r="P440" s="20">
        <f t="shared" ca="1" si="38"/>
        <v>44323</v>
      </c>
    </row>
    <row r="441" spans="1:16">
      <c r="A441" t="str">
        <f>IFERROR(VLOOKUP(C441,#REF!,2,0),"0")</f>
        <v>0</v>
      </c>
      <c r="B441" t="s">
        <v>18</v>
      </c>
      <c r="C441" t="s">
        <v>1573</v>
      </c>
      <c r="D441" t="str">
        <f>IF(G441&gt;=2000000000,level!$B$6,IF(G441&gt;=1000000000,level!$B$5,IF(G441&gt;=500000000,level!$B$4,IF(G441&gt;200000000,level!$B$3,level!$B$2))))</f>
        <v>HT</v>
      </c>
      <c r="E441" t="str">
        <f>IF(F441&gt;=2000000000,level!$B$6,IF(F441&gt;=1000000000,level!$B$5,IF(F441&gt;=500000000,level!$B$4,IF(F441&gt;200000000,level!$B$3,level!$B$2))))</f>
        <v>HT</v>
      </c>
      <c r="F441">
        <f t="shared" si="35"/>
        <v>250000</v>
      </c>
      <c r="G441" s="22">
        <f>IFERROR(VLOOKUP(C441,'total-up1'!A:D,3,0),0)</f>
        <v>250000</v>
      </c>
      <c r="H441" s="22">
        <f>IFERROR(VLOOKUP(C441,Sheet5!A:D,3,0),0)</f>
        <v>250000</v>
      </c>
      <c r="I441" s="22">
        <f t="shared" si="36"/>
        <v>0</v>
      </c>
      <c r="J441" s="22">
        <f>IFERROR(VLOOKUP(C441,'t1'!A:D,3,0),0)</f>
        <v>0</v>
      </c>
      <c r="K441" s="22">
        <f>IFERROR(VLOOKUP(C441,'t2'!A:D,3,0),0)</f>
        <v>0</v>
      </c>
      <c r="L441" s="22">
        <f>IFERROR(VLOOKUP(C441,'t3'!A:D,3,0),0)</f>
        <v>0</v>
      </c>
      <c r="M441" s="22">
        <f>IFERROR(VLOOKUP(C441,'t4'!B:C,2,0),0)</f>
        <v>0</v>
      </c>
      <c r="N441" s="22">
        <f t="shared" si="37"/>
        <v>0</v>
      </c>
      <c r="O441" s="20">
        <f t="shared" ca="1" si="39"/>
        <v>44323</v>
      </c>
      <c r="P441" s="20">
        <f t="shared" ca="1" si="38"/>
        <v>44323</v>
      </c>
    </row>
    <row r="442" spans="1:16">
      <c r="A442" t="str">
        <f>IFERROR(VLOOKUP(C442,#REF!,2,0),"0")</f>
        <v>0</v>
      </c>
      <c r="B442" t="s">
        <v>14</v>
      </c>
      <c r="C442" t="s">
        <v>1734</v>
      </c>
      <c r="D442" t="str">
        <f>IF(G442&gt;=2000000000,level!$B$6,IF(G442&gt;=1000000000,level!$B$5,IF(G442&gt;=500000000,level!$B$4,IF(G442&gt;200000000,level!$B$3,level!$B$2))))</f>
        <v>HT</v>
      </c>
      <c r="E442" t="str">
        <f>IF(F442&gt;=2000000000,level!$B$6,IF(F442&gt;=1000000000,level!$B$5,IF(F442&gt;=500000000,level!$B$4,IF(F442&gt;200000000,level!$B$3,level!$B$2))))</f>
        <v>HT</v>
      </c>
      <c r="F442">
        <f t="shared" si="35"/>
        <v>18980000</v>
      </c>
      <c r="G442" s="22">
        <f>IFERROR(VLOOKUP(C442,'total-up1'!A:D,3,0),0)</f>
        <v>18980000</v>
      </c>
      <c r="H442" s="22">
        <f>IFERROR(VLOOKUP(C442,Sheet5!A:D,3,0),0)</f>
        <v>15680000</v>
      </c>
      <c r="I442" s="22">
        <f t="shared" si="36"/>
        <v>3300000</v>
      </c>
      <c r="J442" s="22">
        <f>IFERROR(VLOOKUP(C442,'t1'!A:D,3,0),0)</f>
        <v>3300000</v>
      </c>
      <c r="K442" s="22">
        <f>IFERROR(VLOOKUP(C442,'t2'!A:D,3,0),0)</f>
        <v>0</v>
      </c>
      <c r="L442" s="22">
        <f>IFERROR(VLOOKUP(C442,'t3'!A:D,3,0),0)</f>
        <v>0</v>
      </c>
      <c r="M442" s="22">
        <f>IFERROR(VLOOKUP(C442,'t4'!B:C,2,0),0)</f>
        <v>0</v>
      </c>
      <c r="N442" s="22">
        <f t="shared" si="37"/>
        <v>16</v>
      </c>
      <c r="O442" s="20">
        <f t="shared" ca="1" si="39"/>
        <v>44323</v>
      </c>
      <c r="P442" s="20">
        <f t="shared" ca="1" si="38"/>
        <v>44323</v>
      </c>
    </row>
    <row r="443" spans="1:16">
      <c r="A443" t="str">
        <f>IFERROR(VLOOKUP(C443,#REF!,2,0),"0")</f>
        <v>0</v>
      </c>
      <c r="B443" t="s">
        <v>18</v>
      </c>
      <c r="C443" t="s">
        <v>500</v>
      </c>
      <c r="D443" t="str">
        <f>IF(G443&gt;=2000000000,level!$B$6,IF(G443&gt;=1000000000,level!$B$5,IF(G443&gt;=500000000,level!$B$4,IF(G443&gt;200000000,level!$B$3,level!$B$2))))</f>
        <v>HT</v>
      </c>
      <c r="E443" t="str">
        <f>IF(F443&gt;=2000000000,level!$B$6,IF(F443&gt;=1000000000,level!$B$5,IF(F443&gt;=500000000,level!$B$4,IF(F443&gt;200000000,level!$B$3,level!$B$2))))</f>
        <v>HT</v>
      </c>
      <c r="F443">
        <f t="shared" si="35"/>
        <v>1000000</v>
      </c>
      <c r="G443" s="22">
        <f>IFERROR(VLOOKUP(C443,'total-up1'!A:D,3,0),0)</f>
        <v>1000000</v>
      </c>
      <c r="H443" s="22">
        <f>IFERROR(VLOOKUP(C443,Sheet5!A:D,3,0),0)</f>
        <v>1000000</v>
      </c>
      <c r="I443" s="22">
        <f t="shared" si="36"/>
        <v>0</v>
      </c>
      <c r="J443" s="22">
        <f>IFERROR(VLOOKUP(C443,'t1'!A:D,3,0),0)</f>
        <v>0</v>
      </c>
      <c r="K443" s="22">
        <f>IFERROR(VLOOKUP(C443,'t2'!A:D,3,0),0)</f>
        <v>0</v>
      </c>
      <c r="L443" s="22">
        <f>IFERROR(VLOOKUP(C443,'t3'!A:D,3,0),0)</f>
        <v>0</v>
      </c>
      <c r="M443" s="22">
        <f>IFERROR(VLOOKUP(C443,'t4'!B:C,2,0),0)</f>
        <v>0</v>
      </c>
      <c r="N443" s="22">
        <f t="shared" si="37"/>
        <v>0</v>
      </c>
      <c r="O443" s="20">
        <f t="shared" ca="1" si="39"/>
        <v>44323</v>
      </c>
      <c r="P443" s="20">
        <f t="shared" ca="1" si="38"/>
        <v>44323</v>
      </c>
    </row>
    <row r="444" spans="1:16">
      <c r="A444" t="str">
        <f>IFERROR(VLOOKUP(C444,#REF!,2,0),"0")</f>
        <v>0</v>
      </c>
      <c r="B444" t="s">
        <v>34</v>
      </c>
      <c r="C444" t="s">
        <v>2492</v>
      </c>
      <c r="D444" t="str">
        <f>IF(G444&gt;=2000000000,level!$B$6,IF(G444&gt;=1000000000,level!$B$5,IF(G444&gt;=500000000,level!$B$4,IF(G444&gt;200000000,level!$B$3,level!$B$2))))</f>
        <v>HT</v>
      </c>
      <c r="E444" t="str">
        <f>IF(F444&gt;=2000000000,level!$B$6,IF(F444&gt;=1000000000,level!$B$5,IF(F444&gt;=500000000,level!$B$4,IF(F444&gt;200000000,level!$B$3,level!$B$2))))</f>
        <v>HT</v>
      </c>
      <c r="F444">
        <f t="shared" si="35"/>
        <v>870000</v>
      </c>
      <c r="G444" s="22">
        <f>IFERROR(VLOOKUP(C444,'total-up1'!A:D,3,0),0)</f>
        <v>870000</v>
      </c>
      <c r="H444" s="22">
        <f>IFERROR(VLOOKUP(C444,Sheet5!A:D,3,0),0)</f>
        <v>870000</v>
      </c>
      <c r="I444" s="22">
        <f t="shared" si="36"/>
        <v>0</v>
      </c>
      <c r="J444" s="22">
        <f>IFERROR(VLOOKUP(C444,'t1'!A:D,3,0),0)</f>
        <v>0</v>
      </c>
      <c r="K444" s="22">
        <f>IFERROR(VLOOKUP(C444,'t2'!A:D,3,0),0)</f>
        <v>0</v>
      </c>
      <c r="L444" s="22">
        <f>IFERROR(VLOOKUP(C444,'t3'!A:D,3,0),0)</f>
        <v>0</v>
      </c>
      <c r="M444" s="22">
        <f>IFERROR(VLOOKUP(C444,'t4'!B:C,2,0),0)</f>
        <v>0</v>
      </c>
      <c r="N444" s="22">
        <f t="shared" si="37"/>
        <v>0</v>
      </c>
      <c r="O444" s="20">
        <f t="shared" ca="1" si="39"/>
        <v>44323</v>
      </c>
      <c r="P444" s="20">
        <f t="shared" ca="1" si="38"/>
        <v>44323</v>
      </c>
    </row>
    <row r="445" spans="1:16">
      <c r="A445" t="str">
        <f>IFERROR(VLOOKUP(C445,#REF!,2,0),"0")</f>
        <v>0</v>
      </c>
      <c r="B445" t="s">
        <v>19</v>
      </c>
      <c r="C445" t="s">
        <v>485</v>
      </c>
      <c r="D445" t="str">
        <f>IF(G445&gt;=2000000000,level!$B$6,IF(G445&gt;=1000000000,level!$B$5,IF(G445&gt;=500000000,level!$B$4,IF(G445&gt;200000000,level!$B$3,level!$B$2))))</f>
        <v>HT</v>
      </c>
      <c r="E445" t="str">
        <f>IF(F445&gt;=2000000000,level!$B$6,IF(F445&gt;=1000000000,level!$B$5,IF(F445&gt;=500000000,level!$B$4,IF(F445&gt;200000000,level!$B$3,level!$B$2))))</f>
        <v>HT</v>
      </c>
      <c r="F445">
        <f t="shared" si="35"/>
        <v>25610000</v>
      </c>
      <c r="G445" s="22">
        <f>IFERROR(VLOOKUP(C445,'total-up1'!A:D,3,0),0)</f>
        <v>25610000</v>
      </c>
      <c r="H445" s="22">
        <f>IFERROR(VLOOKUP(C445,Sheet5!A:D,3,0),0)</f>
        <v>22860000</v>
      </c>
      <c r="I445" s="22">
        <f t="shared" si="36"/>
        <v>2750000</v>
      </c>
      <c r="J445" s="22">
        <f>IFERROR(VLOOKUP(C445,'t1'!A:D,3,0),0)</f>
        <v>1400000</v>
      </c>
      <c r="K445" s="22">
        <f>IFERROR(VLOOKUP(C445,'t2'!A:D,3,0),0)</f>
        <v>480000</v>
      </c>
      <c r="L445" s="22">
        <f>IFERROR(VLOOKUP(C445,'t3'!A:D,3,0),0)</f>
        <v>870000</v>
      </c>
      <c r="M445" s="22">
        <f>IFERROR(VLOOKUP(C445,'t4'!B:C,2,0),0)</f>
        <v>0</v>
      </c>
      <c r="N445" s="22">
        <f t="shared" si="37"/>
        <v>13</v>
      </c>
      <c r="O445" s="20">
        <f t="shared" ca="1" si="39"/>
        <v>44323</v>
      </c>
      <c r="P445" s="20">
        <f t="shared" ca="1" si="38"/>
        <v>44323</v>
      </c>
    </row>
    <row r="446" spans="1:16">
      <c r="A446" t="str">
        <f>IFERROR(VLOOKUP(C446,#REF!,2,0),"0")</f>
        <v>0</v>
      </c>
      <c r="B446" t="s">
        <v>16</v>
      </c>
      <c r="C446" t="s">
        <v>2076</v>
      </c>
      <c r="D446" t="str">
        <f>IF(G446&gt;=2000000000,level!$B$6,IF(G446&gt;=1000000000,level!$B$5,IF(G446&gt;=500000000,level!$B$4,IF(G446&gt;200000000,level!$B$3,level!$B$2))))</f>
        <v>HT</v>
      </c>
      <c r="E446" t="str">
        <f>IF(F446&gt;=2000000000,level!$B$6,IF(F446&gt;=1000000000,level!$B$5,IF(F446&gt;=500000000,level!$B$4,IF(F446&gt;200000000,level!$B$3,level!$B$2))))</f>
        <v>HT</v>
      </c>
      <c r="F446">
        <f t="shared" si="35"/>
        <v>510000</v>
      </c>
      <c r="G446" s="22">
        <f>IFERROR(VLOOKUP(C446,'total-up1'!A:D,3,0),0)</f>
        <v>510000</v>
      </c>
      <c r="H446" s="22">
        <f>IFERROR(VLOOKUP(C446,Sheet5!A:D,3,0),0)</f>
        <v>510000</v>
      </c>
      <c r="I446" s="22">
        <f t="shared" si="36"/>
        <v>0</v>
      </c>
      <c r="J446" s="22">
        <f>IFERROR(VLOOKUP(C446,'t1'!A:D,3,0),0)</f>
        <v>0</v>
      </c>
      <c r="K446" s="22">
        <f>IFERROR(VLOOKUP(C446,'t2'!A:D,3,0),0)</f>
        <v>0</v>
      </c>
      <c r="L446" s="22">
        <f>IFERROR(VLOOKUP(C446,'t3'!A:D,3,0),0)</f>
        <v>0</v>
      </c>
      <c r="M446" s="22">
        <f>IFERROR(VLOOKUP(C446,'t4'!B:C,2,0),0)</f>
        <v>0</v>
      </c>
      <c r="N446" s="22">
        <f t="shared" si="37"/>
        <v>0</v>
      </c>
      <c r="O446" s="20">
        <f t="shared" ca="1" si="39"/>
        <v>44323</v>
      </c>
      <c r="P446" s="20">
        <f t="shared" ca="1" si="38"/>
        <v>44323</v>
      </c>
    </row>
    <row r="447" spans="1:16">
      <c r="A447" t="str">
        <f>IFERROR(VLOOKUP(C447,#REF!,2,0),"0")</f>
        <v>0</v>
      </c>
      <c r="B447" t="s">
        <v>16</v>
      </c>
      <c r="C447" t="s">
        <v>320</v>
      </c>
      <c r="D447" t="str">
        <f>IF(G447&gt;=2000000000,level!$B$6,IF(G447&gt;=1000000000,level!$B$5,IF(G447&gt;=500000000,level!$B$4,IF(G447&gt;200000000,level!$B$3,level!$B$2))))</f>
        <v>HT</v>
      </c>
      <c r="E447" t="str">
        <f>IF(F447&gt;=2000000000,level!$B$6,IF(F447&gt;=1000000000,level!$B$5,IF(F447&gt;=500000000,level!$B$4,IF(F447&gt;200000000,level!$B$3,level!$B$2))))</f>
        <v>HT</v>
      </c>
      <c r="F447">
        <f t="shared" si="35"/>
        <v>5490000</v>
      </c>
      <c r="G447" s="22">
        <f>IFERROR(VLOOKUP(C447,'total-up1'!A:D,3,0),0)</f>
        <v>5490000</v>
      </c>
      <c r="H447" s="22">
        <f>IFERROR(VLOOKUP(C447,Sheet5!A:D,3,0),0)</f>
        <v>5490000</v>
      </c>
      <c r="I447" s="22">
        <f t="shared" si="36"/>
        <v>0</v>
      </c>
      <c r="J447" s="22">
        <f>IFERROR(VLOOKUP(C447,'t1'!A:D,3,0),0)</f>
        <v>0</v>
      </c>
      <c r="K447" s="22">
        <f>IFERROR(VLOOKUP(C447,'t2'!A:D,3,0),0)</f>
        <v>0</v>
      </c>
      <c r="L447" s="22">
        <f>IFERROR(VLOOKUP(C447,'t3'!A:D,3,0),0)</f>
        <v>0</v>
      </c>
      <c r="M447" s="22">
        <f>IFERROR(VLOOKUP(C447,'t4'!B:C,2,0),0)</f>
        <v>0</v>
      </c>
      <c r="N447" s="22">
        <f t="shared" si="37"/>
        <v>0</v>
      </c>
      <c r="O447" s="20">
        <f t="shared" ca="1" si="39"/>
        <v>44323</v>
      </c>
      <c r="P447" s="20">
        <f t="shared" ca="1" si="38"/>
        <v>44323</v>
      </c>
    </row>
    <row r="448" spans="1:16">
      <c r="A448" t="str">
        <f>IFERROR(VLOOKUP(C448,#REF!,2,0),"0")</f>
        <v>0</v>
      </c>
      <c r="B448" t="s">
        <v>19</v>
      </c>
      <c r="C448" t="s">
        <v>689</v>
      </c>
      <c r="D448" t="str">
        <f>IF(G448&gt;=2000000000,level!$B$6,IF(G448&gt;=1000000000,level!$B$5,IF(G448&gt;=500000000,level!$B$4,IF(G448&gt;200000000,level!$B$3,level!$B$2))))</f>
        <v>HT</v>
      </c>
      <c r="E448" t="str">
        <f>IF(F448&gt;=2000000000,level!$B$6,IF(F448&gt;=1000000000,level!$B$5,IF(F448&gt;=500000000,level!$B$4,IF(F448&gt;200000000,level!$B$3,level!$B$2))))</f>
        <v>HT</v>
      </c>
      <c r="F448">
        <f t="shared" si="35"/>
        <v>4535000</v>
      </c>
      <c r="G448" s="22">
        <f>IFERROR(VLOOKUP(C448,'total-up1'!A:D,3,0),0)</f>
        <v>4535000</v>
      </c>
      <c r="H448" s="22">
        <f>IFERROR(VLOOKUP(C448,Sheet5!A:D,3,0),0)</f>
        <v>4535000</v>
      </c>
      <c r="I448" s="22">
        <f t="shared" si="36"/>
        <v>0</v>
      </c>
      <c r="J448" s="22">
        <f>IFERROR(VLOOKUP(C448,'t1'!A:D,3,0),0)</f>
        <v>0</v>
      </c>
      <c r="K448" s="22">
        <f>IFERROR(VLOOKUP(C448,'t2'!A:D,3,0),0)</f>
        <v>0</v>
      </c>
      <c r="L448" s="22">
        <f>IFERROR(VLOOKUP(C448,'t3'!A:D,3,0),0)</f>
        <v>0</v>
      </c>
      <c r="M448" s="22">
        <f>IFERROR(VLOOKUP(C448,'t4'!B:C,2,0),0)</f>
        <v>0</v>
      </c>
      <c r="N448" s="22">
        <f t="shared" si="37"/>
        <v>0</v>
      </c>
      <c r="O448" s="20">
        <f t="shared" ca="1" si="39"/>
        <v>44323</v>
      </c>
      <c r="P448" s="20">
        <f t="shared" ca="1" si="38"/>
        <v>44323</v>
      </c>
    </row>
    <row r="449" spans="1:16">
      <c r="A449" t="str">
        <f>IFERROR(VLOOKUP(C449,#REF!,2,0),"0")</f>
        <v>0</v>
      </c>
      <c r="B449" t="s">
        <v>18</v>
      </c>
      <c r="C449" t="s">
        <v>1735</v>
      </c>
      <c r="D449" t="str">
        <f>IF(G449&gt;=2000000000,level!$B$6,IF(G449&gt;=1000000000,level!$B$5,IF(G449&gt;=500000000,level!$B$4,IF(G449&gt;200000000,level!$B$3,level!$B$2))))</f>
        <v>HT</v>
      </c>
      <c r="E449" t="str">
        <f>IF(F449&gt;=2000000000,level!$B$6,IF(F449&gt;=1000000000,level!$B$5,IF(F449&gt;=500000000,level!$B$4,IF(F449&gt;200000000,level!$B$3,level!$B$2))))</f>
        <v>HT</v>
      </c>
      <c r="F449">
        <f t="shared" si="35"/>
        <v>1500000</v>
      </c>
      <c r="G449" s="22">
        <f>IFERROR(VLOOKUP(C449,'total-up1'!A:D,3,0),0)</f>
        <v>1500000</v>
      </c>
      <c r="H449" s="22">
        <f>IFERROR(VLOOKUP(C449,Sheet5!A:D,3,0),0)</f>
        <v>1500000</v>
      </c>
      <c r="I449" s="22">
        <f t="shared" si="36"/>
        <v>0</v>
      </c>
      <c r="J449" s="22">
        <f>IFERROR(VLOOKUP(C449,'t1'!A:D,3,0),0)</f>
        <v>0</v>
      </c>
      <c r="K449" s="22">
        <f>IFERROR(VLOOKUP(C449,'t2'!A:D,3,0),0)</f>
        <v>0</v>
      </c>
      <c r="L449" s="22">
        <f>IFERROR(VLOOKUP(C449,'t3'!A:D,3,0),0)</f>
        <v>0</v>
      </c>
      <c r="M449" s="22">
        <f>IFERROR(VLOOKUP(C449,'t4'!B:C,2,0),0)</f>
        <v>0</v>
      </c>
      <c r="N449" s="22">
        <f t="shared" si="37"/>
        <v>0</v>
      </c>
      <c r="O449" s="20">
        <f t="shared" ca="1" si="39"/>
        <v>44323</v>
      </c>
      <c r="P449" s="20">
        <f t="shared" ca="1" si="38"/>
        <v>44323</v>
      </c>
    </row>
    <row r="450" spans="1:16">
      <c r="A450" t="str">
        <f>IFERROR(VLOOKUP(C450,#REF!,2,0),"0")</f>
        <v>0</v>
      </c>
      <c r="B450" t="s">
        <v>16</v>
      </c>
      <c r="C450" t="s">
        <v>1574</v>
      </c>
      <c r="D450" t="str">
        <f>IF(G450&gt;=2000000000,level!$B$6,IF(G450&gt;=1000000000,level!$B$5,IF(G450&gt;=500000000,level!$B$4,IF(G450&gt;200000000,level!$B$3,level!$B$2))))</f>
        <v>HT</v>
      </c>
      <c r="E450" t="str">
        <f>IF(F450&gt;=2000000000,level!$B$6,IF(F450&gt;=1000000000,level!$B$5,IF(F450&gt;=500000000,level!$B$4,IF(F450&gt;200000000,level!$B$3,level!$B$2))))</f>
        <v>HT</v>
      </c>
      <c r="F450">
        <f t="shared" ref="F450:F513" si="40">IF(G450&gt;I450,G450,I450)</f>
        <v>7060000</v>
      </c>
      <c r="G450" s="22">
        <f>IFERROR(VLOOKUP(C450,'total-up1'!A:D,3,0),0)</f>
        <v>7060000</v>
      </c>
      <c r="H450" s="22">
        <f>IFERROR(VLOOKUP(C450,Sheet5!A:D,3,0),0)</f>
        <v>7060000</v>
      </c>
      <c r="I450" s="22">
        <f t="shared" ref="I450:I513" si="41">SUM(J450:L450)</f>
        <v>0</v>
      </c>
      <c r="J450" s="22">
        <f>IFERROR(VLOOKUP(C450,'t1'!A:D,3,0),0)</f>
        <v>0</v>
      </c>
      <c r="K450" s="22">
        <f>IFERROR(VLOOKUP(C450,'t2'!A:D,3,0),0)</f>
        <v>0</v>
      </c>
      <c r="L450" s="22">
        <f>IFERROR(VLOOKUP(C450,'t3'!A:D,3,0),0)</f>
        <v>0</v>
      </c>
      <c r="M450" s="22">
        <f>IFERROR(VLOOKUP(C450,'t4'!B:C,2,0),0)</f>
        <v>0</v>
      </c>
      <c r="N450" s="22">
        <f t="shared" ref="N450:N513" si="42">ROUNDDOWN(I450/200000,0)</f>
        <v>0</v>
      </c>
      <c r="O450" s="20">
        <f t="shared" ca="1" si="39"/>
        <v>44323</v>
      </c>
      <c r="P450" s="20">
        <f t="shared" ca="1" si="38"/>
        <v>44323</v>
      </c>
    </row>
    <row r="451" spans="1:16">
      <c r="A451" t="str">
        <f>IFERROR(VLOOKUP(C451,#REF!,2,0),"0")</f>
        <v>0</v>
      </c>
      <c r="B451" t="s">
        <v>34</v>
      </c>
      <c r="C451" t="s">
        <v>1179</v>
      </c>
      <c r="D451" t="str">
        <f>IF(G451&gt;=2000000000,level!$B$6,IF(G451&gt;=1000000000,level!$B$5,IF(G451&gt;=500000000,level!$B$4,IF(G451&gt;200000000,level!$B$3,level!$B$2))))</f>
        <v>HT</v>
      </c>
      <c r="E451" t="str">
        <f>IF(F451&gt;=2000000000,level!$B$6,IF(F451&gt;=1000000000,level!$B$5,IF(F451&gt;=500000000,level!$B$4,IF(F451&gt;200000000,level!$B$3,level!$B$2))))</f>
        <v>HT</v>
      </c>
      <c r="F451">
        <f t="shared" si="40"/>
        <v>155000</v>
      </c>
      <c r="G451" s="22">
        <f>IFERROR(VLOOKUP(C451,'total-up1'!A:D,3,0),0)</f>
        <v>155000</v>
      </c>
      <c r="H451" s="22">
        <f>IFERROR(VLOOKUP(C451,Sheet5!A:D,3,0),0)</f>
        <v>155000</v>
      </c>
      <c r="I451" s="22">
        <f t="shared" si="41"/>
        <v>0</v>
      </c>
      <c r="J451" s="22">
        <f>IFERROR(VLOOKUP(C451,'t1'!A:D,3,0),0)</f>
        <v>0</v>
      </c>
      <c r="K451" s="22">
        <f>IFERROR(VLOOKUP(C451,'t2'!A:D,3,0),0)</f>
        <v>0</v>
      </c>
      <c r="L451" s="22">
        <f>IFERROR(VLOOKUP(C451,'t3'!A:D,3,0),0)</f>
        <v>0</v>
      </c>
      <c r="M451" s="22">
        <f>IFERROR(VLOOKUP(C451,'t4'!B:C,2,0),0)</f>
        <v>0</v>
      </c>
      <c r="N451" s="22">
        <f t="shared" si="42"/>
        <v>0</v>
      </c>
      <c r="O451" s="20">
        <f t="shared" ca="1" si="39"/>
        <v>44323</v>
      </c>
      <c r="P451" s="20">
        <f t="shared" ca="1" si="38"/>
        <v>44323</v>
      </c>
    </row>
    <row r="452" spans="1:16">
      <c r="A452" t="str">
        <f>IFERROR(VLOOKUP(C452,#REF!,2,0),"0")</f>
        <v>0</v>
      </c>
      <c r="B452" t="s">
        <v>18</v>
      </c>
      <c r="C452" t="s">
        <v>511</v>
      </c>
      <c r="D452" t="str">
        <f>IF(G452&gt;=2000000000,level!$B$6,IF(G452&gt;=1000000000,level!$B$5,IF(G452&gt;=500000000,level!$B$4,IF(G452&gt;200000000,level!$B$3,level!$B$2))))</f>
        <v>HT</v>
      </c>
      <c r="E452" t="str">
        <f>IF(F452&gt;=2000000000,level!$B$6,IF(F452&gt;=1000000000,level!$B$5,IF(F452&gt;=500000000,level!$B$4,IF(F452&gt;200000000,level!$B$3,level!$B$2))))</f>
        <v>HT</v>
      </c>
      <c r="F452">
        <f t="shared" si="40"/>
        <v>535000</v>
      </c>
      <c r="G452" s="22">
        <f>IFERROR(VLOOKUP(C452,'total-up1'!A:D,3,0),0)</f>
        <v>535000</v>
      </c>
      <c r="H452" s="22">
        <f>IFERROR(VLOOKUP(C452,Sheet5!A:D,3,0),0)</f>
        <v>535000</v>
      </c>
      <c r="I452" s="22">
        <f t="shared" si="41"/>
        <v>0</v>
      </c>
      <c r="J452" s="22">
        <f>IFERROR(VLOOKUP(C452,'t1'!A:D,3,0),0)</f>
        <v>0</v>
      </c>
      <c r="K452" s="22">
        <f>IFERROR(VLOOKUP(C452,'t2'!A:D,3,0),0)</f>
        <v>0</v>
      </c>
      <c r="L452" s="22">
        <f>IFERROR(VLOOKUP(C452,'t3'!A:D,3,0),0)</f>
        <v>0</v>
      </c>
      <c r="M452" s="22">
        <f>IFERROR(VLOOKUP(C452,'t4'!B:C,2,0),0)</f>
        <v>0</v>
      </c>
      <c r="N452" s="22">
        <f t="shared" si="42"/>
        <v>0</v>
      </c>
      <c r="O452" s="20">
        <f t="shared" ca="1" si="39"/>
        <v>44323</v>
      </c>
      <c r="P452" s="20">
        <f t="shared" ca="1" si="38"/>
        <v>44323</v>
      </c>
    </row>
    <row r="453" spans="1:16">
      <c r="A453" t="str">
        <f>IFERROR(VLOOKUP(C453,#REF!,2,0),"0")</f>
        <v>0</v>
      </c>
      <c r="B453" t="s">
        <v>16</v>
      </c>
      <c r="C453" t="s">
        <v>211</v>
      </c>
      <c r="D453" t="str">
        <f>IF(G453&gt;=2000000000,level!$B$6,IF(G453&gt;=1000000000,level!$B$5,IF(G453&gt;=500000000,level!$B$4,IF(G453&gt;200000000,level!$B$3,level!$B$2))))</f>
        <v>HT</v>
      </c>
      <c r="E453" t="str">
        <f>IF(F453&gt;=2000000000,level!$B$6,IF(F453&gt;=1000000000,level!$B$5,IF(F453&gt;=500000000,level!$B$4,IF(F453&gt;200000000,level!$B$3,level!$B$2))))</f>
        <v>HT</v>
      </c>
      <c r="F453">
        <f t="shared" si="40"/>
        <v>220000</v>
      </c>
      <c r="G453" s="22">
        <f>IFERROR(VLOOKUP(C453,'total-up1'!A:D,3,0),0)</f>
        <v>220000</v>
      </c>
      <c r="H453" s="22">
        <f>IFERROR(VLOOKUP(C453,Sheet5!A:D,3,0),0)</f>
        <v>220000</v>
      </c>
      <c r="I453" s="22">
        <f t="shared" si="41"/>
        <v>0</v>
      </c>
      <c r="J453" s="22">
        <f>IFERROR(VLOOKUP(C453,'t1'!A:D,3,0),0)</f>
        <v>0</v>
      </c>
      <c r="K453" s="22">
        <f>IFERROR(VLOOKUP(C453,'t2'!A:D,3,0),0)</f>
        <v>0</v>
      </c>
      <c r="L453" s="22">
        <f>IFERROR(VLOOKUP(C453,'t3'!A:D,3,0),0)</f>
        <v>0</v>
      </c>
      <c r="M453" s="22">
        <f>IFERROR(VLOOKUP(C453,'t4'!B:C,2,0),0)</f>
        <v>0</v>
      </c>
      <c r="N453" s="22">
        <f t="shared" si="42"/>
        <v>0</v>
      </c>
      <c r="O453" s="20">
        <f t="shared" ca="1" si="39"/>
        <v>44323</v>
      </c>
      <c r="P453" s="20">
        <f t="shared" ca="1" si="38"/>
        <v>44323</v>
      </c>
    </row>
    <row r="454" spans="1:16">
      <c r="A454" t="str">
        <f>IFERROR(VLOOKUP(C454,#REF!,2,0),"0")</f>
        <v>0</v>
      </c>
      <c r="B454" t="s">
        <v>18</v>
      </c>
      <c r="C454" t="s">
        <v>2522</v>
      </c>
      <c r="D454" t="str">
        <f>IF(G454&gt;=2000000000,level!$B$6,IF(G454&gt;=1000000000,level!$B$5,IF(G454&gt;=500000000,level!$B$4,IF(G454&gt;200000000,level!$B$3,level!$B$2))))</f>
        <v>HT</v>
      </c>
      <c r="E454" t="str">
        <f>IF(F454&gt;=2000000000,level!$B$6,IF(F454&gt;=1000000000,level!$B$5,IF(F454&gt;=500000000,level!$B$4,IF(F454&gt;200000000,level!$B$3,level!$B$2))))</f>
        <v>HT</v>
      </c>
      <c r="F454">
        <f t="shared" si="40"/>
        <v>1680000</v>
      </c>
      <c r="G454" s="22">
        <f>IFERROR(VLOOKUP(C454,'total-up1'!A:D,3,0),0)</f>
        <v>1680000</v>
      </c>
      <c r="H454" s="22">
        <f>IFERROR(VLOOKUP(C454,Sheet5!A:D,3,0),0)</f>
        <v>1680000</v>
      </c>
      <c r="I454" s="22">
        <f t="shared" si="41"/>
        <v>0</v>
      </c>
      <c r="J454" s="22">
        <f>IFERROR(VLOOKUP(C454,'t1'!A:D,3,0),0)</f>
        <v>0</v>
      </c>
      <c r="K454" s="22">
        <f>IFERROR(VLOOKUP(C454,'t2'!A:D,3,0),0)</f>
        <v>0</v>
      </c>
      <c r="L454" s="22">
        <f>IFERROR(VLOOKUP(C454,'t3'!A:D,3,0),0)</f>
        <v>0</v>
      </c>
      <c r="M454" s="22">
        <f>IFERROR(VLOOKUP(C454,'t4'!B:C,2,0),0)</f>
        <v>0</v>
      </c>
      <c r="N454" s="22">
        <f t="shared" si="42"/>
        <v>0</v>
      </c>
      <c r="O454" s="20">
        <f t="shared" ca="1" si="39"/>
        <v>44323</v>
      </c>
      <c r="P454" s="20">
        <f t="shared" ca="1" si="38"/>
        <v>44323</v>
      </c>
    </row>
    <row r="455" spans="1:16">
      <c r="A455" t="str">
        <f>IFERROR(VLOOKUP(C455,#REF!,2,0),"0")</f>
        <v>0</v>
      </c>
      <c r="B455" t="s">
        <v>34</v>
      </c>
      <c r="C455" t="s">
        <v>2202</v>
      </c>
      <c r="D455" t="str">
        <f>IF(G455&gt;=2000000000,level!$B$6,IF(G455&gt;=1000000000,level!$B$5,IF(G455&gt;=500000000,level!$B$4,IF(G455&gt;200000000,level!$B$3,level!$B$2))))</f>
        <v>HT</v>
      </c>
      <c r="E455" t="str">
        <f>IF(F455&gt;=2000000000,level!$B$6,IF(F455&gt;=1000000000,level!$B$5,IF(F455&gt;=500000000,level!$B$4,IF(F455&gt;200000000,level!$B$3,level!$B$2))))</f>
        <v>HT</v>
      </c>
      <c r="F455">
        <f t="shared" si="40"/>
        <v>700000</v>
      </c>
      <c r="G455" s="22">
        <f>IFERROR(VLOOKUP(C455,'total-up1'!A:D,3,0),0)</f>
        <v>700000</v>
      </c>
      <c r="H455" s="22">
        <f>IFERROR(VLOOKUP(C455,Sheet5!A:D,3,0),0)</f>
        <v>700000</v>
      </c>
      <c r="I455" s="22">
        <f t="shared" si="41"/>
        <v>0</v>
      </c>
      <c r="J455" s="22">
        <f>IFERROR(VLOOKUP(C455,'t1'!A:D,3,0),0)</f>
        <v>0</v>
      </c>
      <c r="K455" s="22">
        <f>IFERROR(VLOOKUP(C455,'t2'!A:D,3,0),0)</f>
        <v>0</v>
      </c>
      <c r="L455" s="22">
        <f>IFERROR(VLOOKUP(C455,'t3'!A:D,3,0),0)</f>
        <v>0</v>
      </c>
      <c r="M455" s="22">
        <f>IFERROR(VLOOKUP(C455,'t4'!B:C,2,0),0)</f>
        <v>0</v>
      </c>
      <c r="N455" s="22">
        <f t="shared" si="42"/>
        <v>0</v>
      </c>
      <c r="O455" s="20">
        <f t="shared" ca="1" si="39"/>
        <v>44323</v>
      </c>
      <c r="P455" s="20">
        <f t="shared" ca="1" si="38"/>
        <v>44323</v>
      </c>
    </row>
    <row r="456" spans="1:16">
      <c r="A456" t="str">
        <f>IFERROR(VLOOKUP(C456,#REF!,2,0),"0")</f>
        <v>0</v>
      </c>
      <c r="B456" t="s">
        <v>16</v>
      </c>
      <c r="C456" t="s">
        <v>1159</v>
      </c>
      <c r="D456" t="str">
        <f>IF(G456&gt;=2000000000,level!$B$6,IF(G456&gt;=1000000000,level!$B$5,IF(G456&gt;=500000000,level!$B$4,IF(G456&gt;200000000,level!$B$3,level!$B$2))))</f>
        <v>HT</v>
      </c>
      <c r="E456" t="str">
        <f>IF(F456&gt;=2000000000,level!$B$6,IF(F456&gt;=1000000000,level!$B$5,IF(F456&gt;=500000000,level!$B$4,IF(F456&gt;200000000,level!$B$3,level!$B$2))))</f>
        <v>HT</v>
      </c>
      <c r="F456">
        <f t="shared" si="40"/>
        <v>13590000</v>
      </c>
      <c r="G456" s="22">
        <f>IFERROR(VLOOKUP(C456,'total-up1'!A:D,3,0),0)</f>
        <v>13590000</v>
      </c>
      <c r="H456" s="22">
        <f>IFERROR(VLOOKUP(C456,Sheet5!A:D,3,0),0)</f>
        <v>13590000</v>
      </c>
      <c r="I456" s="22">
        <f t="shared" si="41"/>
        <v>0</v>
      </c>
      <c r="J456" s="22">
        <f>IFERROR(VLOOKUP(C456,'t1'!A:D,3,0),0)</f>
        <v>0</v>
      </c>
      <c r="K456" s="22">
        <f>IFERROR(VLOOKUP(C456,'t2'!A:D,3,0),0)</f>
        <v>0</v>
      </c>
      <c r="L456" s="22">
        <f>IFERROR(VLOOKUP(C456,'t3'!A:D,3,0),0)</f>
        <v>0</v>
      </c>
      <c r="M456" s="22">
        <f>IFERROR(VLOOKUP(C456,'t4'!B:C,2,0),0)</f>
        <v>0</v>
      </c>
      <c r="N456" s="22">
        <f t="shared" si="42"/>
        <v>0</v>
      </c>
      <c r="O456" s="20">
        <f t="shared" ca="1" si="39"/>
        <v>44323</v>
      </c>
      <c r="P456" s="20">
        <f t="shared" ca="1" si="38"/>
        <v>44323</v>
      </c>
    </row>
    <row r="457" spans="1:16">
      <c r="A457" t="str">
        <f>IFERROR(VLOOKUP(C457,#REF!,2,0),"0")</f>
        <v>0</v>
      </c>
      <c r="B457" t="s">
        <v>34</v>
      </c>
      <c r="C457" t="s">
        <v>2110</v>
      </c>
      <c r="D457" t="str">
        <f>IF(G457&gt;=2000000000,level!$B$6,IF(G457&gt;=1000000000,level!$B$5,IF(G457&gt;=500000000,level!$B$4,IF(G457&gt;200000000,level!$B$3,level!$B$2))))</f>
        <v>HT</v>
      </c>
      <c r="E457" t="str">
        <f>IF(F457&gt;=2000000000,level!$B$6,IF(F457&gt;=1000000000,level!$B$5,IF(F457&gt;=500000000,level!$B$4,IF(F457&gt;200000000,level!$B$3,level!$B$2))))</f>
        <v>HT</v>
      </c>
      <c r="F457">
        <f t="shared" si="40"/>
        <v>290000</v>
      </c>
      <c r="G457" s="22">
        <f>IFERROR(VLOOKUP(C457,'total-up1'!A:D,3,0),0)</f>
        <v>290000</v>
      </c>
      <c r="H457" s="22">
        <f>IFERROR(VLOOKUP(C457,Sheet5!A:D,3,0),0)</f>
        <v>290000</v>
      </c>
      <c r="I457" s="22">
        <f t="shared" si="41"/>
        <v>0</v>
      </c>
      <c r="J457" s="22">
        <f>IFERROR(VLOOKUP(C457,'t1'!A:D,3,0),0)</f>
        <v>0</v>
      </c>
      <c r="K457" s="22">
        <f>IFERROR(VLOOKUP(C457,'t2'!A:D,3,0),0)</f>
        <v>0</v>
      </c>
      <c r="L457" s="22">
        <f>IFERROR(VLOOKUP(C457,'t3'!A:D,3,0),0)</f>
        <v>0</v>
      </c>
      <c r="M457" s="22">
        <f>IFERROR(VLOOKUP(C457,'t4'!B:C,2,0),0)</f>
        <v>0</v>
      </c>
      <c r="N457" s="22">
        <f t="shared" si="42"/>
        <v>0</v>
      </c>
      <c r="O457" s="20">
        <f t="shared" ca="1" si="39"/>
        <v>44323</v>
      </c>
      <c r="P457" s="20">
        <f t="shared" ca="1" si="38"/>
        <v>44323</v>
      </c>
    </row>
    <row r="458" spans="1:16">
      <c r="A458" t="str">
        <f>IFERROR(VLOOKUP(C458,#REF!,2,0),"0")</f>
        <v>0</v>
      </c>
      <c r="B458" t="s">
        <v>34</v>
      </c>
      <c r="C458" t="s">
        <v>984</v>
      </c>
      <c r="D458" t="str">
        <f>IF(G458&gt;=2000000000,level!$B$6,IF(G458&gt;=1000000000,level!$B$5,IF(G458&gt;=500000000,level!$B$4,IF(G458&gt;200000000,level!$B$3,level!$B$2))))</f>
        <v>HT</v>
      </c>
      <c r="E458" t="str">
        <f>IF(F458&gt;=2000000000,level!$B$6,IF(F458&gt;=1000000000,level!$B$5,IF(F458&gt;=500000000,level!$B$4,IF(F458&gt;200000000,level!$B$3,level!$B$2))))</f>
        <v>HT</v>
      </c>
      <c r="F458">
        <f t="shared" si="40"/>
        <v>2210000</v>
      </c>
      <c r="G458" s="22">
        <f>IFERROR(VLOOKUP(C458,'total-up1'!A:D,3,0),0)</f>
        <v>2210000</v>
      </c>
      <c r="H458" s="22">
        <f>IFERROR(VLOOKUP(C458,Sheet5!A:D,3,0),0)</f>
        <v>2210000</v>
      </c>
      <c r="I458" s="22">
        <f t="shared" si="41"/>
        <v>0</v>
      </c>
      <c r="J458" s="22">
        <f>IFERROR(VLOOKUP(C458,'t1'!A:D,3,0),0)</f>
        <v>0</v>
      </c>
      <c r="K458" s="22">
        <f>IFERROR(VLOOKUP(C458,'t2'!A:D,3,0),0)</f>
        <v>0</v>
      </c>
      <c r="L458" s="22">
        <f>IFERROR(VLOOKUP(C458,'t3'!A:D,3,0),0)</f>
        <v>0</v>
      </c>
      <c r="M458" s="22">
        <f>IFERROR(VLOOKUP(C458,'t4'!B:C,2,0),0)</f>
        <v>0</v>
      </c>
      <c r="N458" s="22">
        <f t="shared" si="42"/>
        <v>0</v>
      </c>
      <c r="O458" s="20">
        <f t="shared" ca="1" si="39"/>
        <v>44323</v>
      </c>
      <c r="P458" s="20">
        <f t="shared" ca="1" si="38"/>
        <v>44323</v>
      </c>
    </row>
    <row r="459" spans="1:16">
      <c r="A459" t="str">
        <f>IFERROR(VLOOKUP(C459,#REF!,2,0),"0")</f>
        <v>0</v>
      </c>
      <c r="B459" t="s">
        <v>18</v>
      </c>
      <c r="C459" t="s">
        <v>1752</v>
      </c>
      <c r="D459" t="str">
        <f>IF(G459&gt;=2000000000,level!$B$6,IF(G459&gt;=1000000000,level!$B$5,IF(G459&gt;=500000000,level!$B$4,IF(G459&gt;200000000,level!$B$3,level!$B$2))))</f>
        <v>HT</v>
      </c>
      <c r="E459" t="str">
        <f>IF(F459&gt;=2000000000,level!$B$6,IF(F459&gt;=1000000000,level!$B$5,IF(F459&gt;=500000000,level!$B$4,IF(F459&gt;200000000,level!$B$3,level!$B$2))))</f>
        <v>HT</v>
      </c>
      <c r="F459">
        <f t="shared" si="40"/>
        <v>6270000</v>
      </c>
      <c r="G459" s="22">
        <f>IFERROR(VLOOKUP(C459,'total-up1'!A:D,3,0),0)</f>
        <v>6270000</v>
      </c>
      <c r="H459" s="22">
        <f>IFERROR(VLOOKUP(C459,Sheet5!A:D,3,0),0)</f>
        <v>6270000</v>
      </c>
      <c r="I459" s="22">
        <f t="shared" si="41"/>
        <v>0</v>
      </c>
      <c r="J459" s="22">
        <f>IFERROR(VLOOKUP(C459,'t1'!A:D,3,0),0)</f>
        <v>0</v>
      </c>
      <c r="K459" s="22">
        <f>IFERROR(VLOOKUP(C459,'t2'!A:D,3,0),0)</f>
        <v>0</v>
      </c>
      <c r="L459" s="22">
        <f>IFERROR(VLOOKUP(C459,'t3'!A:D,3,0),0)</f>
        <v>0</v>
      </c>
      <c r="M459" s="22">
        <f>IFERROR(VLOOKUP(C459,'t4'!B:C,2,0),0)</f>
        <v>0</v>
      </c>
      <c r="N459" s="22">
        <f t="shared" si="42"/>
        <v>0</v>
      </c>
      <c r="O459" s="20">
        <f t="shared" ca="1" si="39"/>
        <v>44323</v>
      </c>
      <c r="P459" s="20">
        <f t="shared" ca="1" si="38"/>
        <v>44323</v>
      </c>
    </row>
    <row r="460" spans="1:16">
      <c r="A460" t="str">
        <f>IFERROR(VLOOKUP(C460,#REF!,2,0),"0")</f>
        <v>0</v>
      </c>
      <c r="B460" t="s">
        <v>33</v>
      </c>
      <c r="C460" t="s">
        <v>1597</v>
      </c>
      <c r="D460" t="str">
        <f>IF(G460&gt;=2000000000,level!$B$6,IF(G460&gt;=1000000000,level!$B$5,IF(G460&gt;=500000000,level!$B$4,IF(G460&gt;200000000,level!$B$3,level!$B$2))))</f>
        <v>HT</v>
      </c>
      <c r="E460" t="str">
        <f>IF(F460&gt;=2000000000,level!$B$6,IF(F460&gt;=1000000000,level!$B$5,IF(F460&gt;=500000000,level!$B$4,IF(F460&gt;200000000,level!$B$3,level!$B$2))))</f>
        <v>HT</v>
      </c>
      <c r="F460">
        <f t="shared" si="40"/>
        <v>2640000</v>
      </c>
      <c r="G460" s="22">
        <f>IFERROR(VLOOKUP(C460,'total-up1'!A:D,3,0),0)</f>
        <v>2640000</v>
      </c>
      <c r="H460" s="22">
        <f>IFERROR(VLOOKUP(C460,Sheet5!A:D,3,0),0)</f>
        <v>2640000</v>
      </c>
      <c r="I460" s="22">
        <f t="shared" si="41"/>
        <v>0</v>
      </c>
      <c r="J460" s="22">
        <f>IFERROR(VLOOKUP(C460,'t1'!A:D,3,0),0)</f>
        <v>0</v>
      </c>
      <c r="K460" s="22">
        <f>IFERROR(VLOOKUP(C460,'t2'!A:D,3,0),0)</f>
        <v>0</v>
      </c>
      <c r="L460" s="22">
        <f>IFERROR(VLOOKUP(C460,'t3'!A:D,3,0),0)</f>
        <v>0</v>
      </c>
      <c r="M460" s="22">
        <f>IFERROR(VLOOKUP(C460,'t4'!B:C,2,0),0)</f>
        <v>0</v>
      </c>
      <c r="N460" s="22">
        <f t="shared" si="42"/>
        <v>0</v>
      </c>
      <c r="O460" s="20">
        <f t="shared" ca="1" si="39"/>
        <v>44323</v>
      </c>
      <c r="P460" s="20">
        <f t="shared" ca="1" si="38"/>
        <v>44323</v>
      </c>
    </row>
    <row r="461" spans="1:16">
      <c r="A461" t="str">
        <f>IFERROR(VLOOKUP(C461,#REF!,2,0),"0")</f>
        <v>0</v>
      </c>
      <c r="B461" t="s">
        <v>18</v>
      </c>
      <c r="C461" t="s">
        <v>971</v>
      </c>
      <c r="D461" t="str">
        <f>IF(G461&gt;=2000000000,level!$B$6,IF(G461&gt;=1000000000,level!$B$5,IF(G461&gt;=500000000,level!$B$4,IF(G461&gt;200000000,level!$B$3,level!$B$2))))</f>
        <v>HT</v>
      </c>
      <c r="E461" t="str">
        <f>IF(F461&gt;=2000000000,level!$B$6,IF(F461&gt;=1000000000,level!$B$5,IF(F461&gt;=500000000,level!$B$4,IF(F461&gt;200000000,level!$B$3,level!$B$2))))</f>
        <v>HT</v>
      </c>
      <c r="F461">
        <f t="shared" si="40"/>
        <v>590000</v>
      </c>
      <c r="G461" s="22">
        <f>IFERROR(VLOOKUP(C461,'total-up1'!A:D,3,0),0)</f>
        <v>590000</v>
      </c>
      <c r="H461" s="22">
        <f>IFERROR(VLOOKUP(C461,Sheet5!A:D,3,0),0)</f>
        <v>370000</v>
      </c>
      <c r="I461" s="22">
        <f t="shared" si="41"/>
        <v>220000</v>
      </c>
      <c r="J461" s="22">
        <f>IFERROR(VLOOKUP(C461,'t1'!A:D,3,0),0)</f>
        <v>220000</v>
      </c>
      <c r="K461" s="22">
        <f>IFERROR(VLOOKUP(C461,'t2'!A:D,3,0),0)</f>
        <v>0</v>
      </c>
      <c r="L461" s="22">
        <f>IFERROR(VLOOKUP(C461,'t3'!A:D,3,0),0)</f>
        <v>0</v>
      </c>
      <c r="M461" s="22">
        <f>IFERROR(VLOOKUP(C461,'t4'!B:C,2,0),0)</f>
        <v>0</v>
      </c>
      <c r="N461" s="22">
        <f t="shared" si="42"/>
        <v>1</v>
      </c>
      <c r="O461" s="20">
        <f t="shared" ca="1" si="39"/>
        <v>44323</v>
      </c>
      <c r="P461" s="20">
        <f t="shared" ca="1" si="38"/>
        <v>44323</v>
      </c>
    </row>
    <row r="462" spans="1:16">
      <c r="A462" t="str">
        <f>IFERROR(VLOOKUP(C462,#REF!,2,0),"0")</f>
        <v>0</v>
      </c>
      <c r="B462" t="s">
        <v>34</v>
      </c>
      <c r="C462" t="s">
        <v>1222</v>
      </c>
      <c r="D462" t="str">
        <f>IF(G462&gt;=2000000000,level!$B$6,IF(G462&gt;=1000000000,level!$B$5,IF(G462&gt;=500000000,level!$B$4,IF(G462&gt;200000000,level!$B$3,level!$B$2))))</f>
        <v>HT</v>
      </c>
      <c r="E462" t="str">
        <f>IF(F462&gt;=2000000000,level!$B$6,IF(F462&gt;=1000000000,level!$B$5,IF(F462&gt;=500000000,level!$B$4,IF(F462&gt;200000000,level!$B$3,level!$B$2))))</f>
        <v>HT</v>
      </c>
      <c r="F462">
        <f t="shared" si="40"/>
        <v>2120000</v>
      </c>
      <c r="G462" s="22">
        <f>IFERROR(VLOOKUP(C462,'total-up1'!A:D,3,0),0)</f>
        <v>2120000</v>
      </c>
      <c r="H462" s="22">
        <f>IFERROR(VLOOKUP(C462,Sheet5!A:D,3,0),0)</f>
        <v>2120000</v>
      </c>
      <c r="I462" s="22">
        <f t="shared" si="41"/>
        <v>0</v>
      </c>
      <c r="J462" s="22">
        <f>IFERROR(VLOOKUP(C462,'t1'!A:D,3,0),0)</f>
        <v>0</v>
      </c>
      <c r="K462" s="22">
        <f>IFERROR(VLOOKUP(C462,'t2'!A:D,3,0),0)</f>
        <v>0</v>
      </c>
      <c r="L462" s="22">
        <f>IFERROR(VLOOKUP(C462,'t3'!A:D,3,0),0)</f>
        <v>0</v>
      </c>
      <c r="M462" s="22">
        <f>IFERROR(VLOOKUP(C462,'t4'!B:C,2,0),0)</f>
        <v>0</v>
      </c>
      <c r="N462" s="22">
        <f t="shared" si="42"/>
        <v>0</v>
      </c>
      <c r="O462" s="20">
        <f t="shared" ca="1" si="39"/>
        <v>44323</v>
      </c>
      <c r="P462" s="20">
        <f t="shared" ca="1" si="38"/>
        <v>44323</v>
      </c>
    </row>
    <row r="463" spans="1:16">
      <c r="A463" t="str">
        <f>IFERROR(VLOOKUP(C463,#REF!,2,0),"0")</f>
        <v>0</v>
      </c>
      <c r="B463" t="s">
        <v>18</v>
      </c>
      <c r="C463" t="s">
        <v>1818</v>
      </c>
      <c r="D463" t="str">
        <f>IF(G463&gt;=2000000000,level!$B$6,IF(G463&gt;=1000000000,level!$B$5,IF(G463&gt;=500000000,level!$B$4,IF(G463&gt;200000000,level!$B$3,level!$B$2))))</f>
        <v>HT</v>
      </c>
      <c r="E463" t="str">
        <f>IF(F463&gt;=2000000000,level!$B$6,IF(F463&gt;=1000000000,level!$B$5,IF(F463&gt;=500000000,level!$B$4,IF(F463&gt;200000000,level!$B$3,level!$B$2))))</f>
        <v>HT</v>
      </c>
      <c r="F463">
        <f t="shared" si="40"/>
        <v>5300000</v>
      </c>
      <c r="G463" s="22">
        <f>IFERROR(VLOOKUP(C463,'total-up1'!A:D,3,0),0)</f>
        <v>5300000</v>
      </c>
      <c r="H463" s="22">
        <f>IFERROR(VLOOKUP(C463,Sheet5!A:D,3,0),0)</f>
        <v>2100000</v>
      </c>
      <c r="I463" s="22">
        <f t="shared" si="41"/>
        <v>3200000</v>
      </c>
      <c r="J463" s="22">
        <f>IFERROR(VLOOKUP(C463,'t1'!A:D,3,0),0)</f>
        <v>0</v>
      </c>
      <c r="K463" s="22">
        <f>IFERROR(VLOOKUP(C463,'t2'!A:D,3,0),0)</f>
        <v>0</v>
      </c>
      <c r="L463" s="22">
        <f>IFERROR(VLOOKUP(C463,'t3'!A:D,3,0),0)</f>
        <v>3200000</v>
      </c>
      <c r="M463" s="22">
        <f>IFERROR(VLOOKUP(C463,'t4'!B:C,2,0),0)</f>
        <v>0</v>
      </c>
      <c r="N463" s="22">
        <f t="shared" si="42"/>
        <v>16</v>
      </c>
      <c r="O463" s="20">
        <f t="shared" ca="1" si="39"/>
        <v>44323</v>
      </c>
      <c r="P463" s="20">
        <f t="shared" ca="1" si="38"/>
        <v>44323</v>
      </c>
    </row>
    <row r="464" spans="1:16">
      <c r="A464" t="str">
        <f>IFERROR(VLOOKUP(C464,#REF!,2,0),"0")</f>
        <v>0</v>
      </c>
      <c r="B464" t="s">
        <v>27</v>
      </c>
      <c r="C464" t="s">
        <v>97</v>
      </c>
      <c r="D464" t="str">
        <f>IF(G464&gt;=2000000000,level!$B$6,IF(G464&gt;=1000000000,level!$B$5,IF(G464&gt;=500000000,level!$B$4,IF(G464&gt;200000000,level!$B$3,level!$B$2))))</f>
        <v>HT</v>
      </c>
      <c r="E464" t="str">
        <f>IF(F464&gt;=2000000000,level!$B$6,IF(F464&gt;=1000000000,level!$B$5,IF(F464&gt;=500000000,level!$B$4,IF(F464&gt;200000000,level!$B$3,level!$B$2))))</f>
        <v>HT</v>
      </c>
      <c r="F464">
        <f t="shared" si="40"/>
        <v>95749400</v>
      </c>
      <c r="G464" s="22">
        <f>IFERROR(VLOOKUP(C464,'total-up1'!A:D,3,0),0)</f>
        <v>95749400</v>
      </c>
      <c r="H464" s="22">
        <f>IFERROR(VLOOKUP(C464,Sheet5!A:D,3,0),0)</f>
        <v>75845000</v>
      </c>
      <c r="I464" s="22">
        <f t="shared" si="41"/>
        <v>19904400</v>
      </c>
      <c r="J464" s="22">
        <f>IFERROR(VLOOKUP(C464,'t1'!A:D,3,0),0)</f>
        <v>7394400</v>
      </c>
      <c r="K464" s="22">
        <f>IFERROR(VLOOKUP(C464,'t2'!A:D,3,0),0)</f>
        <v>4660000</v>
      </c>
      <c r="L464" s="22">
        <f>IFERROR(VLOOKUP(C464,'t3'!A:D,3,0),0)</f>
        <v>7850000</v>
      </c>
      <c r="M464" s="22">
        <f>IFERROR(VLOOKUP(C464,'t4'!B:C,2,0),0)</f>
        <v>4700000</v>
      </c>
      <c r="N464" s="22">
        <f t="shared" si="42"/>
        <v>99</v>
      </c>
      <c r="O464" s="20">
        <f t="shared" ca="1" si="39"/>
        <v>44323</v>
      </c>
      <c r="P464" s="20">
        <f t="shared" ca="1" si="38"/>
        <v>44323</v>
      </c>
    </row>
    <row r="465" spans="1:16">
      <c r="A465" t="str">
        <f>IFERROR(VLOOKUP(C465,#REF!,2,0),"0")</f>
        <v>0</v>
      </c>
      <c r="B465" t="s">
        <v>34</v>
      </c>
      <c r="C465" t="s">
        <v>1830</v>
      </c>
      <c r="D465" t="str">
        <f>IF(G465&gt;=2000000000,level!$B$6,IF(G465&gt;=1000000000,level!$B$5,IF(G465&gt;=500000000,level!$B$4,IF(G465&gt;200000000,level!$B$3,level!$B$2))))</f>
        <v>HT</v>
      </c>
      <c r="E465" t="str">
        <f>IF(F465&gt;=2000000000,level!$B$6,IF(F465&gt;=1000000000,level!$B$5,IF(F465&gt;=500000000,level!$B$4,IF(F465&gt;200000000,level!$B$3,level!$B$2))))</f>
        <v>HT</v>
      </c>
      <c r="F465">
        <f t="shared" si="40"/>
        <v>300000</v>
      </c>
      <c r="G465" s="22">
        <f>IFERROR(VLOOKUP(C465,'total-up1'!A:D,3,0),0)</f>
        <v>300000</v>
      </c>
      <c r="H465" s="22">
        <f>IFERROR(VLOOKUP(C465,Sheet5!A:D,3,0),0)</f>
        <v>300000</v>
      </c>
      <c r="I465" s="22">
        <f t="shared" si="41"/>
        <v>0</v>
      </c>
      <c r="J465" s="22">
        <f>IFERROR(VLOOKUP(C465,'t1'!A:D,3,0),0)</f>
        <v>0</v>
      </c>
      <c r="K465" s="22">
        <f>IFERROR(VLOOKUP(C465,'t2'!A:D,3,0),0)</f>
        <v>0</v>
      </c>
      <c r="L465" s="22">
        <f>IFERROR(VLOOKUP(C465,'t3'!A:D,3,0),0)</f>
        <v>0</v>
      </c>
      <c r="M465" s="22">
        <f>IFERROR(VLOOKUP(C465,'t4'!B:C,2,0),0)</f>
        <v>0</v>
      </c>
      <c r="N465" s="22">
        <f t="shared" si="42"/>
        <v>0</v>
      </c>
      <c r="O465" s="20">
        <f t="shared" ca="1" si="39"/>
        <v>44323</v>
      </c>
      <c r="P465" s="20">
        <f t="shared" ca="1" si="38"/>
        <v>44323</v>
      </c>
    </row>
    <row r="466" spans="1:16">
      <c r="A466" t="str">
        <f>IFERROR(VLOOKUP(C466,#REF!,2,0),"0")</f>
        <v>0</v>
      </c>
      <c r="B466" t="s">
        <v>16</v>
      </c>
      <c r="C466" t="s">
        <v>1715</v>
      </c>
      <c r="D466" t="str">
        <f>IF(G466&gt;=2000000000,level!$B$6,IF(G466&gt;=1000000000,level!$B$5,IF(G466&gt;=500000000,level!$B$4,IF(G466&gt;200000000,level!$B$3,level!$B$2))))</f>
        <v>HT</v>
      </c>
      <c r="E466" t="str">
        <f>IF(F466&gt;=2000000000,level!$B$6,IF(F466&gt;=1000000000,level!$B$5,IF(F466&gt;=500000000,level!$B$4,IF(F466&gt;200000000,level!$B$3,level!$B$2))))</f>
        <v>HT</v>
      </c>
      <c r="F466">
        <f t="shared" si="40"/>
        <v>1420000</v>
      </c>
      <c r="G466" s="22">
        <f>IFERROR(VLOOKUP(C466,'total-up1'!A:D,3,0),0)</f>
        <v>1420000</v>
      </c>
      <c r="H466" s="22">
        <f>IFERROR(VLOOKUP(C466,Sheet5!A:D,3,0),0)</f>
        <v>1420000</v>
      </c>
      <c r="I466" s="22">
        <f t="shared" si="41"/>
        <v>0</v>
      </c>
      <c r="J466" s="22">
        <f>IFERROR(VLOOKUP(C466,'t1'!A:D,3,0),0)</f>
        <v>0</v>
      </c>
      <c r="K466" s="22">
        <f>IFERROR(VLOOKUP(C466,'t2'!A:D,3,0),0)</f>
        <v>0</v>
      </c>
      <c r="L466" s="22">
        <f>IFERROR(VLOOKUP(C466,'t3'!A:D,3,0),0)</f>
        <v>0</v>
      </c>
      <c r="M466" s="22">
        <f>IFERROR(VLOOKUP(C466,'t4'!B:C,2,0),0)</f>
        <v>0</v>
      </c>
      <c r="N466" s="22">
        <f t="shared" si="42"/>
        <v>0</v>
      </c>
      <c r="O466" s="20">
        <f t="shared" ca="1" si="39"/>
        <v>44323</v>
      </c>
      <c r="P466" s="20">
        <f t="shared" ca="1" si="38"/>
        <v>44323</v>
      </c>
    </row>
    <row r="467" spans="1:16">
      <c r="A467" t="str">
        <f>IFERROR(VLOOKUP(C467,#REF!,2,0),"0")</f>
        <v>0</v>
      </c>
      <c r="B467" t="s">
        <v>16</v>
      </c>
      <c r="C467" t="s">
        <v>721</v>
      </c>
      <c r="D467" t="str">
        <f>IF(G467&gt;=2000000000,level!$B$6,IF(G467&gt;=1000000000,level!$B$5,IF(G467&gt;=500000000,level!$B$4,IF(G467&gt;200000000,level!$B$3,level!$B$2))))</f>
        <v>HT</v>
      </c>
      <c r="E467" t="str">
        <f>IF(F467&gt;=2000000000,level!$B$6,IF(F467&gt;=1000000000,level!$B$5,IF(F467&gt;=500000000,level!$B$4,IF(F467&gt;200000000,level!$B$3,level!$B$2))))</f>
        <v>HT</v>
      </c>
      <c r="F467">
        <f t="shared" si="40"/>
        <v>1099890</v>
      </c>
      <c r="G467" s="22">
        <f>IFERROR(VLOOKUP(C467,'total-up1'!A:D,3,0),0)</f>
        <v>1099890</v>
      </c>
      <c r="H467" s="22">
        <f>IFERROR(VLOOKUP(C467,Sheet5!A:D,3,0),0)</f>
        <v>1099890</v>
      </c>
      <c r="I467" s="22">
        <f t="shared" si="41"/>
        <v>0</v>
      </c>
      <c r="J467" s="22">
        <f>IFERROR(VLOOKUP(C467,'t1'!A:D,3,0),0)</f>
        <v>0</v>
      </c>
      <c r="K467" s="22">
        <f>IFERROR(VLOOKUP(C467,'t2'!A:D,3,0),0)</f>
        <v>0</v>
      </c>
      <c r="L467" s="22">
        <f>IFERROR(VLOOKUP(C467,'t3'!A:D,3,0),0)</f>
        <v>0</v>
      </c>
      <c r="M467" s="22">
        <f>IFERROR(VLOOKUP(C467,'t4'!B:C,2,0),0)</f>
        <v>0</v>
      </c>
      <c r="N467" s="22">
        <f t="shared" si="42"/>
        <v>0</v>
      </c>
      <c r="O467" s="20">
        <f t="shared" ca="1" si="39"/>
        <v>44323</v>
      </c>
      <c r="P467" s="20">
        <f t="shared" ca="1" si="38"/>
        <v>44323</v>
      </c>
    </row>
    <row r="468" spans="1:16">
      <c r="A468" t="str">
        <f>IFERROR(VLOOKUP(C468,#REF!,2,0),"0")</f>
        <v>0</v>
      </c>
      <c r="B468" t="s">
        <v>18</v>
      </c>
      <c r="C468" t="s">
        <v>509</v>
      </c>
      <c r="D468" t="str">
        <f>IF(G468&gt;=2000000000,level!$B$6,IF(G468&gt;=1000000000,level!$B$5,IF(G468&gt;=500000000,level!$B$4,IF(G468&gt;200000000,level!$B$3,level!$B$2))))</f>
        <v>HT</v>
      </c>
      <c r="E468" t="str">
        <f>IF(F468&gt;=2000000000,level!$B$6,IF(F468&gt;=1000000000,level!$B$5,IF(F468&gt;=500000000,level!$B$4,IF(F468&gt;200000000,level!$B$3,level!$B$2))))</f>
        <v>HT</v>
      </c>
      <c r="F468">
        <f t="shared" si="40"/>
        <v>2565000</v>
      </c>
      <c r="G468" s="22">
        <f>IFERROR(VLOOKUP(C468,'total-up1'!A:D,3,0),0)</f>
        <v>2565000</v>
      </c>
      <c r="H468" s="22">
        <f>IFERROR(VLOOKUP(C468,Sheet5!A:D,3,0),0)</f>
        <v>2565000</v>
      </c>
      <c r="I468" s="22">
        <f t="shared" si="41"/>
        <v>0</v>
      </c>
      <c r="J468" s="22">
        <f>IFERROR(VLOOKUP(C468,'t1'!A:D,3,0),0)</f>
        <v>0</v>
      </c>
      <c r="K468" s="22">
        <f>IFERROR(VLOOKUP(C468,'t2'!A:D,3,0),0)</f>
        <v>0</v>
      </c>
      <c r="L468" s="22">
        <f>IFERROR(VLOOKUP(C468,'t3'!A:D,3,0),0)</f>
        <v>0</v>
      </c>
      <c r="M468" s="22">
        <f>IFERROR(VLOOKUP(C468,'t4'!B:C,2,0),0)</f>
        <v>0</v>
      </c>
      <c r="N468" s="22">
        <f t="shared" si="42"/>
        <v>0</v>
      </c>
      <c r="O468" s="20">
        <f t="shared" ca="1" si="39"/>
        <v>44323</v>
      </c>
      <c r="P468" s="20">
        <f t="shared" ca="1" si="38"/>
        <v>44323</v>
      </c>
    </row>
    <row r="469" spans="1:16">
      <c r="A469" t="str">
        <f>IFERROR(VLOOKUP(C469,#REF!,2,0),"0")</f>
        <v>0</v>
      </c>
      <c r="B469" t="s">
        <v>21</v>
      </c>
      <c r="C469" t="s">
        <v>720</v>
      </c>
      <c r="D469" t="str">
        <f>IF(G469&gt;=2000000000,level!$B$6,IF(G469&gt;=1000000000,level!$B$5,IF(G469&gt;=500000000,level!$B$4,IF(G469&gt;200000000,level!$B$3,level!$B$2))))</f>
        <v>HT</v>
      </c>
      <c r="E469" t="str">
        <f>IF(F469&gt;=2000000000,level!$B$6,IF(F469&gt;=1000000000,level!$B$5,IF(F469&gt;=500000000,level!$B$4,IF(F469&gt;200000000,level!$B$3,level!$B$2))))</f>
        <v>HT</v>
      </c>
      <c r="F469">
        <f t="shared" si="40"/>
        <v>30990000</v>
      </c>
      <c r="G469" s="22">
        <f>IFERROR(VLOOKUP(C469,'total-up1'!A:D,3,0),0)</f>
        <v>30990000</v>
      </c>
      <c r="H469" s="22">
        <f>IFERROR(VLOOKUP(C469,Sheet5!A:D,3,0),0)</f>
        <v>29000000</v>
      </c>
      <c r="I469" s="22">
        <f t="shared" si="41"/>
        <v>1990000</v>
      </c>
      <c r="J469" s="22">
        <f>IFERROR(VLOOKUP(C469,'t1'!A:D,3,0),0)</f>
        <v>1990000</v>
      </c>
      <c r="K469" s="22">
        <f>IFERROR(VLOOKUP(C469,'t2'!A:D,3,0),0)</f>
        <v>0</v>
      </c>
      <c r="L469" s="22">
        <f>IFERROR(VLOOKUP(C469,'t3'!A:D,3,0),0)</f>
        <v>0</v>
      </c>
      <c r="M469" s="22">
        <f>IFERROR(VLOOKUP(C469,'t4'!B:C,2,0),0)</f>
        <v>0</v>
      </c>
      <c r="N469" s="22">
        <f t="shared" si="42"/>
        <v>9</v>
      </c>
      <c r="O469" s="20">
        <f t="shared" ca="1" si="39"/>
        <v>44323</v>
      </c>
      <c r="P469" s="20">
        <f t="shared" ref="P469:P532" ca="1" si="43">TODAY()</f>
        <v>44323</v>
      </c>
    </row>
    <row r="470" spans="1:16">
      <c r="A470" t="str">
        <f>IFERROR(VLOOKUP(C470,#REF!,2,0),"0")</f>
        <v>0</v>
      </c>
      <c r="B470" t="s">
        <v>16</v>
      </c>
      <c r="C470" t="s">
        <v>1397</v>
      </c>
      <c r="D470" t="str">
        <f>IF(G470&gt;=2000000000,level!$B$6,IF(G470&gt;=1000000000,level!$B$5,IF(G470&gt;=500000000,level!$B$4,IF(G470&gt;200000000,level!$B$3,level!$B$2))))</f>
        <v>HT</v>
      </c>
      <c r="E470" t="str">
        <f>IF(F470&gt;=2000000000,level!$B$6,IF(F470&gt;=1000000000,level!$B$5,IF(F470&gt;=500000000,level!$B$4,IF(F470&gt;200000000,level!$B$3,level!$B$2))))</f>
        <v>HT</v>
      </c>
      <c r="F470">
        <f t="shared" si="40"/>
        <v>10480000</v>
      </c>
      <c r="G470" s="22">
        <f>IFERROR(VLOOKUP(C470,'total-up1'!A:D,3,0),0)</f>
        <v>10480000</v>
      </c>
      <c r="H470" s="22">
        <f>IFERROR(VLOOKUP(C470,Sheet5!A:D,3,0),0)</f>
        <v>9230000</v>
      </c>
      <c r="I470" s="22">
        <f t="shared" si="41"/>
        <v>1250000</v>
      </c>
      <c r="J470" s="22">
        <f>IFERROR(VLOOKUP(C470,'t1'!A:D,3,0),0)</f>
        <v>1250000</v>
      </c>
      <c r="K470" s="22">
        <f>IFERROR(VLOOKUP(C470,'t2'!A:D,3,0),0)</f>
        <v>0</v>
      </c>
      <c r="L470" s="22">
        <f>IFERROR(VLOOKUP(C470,'t3'!A:D,3,0),0)</f>
        <v>0</v>
      </c>
      <c r="M470" s="22">
        <f>IFERROR(VLOOKUP(C470,'t4'!B:C,2,0),0)</f>
        <v>0</v>
      </c>
      <c r="N470" s="22">
        <f t="shared" si="42"/>
        <v>6</v>
      </c>
      <c r="O470" s="20">
        <f t="shared" ref="O470:O533" ca="1" si="44">TODAY()</f>
        <v>44323</v>
      </c>
      <c r="P470" s="20">
        <f t="shared" ca="1" si="43"/>
        <v>44323</v>
      </c>
    </row>
    <row r="471" spans="1:16">
      <c r="A471" t="str">
        <f>IFERROR(VLOOKUP(C471,#REF!,2,0),"0")</f>
        <v>0</v>
      </c>
      <c r="B471" t="s">
        <v>16</v>
      </c>
      <c r="C471" t="s">
        <v>587</v>
      </c>
      <c r="D471" t="str">
        <f>IF(G471&gt;=2000000000,level!$B$6,IF(G471&gt;=1000000000,level!$B$5,IF(G471&gt;=500000000,level!$B$4,IF(G471&gt;200000000,level!$B$3,level!$B$2))))</f>
        <v>HT</v>
      </c>
      <c r="E471" t="str">
        <f>IF(F471&gt;=2000000000,level!$B$6,IF(F471&gt;=1000000000,level!$B$5,IF(F471&gt;=500000000,level!$B$4,IF(F471&gt;200000000,level!$B$3,level!$B$2))))</f>
        <v>HT</v>
      </c>
      <c r="F471">
        <f t="shared" si="40"/>
        <v>15995000</v>
      </c>
      <c r="G471" s="22">
        <f>IFERROR(VLOOKUP(C471,'total-up1'!A:D,3,0),0)</f>
        <v>15995000</v>
      </c>
      <c r="H471" s="22">
        <f>IFERROR(VLOOKUP(C471,Sheet5!A:D,3,0),0)</f>
        <v>15995000</v>
      </c>
      <c r="I471" s="22">
        <f t="shared" si="41"/>
        <v>0</v>
      </c>
      <c r="J471" s="22">
        <f>IFERROR(VLOOKUP(C471,'t1'!A:D,3,0),0)</f>
        <v>0</v>
      </c>
      <c r="K471" s="22">
        <f>IFERROR(VLOOKUP(C471,'t2'!A:D,3,0),0)</f>
        <v>0</v>
      </c>
      <c r="L471" s="22">
        <f>IFERROR(VLOOKUP(C471,'t3'!A:D,3,0),0)</f>
        <v>0</v>
      </c>
      <c r="M471" s="22">
        <f>IFERROR(VLOOKUP(C471,'t4'!B:C,2,0),0)</f>
        <v>0</v>
      </c>
      <c r="N471" s="22">
        <f t="shared" si="42"/>
        <v>0</v>
      </c>
      <c r="O471" s="20">
        <f t="shared" ca="1" si="44"/>
        <v>44323</v>
      </c>
      <c r="P471" s="20">
        <f t="shared" ca="1" si="43"/>
        <v>44323</v>
      </c>
    </row>
    <row r="472" spans="1:16">
      <c r="A472" t="str">
        <f>IFERROR(VLOOKUP(C472,#REF!,2,0),"0")</f>
        <v>0</v>
      </c>
      <c r="B472" t="s">
        <v>18</v>
      </c>
      <c r="C472" t="s">
        <v>1740</v>
      </c>
      <c r="D472" t="str">
        <f>IF(G472&gt;=2000000000,level!$B$6,IF(G472&gt;=1000000000,level!$B$5,IF(G472&gt;=500000000,level!$B$4,IF(G472&gt;200000000,level!$B$3,level!$B$2))))</f>
        <v>HT</v>
      </c>
      <c r="E472" t="str">
        <f>IF(F472&gt;=2000000000,level!$B$6,IF(F472&gt;=1000000000,level!$B$5,IF(F472&gt;=500000000,level!$B$4,IF(F472&gt;200000000,level!$B$3,level!$B$2))))</f>
        <v>HT</v>
      </c>
      <c r="F472">
        <f t="shared" si="40"/>
        <v>2880000</v>
      </c>
      <c r="G472" s="22">
        <f>IFERROR(VLOOKUP(C472,'total-up1'!A:D,3,0),0)</f>
        <v>2880000</v>
      </c>
      <c r="H472" s="22">
        <f>IFERROR(VLOOKUP(C472,Sheet5!A:D,3,0),0)</f>
        <v>2880000</v>
      </c>
      <c r="I472" s="22">
        <f t="shared" si="41"/>
        <v>0</v>
      </c>
      <c r="J472" s="22">
        <f>IFERROR(VLOOKUP(C472,'t1'!A:D,3,0),0)</f>
        <v>0</v>
      </c>
      <c r="K472" s="22">
        <f>IFERROR(VLOOKUP(C472,'t2'!A:D,3,0),0)</f>
        <v>0</v>
      </c>
      <c r="L472" s="22">
        <f>IFERROR(VLOOKUP(C472,'t3'!A:D,3,0),0)</f>
        <v>0</v>
      </c>
      <c r="M472" s="22">
        <f>IFERROR(VLOOKUP(C472,'t4'!B:C,2,0),0)</f>
        <v>0</v>
      </c>
      <c r="N472" s="22">
        <f t="shared" si="42"/>
        <v>0</v>
      </c>
      <c r="O472" s="20">
        <f t="shared" ca="1" si="44"/>
        <v>44323</v>
      </c>
      <c r="P472" s="20">
        <f t="shared" ca="1" si="43"/>
        <v>44323</v>
      </c>
    </row>
    <row r="473" spans="1:16">
      <c r="A473" t="str">
        <f>IFERROR(VLOOKUP(C473,#REF!,2,0),"0")</f>
        <v>0</v>
      </c>
      <c r="B473" t="s">
        <v>16</v>
      </c>
      <c r="C473" t="s">
        <v>1677</v>
      </c>
      <c r="D473" t="str">
        <f>IF(G473&gt;=2000000000,level!$B$6,IF(G473&gt;=1000000000,level!$B$5,IF(G473&gt;=500000000,level!$B$4,IF(G473&gt;200000000,level!$B$3,level!$B$2))))</f>
        <v>HT</v>
      </c>
      <c r="E473" t="str">
        <f>IF(F473&gt;=2000000000,level!$B$6,IF(F473&gt;=1000000000,level!$B$5,IF(F473&gt;=500000000,level!$B$4,IF(F473&gt;200000000,level!$B$3,level!$B$2))))</f>
        <v>HT</v>
      </c>
      <c r="F473">
        <f t="shared" si="40"/>
        <v>1320000</v>
      </c>
      <c r="G473" s="22">
        <f>IFERROR(VLOOKUP(C473,'total-up1'!A:D,3,0),0)</f>
        <v>1320000</v>
      </c>
      <c r="H473" s="22">
        <f>IFERROR(VLOOKUP(C473,Sheet5!A:D,3,0),0)</f>
        <v>1320000</v>
      </c>
      <c r="I473" s="22">
        <f t="shared" si="41"/>
        <v>0</v>
      </c>
      <c r="J473" s="22">
        <f>IFERROR(VLOOKUP(C473,'t1'!A:D,3,0),0)</f>
        <v>0</v>
      </c>
      <c r="K473" s="22">
        <f>IFERROR(VLOOKUP(C473,'t2'!A:D,3,0),0)</f>
        <v>0</v>
      </c>
      <c r="L473" s="22">
        <f>IFERROR(VLOOKUP(C473,'t3'!A:D,3,0),0)</f>
        <v>0</v>
      </c>
      <c r="M473" s="22">
        <f>IFERROR(VLOOKUP(C473,'t4'!B:C,2,0),0)</f>
        <v>0</v>
      </c>
      <c r="N473" s="22">
        <f t="shared" si="42"/>
        <v>0</v>
      </c>
      <c r="O473" s="20">
        <f t="shared" ca="1" si="44"/>
        <v>44323</v>
      </c>
      <c r="P473" s="20">
        <f t="shared" ca="1" si="43"/>
        <v>44323</v>
      </c>
    </row>
    <row r="474" spans="1:16">
      <c r="A474" t="str">
        <f>IFERROR(VLOOKUP(C474,#REF!,2,0),"0")</f>
        <v>0</v>
      </c>
      <c r="B474" t="s">
        <v>18</v>
      </c>
      <c r="C474" t="s">
        <v>1047</v>
      </c>
      <c r="D474" t="str">
        <f>IF(G474&gt;=2000000000,level!$B$6,IF(G474&gt;=1000000000,level!$B$5,IF(G474&gt;=500000000,level!$B$4,IF(G474&gt;200000000,level!$B$3,level!$B$2))))</f>
        <v>HT</v>
      </c>
      <c r="E474" t="str">
        <f>IF(F474&gt;=2000000000,level!$B$6,IF(F474&gt;=1000000000,level!$B$5,IF(F474&gt;=500000000,level!$B$4,IF(F474&gt;200000000,level!$B$3,level!$B$2))))</f>
        <v>HT</v>
      </c>
      <c r="F474">
        <f t="shared" si="40"/>
        <v>14900000</v>
      </c>
      <c r="G474" s="22">
        <f>IFERROR(VLOOKUP(C474,'total-up1'!A:D,3,0),0)</f>
        <v>14900000</v>
      </c>
      <c r="H474" s="22">
        <f>IFERROR(VLOOKUP(C474,Sheet5!A:D,3,0),0)</f>
        <v>13660000</v>
      </c>
      <c r="I474" s="22">
        <f t="shared" si="41"/>
        <v>1240000</v>
      </c>
      <c r="J474" s="22">
        <f>IFERROR(VLOOKUP(C474,'t1'!A:D,3,0),0)</f>
        <v>1120000</v>
      </c>
      <c r="K474" s="22">
        <f>IFERROR(VLOOKUP(C474,'t2'!A:D,3,0),0)</f>
        <v>0</v>
      </c>
      <c r="L474" s="22">
        <f>IFERROR(VLOOKUP(C474,'t3'!A:D,3,0),0)</f>
        <v>120000</v>
      </c>
      <c r="M474" s="22">
        <f>IFERROR(VLOOKUP(C474,'t4'!B:C,2,0),0)</f>
        <v>0</v>
      </c>
      <c r="N474" s="22">
        <f t="shared" si="42"/>
        <v>6</v>
      </c>
      <c r="O474" s="20">
        <f t="shared" ca="1" si="44"/>
        <v>44323</v>
      </c>
      <c r="P474" s="20">
        <f t="shared" ca="1" si="43"/>
        <v>44323</v>
      </c>
    </row>
    <row r="475" spans="1:16">
      <c r="A475" t="str">
        <f>IFERROR(VLOOKUP(C475,#REF!,2,0),"0")</f>
        <v>0</v>
      </c>
      <c r="B475" t="s">
        <v>32</v>
      </c>
      <c r="C475" t="s">
        <v>2251</v>
      </c>
      <c r="D475" t="str">
        <f>IF(G475&gt;=2000000000,level!$B$6,IF(G475&gt;=1000000000,level!$B$5,IF(G475&gt;=500000000,level!$B$4,IF(G475&gt;200000000,level!$B$3,level!$B$2))))</f>
        <v>HT</v>
      </c>
      <c r="E475" t="str">
        <f>IF(F475&gt;=2000000000,level!$B$6,IF(F475&gt;=1000000000,level!$B$5,IF(F475&gt;=500000000,level!$B$4,IF(F475&gt;200000000,level!$B$3,level!$B$2))))</f>
        <v>HT</v>
      </c>
      <c r="F475">
        <f t="shared" si="40"/>
        <v>6565000</v>
      </c>
      <c r="G475" s="22">
        <f>IFERROR(VLOOKUP(C475,'total-up1'!A:D,3,0),0)</f>
        <v>6565000</v>
      </c>
      <c r="H475" s="22">
        <f>IFERROR(VLOOKUP(C475,Sheet5!A:D,3,0),0)</f>
        <v>3095000</v>
      </c>
      <c r="I475" s="22">
        <f t="shared" si="41"/>
        <v>3470000</v>
      </c>
      <c r="J475" s="22">
        <f>IFERROR(VLOOKUP(C475,'t1'!A:D,3,0),0)</f>
        <v>0</v>
      </c>
      <c r="K475" s="22">
        <f>IFERROR(VLOOKUP(C475,'t2'!A:D,3,0),0)</f>
        <v>3170000</v>
      </c>
      <c r="L475" s="22">
        <f>IFERROR(VLOOKUP(C475,'t3'!A:D,3,0),0)</f>
        <v>300000</v>
      </c>
      <c r="M475" s="22">
        <f>IFERROR(VLOOKUP(C475,'t4'!B:C,2,0),0)</f>
        <v>1250000</v>
      </c>
      <c r="N475" s="22">
        <f t="shared" si="42"/>
        <v>17</v>
      </c>
      <c r="O475" s="20">
        <f t="shared" ca="1" si="44"/>
        <v>44323</v>
      </c>
      <c r="P475" s="20">
        <f t="shared" ca="1" si="43"/>
        <v>44323</v>
      </c>
    </row>
    <row r="476" spans="1:16">
      <c r="A476" t="str">
        <f>IFERROR(VLOOKUP(C476,#REF!,2,0),"0")</f>
        <v>0</v>
      </c>
      <c r="B476" t="s">
        <v>16</v>
      </c>
      <c r="C476" t="s">
        <v>417</v>
      </c>
      <c r="D476" t="str">
        <f>IF(G476&gt;=2000000000,level!$B$6,IF(G476&gt;=1000000000,level!$B$5,IF(G476&gt;=500000000,level!$B$4,IF(G476&gt;200000000,level!$B$3,level!$B$2))))</f>
        <v>HT</v>
      </c>
      <c r="E476" t="str">
        <f>IF(F476&gt;=2000000000,level!$B$6,IF(F476&gt;=1000000000,level!$B$5,IF(F476&gt;=500000000,level!$B$4,IF(F476&gt;200000000,level!$B$3,level!$B$2))))</f>
        <v>HT</v>
      </c>
      <c r="F476">
        <f t="shared" si="40"/>
        <v>2860000</v>
      </c>
      <c r="G476" s="22">
        <f>IFERROR(VLOOKUP(C476,'total-up1'!A:D,3,0),0)</f>
        <v>2860000</v>
      </c>
      <c r="H476" s="22">
        <f>IFERROR(VLOOKUP(C476,Sheet5!A:D,3,0),0)</f>
        <v>1160000</v>
      </c>
      <c r="I476" s="22">
        <f t="shared" si="41"/>
        <v>1700000</v>
      </c>
      <c r="J476" s="22">
        <f>IFERROR(VLOOKUP(C476,'t1'!A:D,3,0),0)</f>
        <v>0</v>
      </c>
      <c r="K476" s="22">
        <f>IFERROR(VLOOKUP(C476,'t2'!A:D,3,0),0)</f>
        <v>1700000</v>
      </c>
      <c r="L476" s="22">
        <f>IFERROR(VLOOKUP(C476,'t3'!A:D,3,0),0)</f>
        <v>0</v>
      </c>
      <c r="M476" s="22">
        <f>IFERROR(VLOOKUP(C476,'t4'!B:C,2,0),0)</f>
        <v>0</v>
      </c>
      <c r="N476" s="22">
        <f t="shared" si="42"/>
        <v>8</v>
      </c>
      <c r="O476" s="20">
        <f t="shared" ca="1" si="44"/>
        <v>44323</v>
      </c>
      <c r="P476" s="20">
        <f t="shared" ca="1" si="43"/>
        <v>44323</v>
      </c>
    </row>
    <row r="477" spans="1:16">
      <c r="A477" t="str">
        <f>IFERROR(VLOOKUP(C477,#REF!,2,0),"0")</f>
        <v>0</v>
      </c>
      <c r="B477" t="s">
        <v>33</v>
      </c>
      <c r="C477" t="s">
        <v>2420</v>
      </c>
      <c r="D477" t="str">
        <f>IF(G477&gt;=2000000000,level!$B$6,IF(G477&gt;=1000000000,level!$B$5,IF(G477&gt;=500000000,level!$B$4,IF(G477&gt;200000000,level!$B$3,level!$B$2))))</f>
        <v>HT</v>
      </c>
      <c r="E477" t="str">
        <f>IF(F477&gt;=2000000000,level!$B$6,IF(F477&gt;=1000000000,level!$B$5,IF(F477&gt;=500000000,level!$B$4,IF(F477&gt;200000000,level!$B$3,level!$B$2))))</f>
        <v>HT</v>
      </c>
      <c r="F477">
        <f t="shared" si="40"/>
        <v>4380000</v>
      </c>
      <c r="G477" s="22">
        <f>IFERROR(VLOOKUP(C477,'total-up1'!A:D,3,0),0)</f>
        <v>4380000</v>
      </c>
      <c r="H477" s="22">
        <f>IFERROR(VLOOKUP(C477,Sheet5!A:D,3,0),0)</f>
        <v>0</v>
      </c>
      <c r="I477" s="22">
        <f t="shared" si="41"/>
        <v>4380000</v>
      </c>
      <c r="J477" s="22">
        <f>IFERROR(VLOOKUP(C477,'t1'!A:D,3,0),0)</f>
        <v>3620000</v>
      </c>
      <c r="K477" s="22">
        <f>IFERROR(VLOOKUP(C477,'t2'!A:D,3,0),0)</f>
        <v>760000</v>
      </c>
      <c r="L477" s="22">
        <f>IFERROR(VLOOKUP(C477,'t3'!A:D,3,0),0)</f>
        <v>0</v>
      </c>
      <c r="M477" s="22">
        <f>IFERROR(VLOOKUP(C477,'t4'!B:C,2,0),0)</f>
        <v>0</v>
      </c>
      <c r="N477" s="22">
        <f t="shared" si="42"/>
        <v>21</v>
      </c>
      <c r="O477" s="20">
        <f t="shared" ca="1" si="44"/>
        <v>44323</v>
      </c>
      <c r="P477" s="20">
        <f t="shared" ca="1" si="43"/>
        <v>44323</v>
      </c>
    </row>
    <row r="478" spans="1:16">
      <c r="A478" t="str">
        <f>IFERROR(VLOOKUP(C478,#REF!,2,0),"0")</f>
        <v>0</v>
      </c>
      <c r="B478" t="s">
        <v>16</v>
      </c>
      <c r="C478" t="s">
        <v>2461</v>
      </c>
      <c r="D478" t="str">
        <f>IF(G478&gt;=2000000000,level!$B$6,IF(G478&gt;=1000000000,level!$B$5,IF(G478&gt;=500000000,level!$B$4,IF(G478&gt;200000000,level!$B$3,level!$B$2))))</f>
        <v>HT</v>
      </c>
      <c r="E478" t="str">
        <f>IF(F478&gt;=2000000000,level!$B$6,IF(F478&gt;=1000000000,level!$B$5,IF(F478&gt;=500000000,level!$B$4,IF(F478&gt;200000000,level!$B$3,level!$B$2))))</f>
        <v>HT</v>
      </c>
      <c r="F478">
        <f t="shared" si="40"/>
        <v>1200000</v>
      </c>
      <c r="G478" s="22">
        <f>IFERROR(VLOOKUP(C478,'total-up1'!A:D,3,0),0)</f>
        <v>1200000</v>
      </c>
      <c r="H478" s="22">
        <f>IFERROR(VLOOKUP(C478,Sheet5!A:D,3,0),0)</f>
        <v>1200000</v>
      </c>
      <c r="I478" s="22">
        <f t="shared" si="41"/>
        <v>0</v>
      </c>
      <c r="J478" s="22">
        <f>IFERROR(VLOOKUP(C478,'t1'!A:D,3,0),0)</f>
        <v>0</v>
      </c>
      <c r="K478" s="22">
        <f>IFERROR(VLOOKUP(C478,'t2'!A:D,3,0),0)</f>
        <v>0</v>
      </c>
      <c r="L478" s="22">
        <f>IFERROR(VLOOKUP(C478,'t3'!A:D,3,0),0)</f>
        <v>0</v>
      </c>
      <c r="M478" s="22">
        <f>IFERROR(VLOOKUP(C478,'t4'!B:C,2,0),0)</f>
        <v>0</v>
      </c>
      <c r="N478" s="22">
        <f t="shared" si="42"/>
        <v>0</v>
      </c>
      <c r="O478" s="20">
        <f t="shared" ca="1" si="44"/>
        <v>44323</v>
      </c>
      <c r="P478" s="20">
        <f t="shared" ca="1" si="43"/>
        <v>44323</v>
      </c>
    </row>
    <row r="479" spans="1:16">
      <c r="A479" t="str">
        <f>IFERROR(VLOOKUP(C479,#REF!,2,0),"0")</f>
        <v>0</v>
      </c>
      <c r="B479" t="s">
        <v>18</v>
      </c>
      <c r="C479" t="s">
        <v>2165</v>
      </c>
      <c r="D479" t="str">
        <f>IF(G479&gt;=2000000000,level!$B$6,IF(G479&gt;=1000000000,level!$B$5,IF(G479&gt;=500000000,level!$B$4,IF(G479&gt;200000000,level!$B$3,level!$B$2))))</f>
        <v>HT</v>
      </c>
      <c r="E479" t="str">
        <f>IF(F479&gt;=2000000000,level!$B$6,IF(F479&gt;=1000000000,level!$B$5,IF(F479&gt;=500000000,level!$B$4,IF(F479&gt;200000000,level!$B$3,level!$B$2))))</f>
        <v>HT</v>
      </c>
      <c r="F479">
        <f t="shared" si="40"/>
        <v>270000</v>
      </c>
      <c r="G479" s="22">
        <f>IFERROR(VLOOKUP(C479,'total-up1'!A:D,3,0),0)</f>
        <v>270000</v>
      </c>
      <c r="H479" s="22">
        <f>IFERROR(VLOOKUP(C479,Sheet5!A:D,3,0),0)</f>
        <v>270000</v>
      </c>
      <c r="I479" s="22">
        <f t="shared" si="41"/>
        <v>0</v>
      </c>
      <c r="J479" s="22">
        <f>IFERROR(VLOOKUP(C479,'t1'!A:D,3,0),0)</f>
        <v>0</v>
      </c>
      <c r="K479" s="22">
        <f>IFERROR(VLOOKUP(C479,'t2'!A:D,3,0),0)</f>
        <v>0</v>
      </c>
      <c r="L479" s="22">
        <f>IFERROR(VLOOKUP(C479,'t3'!A:D,3,0),0)</f>
        <v>0</v>
      </c>
      <c r="M479" s="22">
        <f>IFERROR(VLOOKUP(C479,'t4'!B:C,2,0),0)</f>
        <v>0</v>
      </c>
      <c r="N479" s="22">
        <f t="shared" si="42"/>
        <v>0</v>
      </c>
      <c r="O479" s="20">
        <f t="shared" ca="1" si="44"/>
        <v>44323</v>
      </c>
      <c r="P479" s="20">
        <f t="shared" ca="1" si="43"/>
        <v>44323</v>
      </c>
    </row>
    <row r="480" spans="1:16">
      <c r="A480" t="str">
        <f>IFERROR(VLOOKUP(C480,#REF!,2,0),"0")</f>
        <v>0</v>
      </c>
      <c r="B480" t="s">
        <v>19</v>
      </c>
      <c r="C480" t="s">
        <v>156</v>
      </c>
      <c r="D480" t="str">
        <f>IF(G480&gt;=2000000000,level!$B$6,IF(G480&gt;=1000000000,level!$B$5,IF(G480&gt;=500000000,level!$B$4,IF(G480&gt;200000000,level!$B$3,level!$B$2))))</f>
        <v>HT</v>
      </c>
      <c r="E480" t="str">
        <f>IF(F480&gt;=2000000000,level!$B$6,IF(F480&gt;=1000000000,level!$B$5,IF(F480&gt;=500000000,level!$B$4,IF(F480&gt;200000000,level!$B$3,level!$B$2))))</f>
        <v>HT</v>
      </c>
      <c r="F480">
        <f t="shared" si="40"/>
        <v>3950000</v>
      </c>
      <c r="G480" s="22">
        <f>IFERROR(VLOOKUP(C480,'total-up1'!A:D,3,0),0)</f>
        <v>3950000</v>
      </c>
      <c r="H480" s="22">
        <f>IFERROR(VLOOKUP(C480,Sheet5!A:D,3,0),0)</f>
        <v>3950000</v>
      </c>
      <c r="I480" s="22">
        <f t="shared" si="41"/>
        <v>0</v>
      </c>
      <c r="J480" s="22">
        <f>IFERROR(VLOOKUP(C480,'t1'!A:D,3,0),0)</f>
        <v>0</v>
      </c>
      <c r="K480" s="22">
        <f>IFERROR(VLOOKUP(C480,'t2'!A:D,3,0),0)</f>
        <v>0</v>
      </c>
      <c r="L480" s="22">
        <f>IFERROR(VLOOKUP(C480,'t3'!A:D,3,0),0)</f>
        <v>0</v>
      </c>
      <c r="M480" s="22">
        <f>IFERROR(VLOOKUP(C480,'t4'!B:C,2,0),0)</f>
        <v>0</v>
      </c>
      <c r="N480" s="22">
        <f t="shared" si="42"/>
        <v>0</v>
      </c>
      <c r="O480" s="20">
        <f t="shared" ca="1" si="44"/>
        <v>44323</v>
      </c>
      <c r="P480" s="20">
        <f t="shared" ca="1" si="43"/>
        <v>44323</v>
      </c>
    </row>
    <row r="481" spans="1:16">
      <c r="A481" t="str">
        <f>IFERROR(VLOOKUP(C481,#REF!,2,0),"0")</f>
        <v>0</v>
      </c>
      <c r="B481" t="s">
        <v>19</v>
      </c>
      <c r="C481" t="s">
        <v>1897</v>
      </c>
      <c r="D481" t="str">
        <f>IF(G481&gt;=2000000000,level!$B$6,IF(G481&gt;=1000000000,level!$B$5,IF(G481&gt;=500000000,level!$B$4,IF(G481&gt;200000000,level!$B$3,level!$B$2))))</f>
        <v>HT</v>
      </c>
      <c r="E481" t="str">
        <f>IF(F481&gt;=2000000000,level!$B$6,IF(F481&gt;=1000000000,level!$B$5,IF(F481&gt;=500000000,level!$B$4,IF(F481&gt;200000000,level!$B$3,level!$B$2))))</f>
        <v>HT</v>
      </c>
      <c r="F481">
        <f t="shared" si="40"/>
        <v>710000</v>
      </c>
      <c r="G481" s="22">
        <f>IFERROR(VLOOKUP(C481,'total-up1'!A:D,3,0),0)</f>
        <v>710000</v>
      </c>
      <c r="H481" s="22">
        <f>IFERROR(VLOOKUP(C481,Sheet5!A:D,3,0),0)</f>
        <v>710000</v>
      </c>
      <c r="I481" s="22">
        <f t="shared" si="41"/>
        <v>0</v>
      </c>
      <c r="J481" s="22">
        <f>IFERROR(VLOOKUP(C481,'t1'!A:D,3,0),0)</f>
        <v>0</v>
      </c>
      <c r="K481" s="22">
        <f>IFERROR(VLOOKUP(C481,'t2'!A:D,3,0),0)</f>
        <v>0</v>
      </c>
      <c r="L481" s="22">
        <f>IFERROR(VLOOKUP(C481,'t3'!A:D,3,0),0)</f>
        <v>0</v>
      </c>
      <c r="M481" s="22">
        <f>IFERROR(VLOOKUP(C481,'t4'!B:C,2,0),0)</f>
        <v>0</v>
      </c>
      <c r="N481" s="22">
        <f t="shared" si="42"/>
        <v>0</v>
      </c>
      <c r="O481" s="20">
        <f t="shared" ca="1" si="44"/>
        <v>44323</v>
      </c>
      <c r="P481" s="20">
        <f t="shared" ca="1" si="43"/>
        <v>44323</v>
      </c>
    </row>
    <row r="482" spans="1:16">
      <c r="A482" t="str">
        <f>IFERROR(VLOOKUP(C482,#REF!,2,0),"0")</f>
        <v>0</v>
      </c>
      <c r="B482" t="s">
        <v>16</v>
      </c>
      <c r="C482" t="s">
        <v>1969</v>
      </c>
      <c r="D482" t="str">
        <f>IF(G482&gt;=2000000000,level!$B$6,IF(G482&gt;=1000000000,level!$B$5,IF(G482&gt;=500000000,level!$B$4,IF(G482&gt;200000000,level!$B$3,level!$B$2))))</f>
        <v>HT</v>
      </c>
      <c r="E482" t="str">
        <f>IF(F482&gt;=2000000000,level!$B$6,IF(F482&gt;=1000000000,level!$B$5,IF(F482&gt;=500000000,level!$B$4,IF(F482&gt;200000000,level!$B$3,level!$B$2))))</f>
        <v>HT</v>
      </c>
      <c r="F482">
        <f t="shared" si="40"/>
        <v>390000</v>
      </c>
      <c r="G482" s="22">
        <f>IFERROR(VLOOKUP(C482,'total-up1'!A:D,3,0),0)</f>
        <v>390000</v>
      </c>
      <c r="H482" s="22">
        <f>IFERROR(VLOOKUP(C482,Sheet5!A:D,3,0),0)</f>
        <v>390000</v>
      </c>
      <c r="I482" s="22">
        <f t="shared" si="41"/>
        <v>0</v>
      </c>
      <c r="J482" s="22">
        <f>IFERROR(VLOOKUP(C482,'t1'!A:D,3,0),0)</f>
        <v>0</v>
      </c>
      <c r="K482" s="22">
        <f>IFERROR(VLOOKUP(C482,'t2'!A:D,3,0),0)</f>
        <v>0</v>
      </c>
      <c r="L482" s="22">
        <f>IFERROR(VLOOKUP(C482,'t3'!A:D,3,0),0)</f>
        <v>0</v>
      </c>
      <c r="M482" s="22">
        <f>IFERROR(VLOOKUP(C482,'t4'!B:C,2,0),0)</f>
        <v>0</v>
      </c>
      <c r="N482" s="22">
        <f t="shared" si="42"/>
        <v>0</v>
      </c>
      <c r="O482" s="20">
        <f t="shared" ca="1" si="44"/>
        <v>44323</v>
      </c>
      <c r="P482" s="20">
        <f t="shared" ca="1" si="43"/>
        <v>44323</v>
      </c>
    </row>
    <row r="483" spans="1:16">
      <c r="A483" t="str">
        <f>IFERROR(VLOOKUP(C483,#REF!,2,0),"0")</f>
        <v>0</v>
      </c>
      <c r="B483" t="s">
        <v>16</v>
      </c>
      <c r="C483" t="s">
        <v>2238</v>
      </c>
      <c r="D483" t="str">
        <f>IF(G483&gt;=2000000000,level!$B$6,IF(G483&gt;=1000000000,level!$B$5,IF(G483&gt;=500000000,level!$B$4,IF(G483&gt;200000000,level!$B$3,level!$B$2))))</f>
        <v>HT</v>
      </c>
      <c r="E483" t="str">
        <f>IF(F483&gt;=2000000000,level!$B$6,IF(F483&gt;=1000000000,level!$B$5,IF(F483&gt;=500000000,level!$B$4,IF(F483&gt;200000000,level!$B$3,level!$B$2))))</f>
        <v>HT</v>
      </c>
      <c r="F483">
        <f t="shared" si="40"/>
        <v>20495000</v>
      </c>
      <c r="G483" s="22">
        <f>IFERROR(VLOOKUP(C483,'total-up1'!A:D,3,0),0)</f>
        <v>20495000</v>
      </c>
      <c r="H483" s="22">
        <f>IFERROR(VLOOKUP(C483,Sheet5!A:D,3,0),0)</f>
        <v>13950000</v>
      </c>
      <c r="I483" s="22">
        <f t="shared" si="41"/>
        <v>6545000</v>
      </c>
      <c r="J483" s="22">
        <f>IFERROR(VLOOKUP(C483,'t1'!A:D,3,0),0)</f>
        <v>895000</v>
      </c>
      <c r="K483" s="22">
        <f>IFERROR(VLOOKUP(C483,'t2'!A:D,3,0),0)</f>
        <v>100000</v>
      </c>
      <c r="L483" s="22">
        <f>IFERROR(VLOOKUP(C483,'t3'!A:D,3,0),0)</f>
        <v>5550000</v>
      </c>
      <c r="M483" s="22">
        <f>IFERROR(VLOOKUP(C483,'t4'!B:C,2,0),0)</f>
        <v>0</v>
      </c>
      <c r="N483" s="22">
        <f t="shared" si="42"/>
        <v>32</v>
      </c>
      <c r="O483" s="20">
        <f t="shared" ca="1" si="44"/>
        <v>44323</v>
      </c>
      <c r="P483" s="20">
        <f t="shared" ca="1" si="43"/>
        <v>44323</v>
      </c>
    </row>
    <row r="484" spans="1:16">
      <c r="A484" t="str">
        <f>IFERROR(VLOOKUP(C484,#REF!,2,0),"0")</f>
        <v>0</v>
      </c>
      <c r="B484" t="s">
        <v>16</v>
      </c>
      <c r="C484" t="s">
        <v>1365</v>
      </c>
      <c r="D484" t="str">
        <f>IF(G484&gt;=2000000000,level!$B$6,IF(G484&gt;=1000000000,level!$B$5,IF(G484&gt;=500000000,level!$B$4,IF(G484&gt;200000000,level!$B$3,level!$B$2))))</f>
        <v>HT</v>
      </c>
      <c r="E484" t="str">
        <f>IF(F484&gt;=2000000000,level!$B$6,IF(F484&gt;=1000000000,level!$B$5,IF(F484&gt;=500000000,level!$B$4,IF(F484&gt;200000000,level!$B$3,level!$B$2))))</f>
        <v>HT</v>
      </c>
      <c r="F484">
        <f t="shared" si="40"/>
        <v>5420000</v>
      </c>
      <c r="G484" s="22">
        <f>IFERROR(VLOOKUP(C484,'total-up1'!A:D,3,0),0)</f>
        <v>5420000</v>
      </c>
      <c r="H484" s="22">
        <f>IFERROR(VLOOKUP(C484,Sheet5!A:D,3,0),0)</f>
        <v>5420000</v>
      </c>
      <c r="I484" s="22">
        <f t="shared" si="41"/>
        <v>0</v>
      </c>
      <c r="J484" s="22">
        <f>IFERROR(VLOOKUP(C484,'t1'!A:D,3,0),0)</f>
        <v>0</v>
      </c>
      <c r="K484" s="22">
        <f>IFERROR(VLOOKUP(C484,'t2'!A:D,3,0),0)</f>
        <v>0</v>
      </c>
      <c r="L484" s="22">
        <f>IFERROR(VLOOKUP(C484,'t3'!A:D,3,0),0)</f>
        <v>0</v>
      </c>
      <c r="M484" s="22">
        <f>IFERROR(VLOOKUP(C484,'t4'!B:C,2,0),0)</f>
        <v>0</v>
      </c>
      <c r="N484" s="22">
        <f t="shared" si="42"/>
        <v>0</v>
      </c>
      <c r="O484" s="20">
        <f t="shared" ca="1" si="44"/>
        <v>44323</v>
      </c>
      <c r="P484" s="20">
        <f t="shared" ca="1" si="43"/>
        <v>44323</v>
      </c>
    </row>
    <row r="485" spans="1:16">
      <c r="A485" t="str">
        <f>IFERROR(VLOOKUP(C485,#REF!,2,0),"0")</f>
        <v>0</v>
      </c>
      <c r="B485" t="s">
        <v>34</v>
      </c>
      <c r="C485" t="s">
        <v>1744</v>
      </c>
      <c r="D485" t="str">
        <f>IF(G485&gt;=2000000000,level!$B$6,IF(G485&gt;=1000000000,level!$B$5,IF(G485&gt;=500000000,level!$B$4,IF(G485&gt;200000000,level!$B$3,level!$B$2))))</f>
        <v>HT</v>
      </c>
      <c r="E485" t="str">
        <f>IF(F485&gt;=2000000000,level!$B$6,IF(F485&gt;=1000000000,level!$B$5,IF(F485&gt;=500000000,level!$B$4,IF(F485&gt;200000000,level!$B$3,level!$B$2))))</f>
        <v>HT</v>
      </c>
      <c r="F485">
        <f t="shared" si="40"/>
        <v>2080000</v>
      </c>
      <c r="G485" s="22">
        <f>IFERROR(VLOOKUP(C485,'total-up1'!A:D,3,0),0)</f>
        <v>2080000</v>
      </c>
      <c r="H485" s="22">
        <f>IFERROR(VLOOKUP(C485,Sheet5!A:D,3,0),0)</f>
        <v>2080000</v>
      </c>
      <c r="I485" s="22">
        <f t="shared" si="41"/>
        <v>0</v>
      </c>
      <c r="J485" s="22">
        <f>IFERROR(VLOOKUP(C485,'t1'!A:D,3,0),0)</f>
        <v>0</v>
      </c>
      <c r="K485" s="22">
        <f>IFERROR(VLOOKUP(C485,'t2'!A:D,3,0),0)</f>
        <v>0</v>
      </c>
      <c r="L485" s="22">
        <f>IFERROR(VLOOKUP(C485,'t3'!A:D,3,0),0)</f>
        <v>0</v>
      </c>
      <c r="M485" s="22">
        <f>IFERROR(VLOOKUP(C485,'t4'!B:C,2,0),0)</f>
        <v>0</v>
      </c>
      <c r="N485" s="22">
        <f t="shared" si="42"/>
        <v>0</v>
      </c>
      <c r="O485" s="20">
        <f t="shared" ca="1" si="44"/>
        <v>44323</v>
      </c>
      <c r="P485" s="20">
        <f t="shared" ca="1" si="43"/>
        <v>44323</v>
      </c>
    </row>
    <row r="486" spans="1:16">
      <c r="A486" t="str">
        <f>IFERROR(VLOOKUP(C486,#REF!,2,0),"0")</f>
        <v>0</v>
      </c>
      <c r="B486" t="s">
        <v>21</v>
      </c>
      <c r="C486" t="s">
        <v>1290</v>
      </c>
      <c r="D486" t="str">
        <f>IF(G486&gt;=2000000000,level!$B$6,IF(G486&gt;=1000000000,level!$B$5,IF(G486&gt;=500000000,level!$B$4,IF(G486&gt;200000000,level!$B$3,level!$B$2))))</f>
        <v>HT</v>
      </c>
      <c r="E486" t="str">
        <f>IF(F486&gt;=2000000000,level!$B$6,IF(F486&gt;=1000000000,level!$B$5,IF(F486&gt;=500000000,level!$B$4,IF(F486&gt;200000000,level!$B$3,level!$B$2))))</f>
        <v>HT</v>
      </c>
      <c r="F486">
        <f t="shared" si="40"/>
        <v>600000</v>
      </c>
      <c r="G486" s="22">
        <f>IFERROR(VLOOKUP(C486,'total-up1'!A:D,3,0),0)</f>
        <v>600000</v>
      </c>
      <c r="H486" s="22">
        <f>IFERROR(VLOOKUP(C486,Sheet5!A:D,3,0),0)</f>
        <v>600000</v>
      </c>
      <c r="I486" s="22">
        <f t="shared" si="41"/>
        <v>0</v>
      </c>
      <c r="J486" s="22">
        <f>IFERROR(VLOOKUP(C486,'t1'!A:D,3,0),0)</f>
        <v>0</v>
      </c>
      <c r="K486" s="22">
        <f>IFERROR(VLOOKUP(C486,'t2'!A:D,3,0),0)</f>
        <v>0</v>
      </c>
      <c r="L486" s="22">
        <f>IFERROR(VLOOKUP(C486,'t3'!A:D,3,0),0)</f>
        <v>0</v>
      </c>
      <c r="M486" s="22">
        <f>IFERROR(VLOOKUP(C486,'t4'!B:C,2,0),0)</f>
        <v>0</v>
      </c>
      <c r="N486" s="22">
        <f t="shared" si="42"/>
        <v>0</v>
      </c>
      <c r="O486" s="20">
        <f t="shared" ca="1" si="44"/>
        <v>44323</v>
      </c>
      <c r="P486" s="20">
        <f t="shared" ca="1" si="43"/>
        <v>44323</v>
      </c>
    </row>
    <row r="487" spans="1:16">
      <c r="A487" t="str">
        <f>IFERROR(VLOOKUP(C487,#REF!,2,0),"0")</f>
        <v>0</v>
      </c>
      <c r="B487" t="s">
        <v>14</v>
      </c>
      <c r="C487" t="s">
        <v>571</v>
      </c>
      <c r="D487" t="str">
        <f>IF(G487&gt;=2000000000,level!$B$6,IF(G487&gt;=1000000000,level!$B$5,IF(G487&gt;=500000000,level!$B$4,IF(G487&gt;200000000,level!$B$3,level!$B$2))))</f>
        <v>HT</v>
      </c>
      <c r="E487" t="str">
        <f>IF(F487&gt;=2000000000,level!$B$6,IF(F487&gt;=1000000000,level!$B$5,IF(F487&gt;=500000000,level!$B$4,IF(F487&gt;200000000,level!$B$3,level!$B$2))))</f>
        <v>HT</v>
      </c>
      <c r="F487">
        <f t="shared" si="40"/>
        <v>22450000</v>
      </c>
      <c r="G487" s="22">
        <f>IFERROR(VLOOKUP(C487,'total-up1'!A:D,3,0),0)</f>
        <v>22450000</v>
      </c>
      <c r="H487" s="22">
        <f>IFERROR(VLOOKUP(C487,Sheet5!A:D,3,0),0)</f>
        <v>20850000</v>
      </c>
      <c r="I487" s="22">
        <f t="shared" si="41"/>
        <v>1600000</v>
      </c>
      <c r="J487" s="22">
        <f>IFERROR(VLOOKUP(C487,'t1'!A:D,3,0),0)</f>
        <v>280000</v>
      </c>
      <c r="K487" s="22">
        <f>IFERROR(VLOOKUP(C487,'t2'!A:D,3,0),0)</f>
        <v>0</v>
      </c>
      <c r="L487" s="22">
        <f>IFERROR(VLOOKUP(C487,'t3'!A:D,3,0),0)</f>
        <v>1320000</v>
      </c>
      <c r="M487" s="22">
        <f>IFERROR(VLOOKUP(C487,'t4'!B:C,2,0),0)</f>
        <v>2920000</v>
      </c>
      <c r="N487" s="22">
        <f t="shared" si="42"/>
        <v>8</v>
      </c>
      <c r="O487" s="20">
        <f t="shared" ca="1" si="44"/>
        <v>44323</v>
      </c>
      <c r="P487" s="20">
        <f t="shared" ca="1" si="43"/>
        <v>44323</v>
      </c>
    </row>
    <row r="488" spans="1:16">
      <c r="A488" t="str">
        <f>IFERROR(VLOOKUP(C488,#REF!,2,0),"0")</f>
        <v>0</v>
      </c>
      <c r="B488" t="s">
        <v>16</v>
      </c>
      <c r="C488" t="s">
        <v>289</v>
      </c>
      <c r="D488" t="str">
        <f>IF(G488&gt;=2000000000,level!$B$6,IF(G488&gt;=1000000000,level!$B$5,IF(G488&gt;=500000000,level!$B$4,IF(G488&gt;200000000,level!$B$3,level!$B$2))))</f>
        <v>HT</v>
      </c>
      <c r="E488" t="str">
        <f>IF(F488&gt;=2000000000,level!$B$6,IF(F488&gt;=1000000000,level!$B$5,IF(F488&gt;=500000000,level!$B$4,IF(F488&gt;200000000,level!$B$3,level!$B$2))))</f>
        <v>HT</v>
      </c>
      <c r="F488">
        <f t="shared" si="40"/>
        <v>6350000</v>
      </c>
      <c r="G488" s="22">
        <f>IFERROR(VLOOKUP(C488,'total-up1'!A:D,3,0),0)</f>
        <v>6350000</v>
      </c>
      <c r="H488" s="22">
        <f>IFERROR(VLOOKUP(C488,Sheet5!A:D,3,0),0)</f>
        <v>6350000</v>
      </c>
      <c r="I488" s="22">
        <f t="shared" si="41"/>
        <v>0</v>
      </c>
      <c r="J488" s="22">
        <f>IFERROR(VLOOKUP(C488,'t1'!A:D,3,0),0)</f>
        <v>0</v>
      </c>
      <c r="K488" s="22">
        <f>IFERROR(VLOOKUP(C488,'t2'!A:D,3,0),0)</f>
        <v>0</v>
      </c>
      <c r="L488" s="22">
        <f>IFERROR(VLOOKUP(C488,'t3'!A:D,3,0),0)</f>
        <v>0</v>
      </c>
      <c r="M488" s="22">
        <f>IFERROR(VLOOKUP(C488,'t4'!B:C,2,0),0)</f>
        <v>0</v>
      </c>
      <c r="N488" s="22">
        <f t="shared" si="42"/>
        <v>0</v>
      </c>
      <c r="O488" s="20">
        <f t="shared" ca="1" si="44"/>
        <v>44323</v>
      </c>
      <c r="P488" s="20">
        <f t="shared" ca="1" si="43"/>
        <v>44323</v>
      </c>
    </row>
    <row r="489" spans="1:16">
      <c r="A489" t="str">
        <f>IFERROR(VLOOKUP(C489,#REF!,2,0),"0")</f>
        <v>0</v>
      </c>
      <c r="B489" t="s">
        <v>34</v>
      </c>
      <c r="C489" t="s">
        <v>1989</v>
      </c>
      <c r="D489" t="str">
        <f>IF(G489&gt;=2000000000,level!$B$6,IF(G489&gt;=1000000000,level!$B$5,IF(G489&gt;=500000000,level!$B$4,IF(G489&gt;200000000,level!$B$3,level!$B$2))))</f>
        <v>HT</v>
      </c>
      <c r="E489" t="str">
        <f>IF(F489&gt;=2000000000,level!$B$6,IF(F489&gt;=1000000000,level!$B$5,IF(F489&gt;=500000000,level!$B$4,IF(F489&gt;200000000,level!$B$3,level!$B$2))))</f>
        <v>HT</v>
      </c>
      <c r="F489">
        <f t="shared" si="40"/>
        <v>6140000</v>
      </c>
      <c r="G489" s="22">
        <f>IFERROR(VLOOKUP(C489,'total-up1'!A:D,3,0),0)</f>
        <v>6140000</v>
      </c>
      <c r="H489" s="22">
        <f>IFERROR(VLOOKUP(C489,Sheet5!A:D,3,0),0)</f>
        <v>0</v>
      </c>
      <c r="I489" s="22">
        <f t="shared" si="41"/>
        <v>6140000</v>
      </c>
      <c r="J489" s="22">
        <f>IFERROR(VLOOKUP(C489,'t1'!A:D,3,0),0)</f>
        <v>0</v>
      </c>
      <c r="K489" s="22">
        <f>IFERROR(VLOOKUP(C489,'t2'!A:D,3,0),0)</f>
        <v>0</v>
      </c>
      <c r="L489" s="22">
        <f>IFERROR(VLOOKUP(C489,'t3'!A:D,3,0),0)</f>
        <v>6140000</v>
      </c>
      <c r="M489" s="22">
        <f>IFERROR(VLOOKUP(C489,'t4'!B:C,2,0),0)</f>
        <v>920000</v>
      </c>
      <c r="N489" s="22">
        <f t="shared" si="42"/>
        <v>30</v>
      </c>
      <c r="O489" s="20">
        <f t="shared" ca="1" si="44"/>
        <v>44323</v>
      </c>
      <c r="P489" s="20">
        <f t="shared" ca="1" si="43"/>
        <v>44323</v>
      </c>
    </row>
    <row r="490" spans="1:16">
      <c r="A490" t="str">
        <f>IFERROR(VLOOKUP(C490,#REF!,2,0),"0")</f>
        <v>0</v>
      </c>
      <c r="B490" t="s">
        <v>18</v>
      </c>
      <c r="C490" t="s">
        <v>233</v>
      </c>
      <c r="D490" t="str">
        <f>IF(G490&gt;=2000000000,level!$B$6,IF(G490&gt;=1000000000,level!$B$5,IF(G490&gt;=500000000,level!$B$4,IF(G490&gt;200000000,level!$B$3,level!$B$2))))</f>
        <v>HT</v>
      </c>
      <c r="E490" t="str">
        <f>IF(F490&gt;=2000000000,level!$B$6,IF(F490&gt;=1000000000,level!$B$5,IF(F490&gt;=500000000,level!$B$4,IF(F490&gt;200000000,level!$B$3,level!$B$2))))</f>
        <v>HT</v>
      </c>
      <c r="F490">
        <f t="shared" si="40"/>
        <v>600000</v>
      </c>
      <c r="G490" s="22">
        <f>IFERROR(VLOOKUP(C490,'total-up1'!A:D,3,0),0)</f>
        <v>600000</v>
      </c>
      <c r="H490" s="22">
        <f>IFERROR(VLOOKUP(C490,Sheet5!A:D,3,0),0)</f>
        <v>600000</v>
      </c>
      <c r="I490" s="22">
        <f t="shared" si="41"/>
        <v>0</v>
      </c>
      <c r="J490" s="22">
        <f>IFERROR(VLOOKUP(C490,'t1'!A:D,3,0),0)</f>
        <v>0</v>
      </c>
      <c r="K490" s="22">
        <f>IFERROR(VLOOKUP(C490,'t2'!A:D,3,0),0)</f>
        <v>0</v>
      </c>
      <c r="L490" s="22">
        <f>IFERROR(VLOOKUP(C490,'t3'!A:D,3,0),0)</f>
        <v>0</v>
      </c>
      <c r="M490" s="22">
        <f>IFERROR(VLOOKUP(C490,'t4'!B:C,2,0),0)</f>
        <v>0</v>
      </c>
      <c r="N490" s="22">
        <f t="shared" si="42"/>
        <v>0</v>
      </c>
      <c r="O490" s="20">
        <f t="shared" ca="1" si="44"/>
        <v>44323</v>
      </c>
      <c r="P490" s="20">
        <f t="shared" ca="1" si="43"/>
        <v>44323</v>
      </c>
    </row>
    <row r="491" spans="1:16">
      <c r="A491" t="str">
        <f>IFERROR(VLOOKUP(C491,#REF!,2,0),"0")</f>
        <v>0</v>
      </c>
      <c r="B491" t="s">
        <v>16</v>
      </c>
      <c r="C491" t="s">
        <v>1474</v>
      </c>
      <c r="D491" t="str">
        <f>IF(G491&gt;=2000000000,level!$B$6,IF(G491&gt;=1000000000,level!$B$5,IF(G491&gt;=500000000,level!$B$4,IF(G491&gt;200000000,level!$B$3,level!$B$2))))</f>
        <v>HT</v>
      </c>
      <c r="E491" t="str">
        <f>IF(F491&gt;=2000000000,level!$B$6,IF(F491&gt;=1000000000,level!$B$5,IF(F491&gt;=500000000,level!$B$4,IF(F491&gt;200000000,level!$B$3,level!$B$2))))</f>
        <v>HT</v>
      </c>
      <c r="F491">
        <f t="shared" si="40"/>
        <v>1910000</v>
      </c>
      <c r="G491" s="22">
        <f>IFERROR(VLOOKUP(C491,'total-up1'!A:D,3,0),0)</f>
        <v>1910000</v>
      </c>
      <c r="H491" s="22">
        <f>IFERROR(VLOOKUP(C491,Sheet5!A:D,3,0),0)</f>
        <v>1910000</v>
      </c>
      <c r="I491" s="22">
        <f t="shared" si="41"/>
        <v>0</v>
      </c>
      <c r="J491" s="22">
        <f>IFERROR(VLOOKUP(C491,'t1'!A:D,3,0),0)</f>
        <v>0</v>
      </c>
      <c r="K491" s="22">
        <f>IFERROR(VLOOKUP(C491,'t2'!A:D,3,0),0)</f>
        <v>0</v>
      </c>
      <c r="L491" s="22">
        <f>IFERROR(VLOOKUP(C491,'t3'!A:D,3,0),0)</f>
        <v>0</v>
      </c>
      <c r="M491" s="22">
        <f>IFERROR(VLOOKUP(C491,'t4'!B:C,2,0),0)</f>
        <v>0</v>
      </c>
      <c r="N491" s="22">
        <f t="shared" si="42"/>
        <v>0</v>
      </c>
      <c r="O491" s="20">
        <f t="shared" ca="1" si="44"/>
        <v>44323</v>
      </c>
      <c r="P491" s="20">
        <f t="shared" ca="1" si="43"/>
        <v>44323</v>
      </c>
    </row>
    <row r="492" spans="1:16">
      <c r="A492" t="str">
        <f>IFERROR(VLOOKUP(C492,#REF!,2,0),"0")</f>
        <v>0</v>
      </c>
      <c r="B492" t="s">
        <v>32</v>
      </c>
      <c r="C492" t="s">
        <v>664</v>
      </c>
      <c r="D492" t="str">
        <f>IF(G492&gt;=2000000000,level!$B$6,IF(G492&gt;=1000000000,level!$B$5,IF(G492&gt;=500000000,level!$B$4,IF(G492&gt;200000000,level!$B$3,level!$B$2))))</f>
        <v>HT</v>
      </c>
      <c r="E492" t="str">
        <f>IF(F492&gt;=2000000000,level!$B$6,IF(F492&gt;=1000000000,level!$B$5,IF(F492&gt;=500000000,level!$B$4,IF(F492&gt;200000000,level!$B$3,level!$B$2))))</f>
        <v>HT</v>
      </c>
      <c r="F492">
        <f t="shared" si="40"/>
        <v>28190000</v>
      </c>
      <c r="G492" s="22">
        <f>IFERROR(VLOOKUP(C492,'total-up1'!A:D,3,0),0)</f>
        <v>28190000</v>
      </c>
      <c r="H492" s="22">
        <f>IFERROR(VLOOKUP(C492,Sheet5!A:D,3,0),0)</f>
        <v>24510000</v>
      </c>
      <c r="I492" s="22">
        <f t="shared" si="41"/>
        <v>3680000</v>
      </c>
      <c r="J492" s="22">
        <f>IFERROR(VLOOKUP(C492,'t1'!A:D,3,0),0)</f>
        <v>1100000</v>
      </c>
      <c r="K492" s="22">
        <f>IFERROR(VLOOKUP(C492,'t2'!A:D,3,0),0)</f>
        <v>1280000</v>
      </c>
      <c r="L492" s="22">
        <f>IFERROR(VLOOKUP(C492,'t3'!A:D,3,0),0)</f>
        <v>1300000</v>
      </c>
      <c r="M492" s="22">
        <f>IFERROR(VLOOKUP(C492,'t4'!B:C,2,0),0)</f>
        <v>1510000</v>
      </c>
      <c r="N492" s="22">
        <f t="shared" si="42"/>
        <v>18</v>
      </c>
      <c r="O492" s="20">
        <f t="shared" ca="1" si="44"/>
        <v>44323</v>
      </c>
      <c r="P492" s="20">
        <f t="shared" ca="1" si="43"/>
        <v>44323</v>
      </c>
    </row>
    <row r="493" spans="1:16">
      <c r="A493" t="str">
        <f>IFERROR(VLOOKUP(C493,#REF!,2,0),"0")</f>
        <v>0</v>
      </c>
      <c r="B493" t="s">
        <v>18</v>
      </c>
      <c r="C493" t="s">
        <v>2130</v>
      </c>
      <c r="D493" t="str">
        <f>IF(G493&gt;=2000000000,level!$B$6,IF(G493&gt;=1000000000,level!$B$5,IF(G493&gt;=500000000,level!$B$4,IF(G493&gt;200000000,level!$B$3,level!$B$2))))</f>
        <v>HT</v>
      </c>
      <c r="E493" t="str">
        <f>IF(F493&gt;=2000000000,level!$B$6,IF(F493&gt;=1000000000,level!$B$5,IF(F493&gt;=500000000,level!$B$4,IF(F493&gt;200000000,level!$B$3,level!$B$2))))</f>
        <v>HT</v>
      </c>
      <c r="F493">
        <f t="shared" si="40"/>
        <v>6340000</v>
      </c>
      <c r="G493" s="22">
        <f>IFERROR(VLOOKUP(C493,'total-up1'!A:D,3,0),0)</f>
        <v>6340000</v>
      </c>
      <c r="H493" s="22">
        <f>IFERROR(VLOOKUP(C493,Sheet5!A:D,3,0),0)</f>
        <v>4480000</v>
      </c>
      <c r="I493" s="22">
        <f t="shared" si="41"/>
        <v>1860000</v>
      </c>
      <c r="J493" s="22">
        <f>IFERROR(VLOOKUP(C493,'t1'!A:D,3,0),0)</f>
        <v>1860000</v>
      </c>
      <c r="K493" s="22">
        <f>IFERROR(VLOOKUP(C493,'t2'!A:D,3,0),0)</f>
        <v>0</v>
      </c>
      <c r="L493" s="22">
        <f>IFERROR(VLOOKUP(C493,'t3'!A:D,3,0),0)</f>
        <v>0</v>
      </c>
      <c r="M493" s="22">
        <f>IFERROR(VLOOKUP(C493,'t4'!B:C,2,0),0)</f>
        <v>0</v>
      </c>
      <c r="N493" s="22">
        <f t="shared" si="42"/>
        <v>9</v>
      </c>
      <c r="O493" s="20">
        <f t="shared" ca="1" si="44"/>
        <v>44323</v>
      </c>
      <c r="P493" s="20">
        <f t="shared" ca="1" si="43"/>
        <v>44323</v>
      </c>
    </row>
    <row r="494" spans="1:16">
      <c r="A494" t="str">
        <f>IFERROR(VLOOKUP(C494,#REF!,2,0),"0")</f>
        <v>0</v>
      </c>
      <c r="B494" t="s">
        <v>16</v>
      </c>
      <c r="C494" t="s">
        <v>733</v>
      </c>
      <c r="D494" t="str">
        <f>IF(G494&gt;=2000000000,level!$B$6,IF(G494&gt;=1000000000,level!$B$5,IF(G494&gt;=500000000,level!$B$4,IF(G494&gt;200000000,level!$B$3,level!$B$2))))</f>
        <v>HT</v>
      </c>
      <c r="E494" t="str">
        <f>IF(F494&gt;=2000000000,level!$B$6,IF(F494&gt;=1000000000,level!$B$5,IF(F494&gt;=500000000,level!$B$4,IF(F494&gt;200000000,level!$B$3,level!$B$2))))</f>
        <v>HT</v>
      </c>
      <c r="F494">
        <f t="shared" si="40"/>
        <v>1020000</v>
      </c>
      <c r="G494" s="22">
        <f>IFERROR(VLOOKUP(C494,'total-up1'!A:D,3,0),0)</f>
        <v>1020000</v>
      </c>
      <c r="H494" s="22">
        <f>IFERROR(VLOOKUP(C494,Sheet5!A:D,3,0),0)</f>
        <v>1020000</v>
      </c>
      <c r="I494" s="22">
        <f t="shared" si="41"/>
        <v>0</v>
      </c>
      <c r="J494" s="22">
        <f>IFERROR(VLOOKUP(C494,'t1'!A:D,3,0),0)</f>
        <v>0</v>
      </c>
      <c r="K494" s="22">
        <f>IFERROR(VLOOKUP(C494,'t2'!A:D,3,0),0)</f>
        <v>0</v>
      </c>
      <c r="L494" s="22">
        <f>IFERROR(VLOOKUP(C494,'t3'!A:D,3,0),0)</f>
        <v>0</v>
      </c>
      <c r="M494" s="22">
        <f>IFERROR(VLOOKUP(C494,'t4'!B:C,2,0),0)</f>
        <v>0</v>
      </c>
      <c r="N494" s="22">
        <f t="shared" si="42"/>
        <v>0</v>
      </c>
      <c r="O494" s="20">
        <f t="shared" ca="1" si="44"/>
        <v>44323</v>
      </c>
      <c r="P494" s="20">
        <f t="shared" ca="1" si="43"/>
        <v>44323</v>
      </c>
    </row>
    <row r="495" spans="1:16">
      <c r="A495" t="str">
        <f>IFERROR(VLOOKUP(C495,#REF!,2,0),"0")</f>
        <v>0</v>
      </c>
      <c r="B495" t="s">
        <v>18</v>
      </c>
      <c r="C495" t="s">
        <v>2064</v>
      </c>
      <c r="D495" t="str">
        <f>IF(G495&gt;=2000000000,level!$B$6,IF(G495&gt;=1000000000,level!$B$5,IF(G495&gt;=500000000,level!$B$4,IF(G495&gt;200000000,level!$B$3,level!$B$2))))</f>
        <v>HT</v>
      </c>
      <c r="E495" t="str">
        <f>IF(F495&gt;=2000000000,level!$B$6,IF(F495&gt;=1000000000,level!$B$5,IF(F495&gt;=500000000,level!$B$4,IF(F495&gt;200000000,level!$B$3,level!$B$2))))</f>
        <v>HT</v>
      </c>
      <c r="F495">
        <f t="shared" si="40"/>
        <v>1350000</v>
      </c>
      <c r="G495" s="22">
        <f>IFERROR(VLOOKUP(C495,'total-up1'!A:D,3,0),0)</f>
        <v>1350000</v>
      </c>
      <c r="H495" s="22">
        <f>IFERROR(VLOOKUP(C495,Sheet5!A:D,3,0),0)</f>
        <v>1350000</v>
      </c>
      <c r="I495" s="22">
        <f t="shared" si="41"/>
        <v>0</v>
      </c>
      <c r="J495" s="22">
        <f>IFERROR(VLOOKUP(C495,'t1'!A:D,3,0),0)</f>
        <v>0</v>
      </c>
      <c r="K495" s="22">
        <f>IFERROR(VLOOKUP(C495,'t2'!A:D,3,0),0)</f>
        <v>0</v>
      </c>
      <c r="L495" s="22">
        <f>IFERROR(VLOOKUP(C495,'t3'!A:D,3,0),0)</f>
        <v>0</v>
      </c>
      <c r="M495" s="22">
        <f>IFERROR(VLOOKUP(C495,'t4'!B:C,2,0),0)</f>
        <v>0</v>
      </c>
      <c r="N495" s="22">
        <f t="shared" si="42"/>
        <v>0</v>
      </c>
      <c r="O495" s="20">
        <f t="shared" ca="1" si="44"/>
        <v>44323</v>
      </c>
      <c r="P495" s="20">
        <f t="shared" ca="1" si="43"/>
        <v>44323</v>
      </c>
    </row>
    <row r="496" spans="1:16">
      <c r="A496" t="str">
        <f>IFERROR(VLOOKUP(C496,#REF!,2,0),"0")</f>
        <v>0</v>
      </c>
      <c r="B496" t="s">
        <v>16</v>
      </c>
      <c r="C496" t="s">
        <v>2472</v>
      </c>
      <c r="D496" t="str">
        <f>IF(G496&gt;=2000000000,level!$B$6,IF(G496&gt;=1000000000,level!$B$5,IF(G496&gt;=500000000,level!$B$4,IF(G496&gt;200000000,level!$B$3,level!$B$2))))</f>
        <v>HT</v>
      </c>
      <c r="E496" t="str">
        <f>IF(F496&gt;=2000000000,level!$B$6,IF(F496&gt;=1000000000,level!$B$5,IF(F496&gt;=500000000,level!$B$4,IF(F496&gt;200000000,level!$B$3,level!$B$2))))</f>
        <v>HT</v>
      </c>
      <c r="F496">
        <f t="shared" si="40"/>
        <v>1510000</v>
      </c>
      <c r="G496" s="22">
        <f>IFERROR(VLOOKUP(C496,'total-up1'!A:D,3,0),0)</f>
        <v>1510000</v>
      </c>
      <c r="H496" s="22">
        <f>IFERROR(VLOOKUP(C496,Sheet5!A:D,3,0),0)</f>
        <v>1510000</v>
      </c>
      <c r="I496" s="22">
        <f t="shared" si="41"/>
        <v>0</v>
      </c>
      <c r="J496" s="22">
        <f>IFERROR(VLOOKUP(C496,'t1'!A:D,3,0),0)</f>
        <v>0</v>
      </c>
      <c r="K496" s="22">
        <f>IFERROR(VLOOKUP(C496,'t2'!A:D,3,0),0)</f>
        <v>0</v>
      </c>
      <c r="L496" s="22">
        <f>IFERROR(VLOOKUP(C496,'t3'!A:D,3,0),0)</f>
        <v>0</v>
      </c>
      <c r="M496" s="22">
        <f>IFERROR(VLOOKUP(C496,'t4'!B:C,2,0),0)</f>
        <v>0</v>
      </c>
      <c r="N496" s="22">
        <f t="shared" si="42"/>
        <v>0</v>
      </c>
      <c r="O496" s="20">
        <f t="shared" ca="1" si="44"/>
        <v>44323</v>
      </c>
      <c r="P496" s="20">
        <f t="shared" ca="1" si="43"/>
        <v>44323</v>
      </c>
    </row>
    <row r="497" spans="1:16">
      <c r="A497" t="str">
        <f>IFERROR(VLOOKUP(C497,#REF!,2,0),"0")</f>
        <v>0</v>
      </c>
      <c r="B497" t="s">
        <v>34</v>
      </c>
      <c r="C497" t="s">
        <v>626</v>
      </c>
      <c r="D497" t="str">
        <f>IF(G497&gt;=2000000000,level!$B$6,IF(G497&gt;=1000000000,level!$B$5,IF(G497&gt;=500000000,level!$B$4,IF(G497&gt;200000000,level!$B$3,level!$B$2))))</f>
        <v>HT</v>
      </c>
      <c r="E497" t="str">
        <f>IF(F497&gt;=2000000000,level!$B$6,IF(F497&gt;=1000000000,level!$B$5,IF(F497&gt;=500000000,level!$B$4,IF(F497&gt;200000000,level!$B$3,level!$B$2))))</f>
        <v>HT</v>
      </c>
      <c r="F497">
        <f t="shared" si="40"/>
        <v>41260000</v>
      </c>
      <c r="G497" s="22">
        <f>IFERROR(VLOOKUP(C497,'total-up1'!A:D,3,0),0)</f>
        <v>41260000</v>
      </c>
      <c r="H497" s="22">
        <f>IFERROR(VLOOKUP(C497,Sheet5!A:D,3,0),0)</f>
        <v>41260000</v>
      </c>
      <c r="I497" s="22">
        <f t="shared" si="41"/>
        <v>0</v>
      </c>
      <c r="J497" s="22">
        <f>IFERROR(VLOOKUP(C497,'t1'!A:D,3,0),0)</f>
        <v>0</v>
      </c>
      <c r="K497" s="22">
        <f>IFERROR(VLOOKUP(C497,'t2'!A:D,3,0),0)</f>
        <v>0</v>
      </c>
      <c r="L497" s="22">
        <f>IFERROR(VLOOKUP(C497,'t3'!A:D,3,0),0)</f>
        <v>0</v>
      </c>
      <c r="M497" s="22">
        <f>IFERROR(VLOOKUP(C497,'t4'!B:C,2,0),0)</f>
        <v>4130000</v>
      </c>
      <c r="N497" s="22">
        <f t="shared" si="42"/>
        <v>0</v>
      </c>
      <c r="O497" s="20">
        <f t="shared" ca="1" si="44"/>
        <v>44323</v>
      </c>
      <c r="P497" s="20">
        <f t="shared" ca="1" si="43"/>
        <v>44323</v>
      </c>
    </row>
    <row r="498" spans="1:16">
      <c r="A498" t="str">
        <f>IFERROR(VLOOKUP(C498,#REF!,2,0),"0")</f>
        <v>0</v>
      </c>
      <c r="B498" t="s">
        <v>16</v>
      </c>
      <c r="C498" t="s">
        <v>2010</v>
      </c>
      <c r="D498" t="str">
        <f>IF(G498&gt;=2000000000,level!$B$6,IF(G498&gt;=1000000000,level!$B$5,IF(G498&gt;=500000000,level!$B$4,IF(G498&gt;200000000,level!$B$3,level!$B$2))))</f>
        <v>HT</v>
      </c>
      <c r="E498" t="str">
        <f>IF(F498&gt;=2000000000,level!$B$6,IF(F498&gt;=1000000000,level!$B$5,IF(F498&gt;=500000000,level!$B$4,IF(F498&gt;200000000,level!$B$3,level!$B$2))))</f>
        <v>HT</v>
      </c>
      <c r="F498">
        <f t="shared" si="40"/>
        <v>300000</v>
      </c>
      <c r="G498" s="22">
        <f>IFERROR(VLOOKUP(C498,'total-up1'!A:D,3,0),0)</f>
        <v>300000</v>
      </c>
      <c r="H498" s="22">
        <f>IFERROR(VLOOKUP(C498,Sheet5!A:D,3,0),0)</f>
        <v>300000</v>
      </c>
      <c r="I498" s="22">
        <f t="shared" si="41"/>
        <v>0</v>
      </c>
      <c r="J498" s="22">
        <f>IFERROR(VLOOKUP(C498,'t1'!A:D,3,0),0)</f>
        <v>0</v>
      </c>
      <c r="K498" s="22">
        <f>IFERROR(VLOOKUP(C498,'t2'!A:D,3,0),0)</f>
        <v>0</v>
      </c>
      <c r="L498" s="22">
        <f>IFERROR(VLOOKUP(C498,'t3'!A:D,3,0),0)</f>
        <v>0</v>
      </c>
      <c r="M498" s="22">
        <f>IFERROR(VLOOKUP(C498,'t4'!B:C,2,0),0)</f>
        <v>0</v>
      </c>
      <c r="N498" s="22">
        <f t="shared" si="42"/>
        <v>0</v>
      </c>
      <c r="O498" s="20">
        <f t="shared" ca="1" si="44"/>
        <v>44323</v>
      </c>
      <c r="P498" s="20">
        <f t="shared" ca="1" si="43"/>
        <v>44323</v>
      </c>
    </row>
    <row r="499" spans="1:16">
      <c r="A499" t="str">
        <f>IFERROR(VLOOKUP(C499,#REF!,2,0),"0")</f>
        <v>0</v>
      </c>
      <c r="B499" t="s">
        <v>18</v>
      </c>
      <c r="C499" t="s">
        <v>2225</v>
      </c>
      <c r="D499" t="str">
        <f>IF(G499&gt;=2000000000,level!$B$6,IF(G499&gt;=1000000000,level!$B$5,IF(G499&gt;=500000000,level!$B$4,IF(G499&gt;200000000,level!$B$3,level!$B$2))))</f>
        <v>HT</v>
      </c>
      <c r="E499" t="str">
        <f>IF(F499&gt;=2000000000,level!$B$6,IF(F499&gt;=1000000000,level!$B$5,IF(F499&gt;=500000000,level!$B$4,IF(F499&gt;200000000,level!$B$3,level!$B$2))))</f>
        <v>HT</v>
      </c>
      <c r="F499">
        <f t="shared" si="40"/>
        <v>7160000</v>
      </c>
      <c r="G499" s="22">
        <f>IFERROR(VLOOKUP(C499,'total-up1'!A:D,3,0),0)</f>
        <v>7160000</v>
      </c>
      <c r="H499" s="22">
        <f>IFERROR(VLOOKUP(C499,Sheet5!A:D,3,0),0)</f>
        <v>7160000</v>
      </c>
      <c r="I499" s="22">
        <f t="shared" si="41"/>
        <v>0</v>
      </c>
      <c r="J499" s="22">
        <f>IFERROR(VLOOKUP(C499,'t1'!A:D,3,0),0)</f>
        <v>0</v>
      </c>
      <c r="K499" s="22">
        <f>IFERROR(VLOOKUP(C499,'t2'!A:D,3,0),0)</f>
        <v>0</v>
      </c>
      <c r="L499" s="22">
        <f>IFERROR(VLOOKUP(C499,'t3'!A:D,3,0),0)</f>
        <v>0</v>
      </c>
      <c r="M499" s="22">
        <f>IFERROR(VLOOKUP(C499,'t4'!B:C,2,0),0)</f>
        <v>0</v>
      </c>
      <c r="N499" s="22">
        <f t="shared" si="42"/>
        <v>0</v>
      </c>
      <c r="O499" s="20">
        <f t="shared" ca="1" si="44"/>
        <v>44323</v>
      </c>
      <c r="P499" s="20">
        <f t="shared" ca="1" si="43"/>
        <v>44323</v>
      </c>
    </row>
    <row r="500" spans="1:16">
      <c r="A500" t="str">
        <f>IFERROR(VLOOKUP(C500,#REF!,2,0),"0")</f>
        <v>0</v>
      </c>
      <c r="B500" t="s">
        <v>16</v>
      </c>
      <c r="C500" t="s">
        <v>335</v>
      </c>
      <c r="D500" t="str">
        <f>IF(G500&gt;=2000000000,level!$B$6,IF(G500&gt;=1000000000,level!$B$5,IF(G500&gt;=500000000,level!$B$4,IF(G500&gt;200000000,level!$B$3,level!$B$2))))</f>
        <v>HT</v>
      </c>
      <c r="E500" t="str">
        <f>IF(F500&gt;=2000000000,level!$B$6,IF(F500&gt;=1000000000,level!$B$5,IF(F500&gt;=500000000,level!$B$4,IF(F500&gt;200000000,level!$B$3,level!$B$2))))</f>
        <v>HT</v>
      </c>
      <c r="F500">
        <f t="shared" si="40"/>
        <v>600000</v>
      </c>
      <c r="G500" s="22">
        <f>IFERROR(VLOOKUP(C500,'total-up1'!A:D,3,0),0)</f>
        <v>600000</v>
      </c>
      <c r="H500" s="22">
        <f>IFERROR(VLOOKUP(C500,Sheet5!A:D,3,0),0)</f>
        <v>600000</v>
      </c>
      <c r="I500" s="22">
        <f t="shared" si="41"/>
        <v>0</v>
      </c>
      <c r="J500" s="22">
        <f>IFERROR(VLOOKUP(C500,'t1'!A:D,3,0),0)</f>
        <v>0</v>
      </c>
      <c r="K500" s="22">
        <f>IFERROR(VLOOKUP(C500,'t2'!A:D,3,0),0)</f>
        <v>0</v>
      </c>
      <c r="L500" s="22">
        <f>IFERROR(VLOOKUP(C500,'t3'!A:D,3,0),0)</f>
        <v>0</v>
      </c>
      <c r="M500" s="22">
        <f>IFERROR(VLOOKUP(C500,'t4'!B:C,2,0),0)</f>
        <v>0</v>
      </c>
      <c r="N500" s="22">
        <f t="shared" si="42"/>
        <v>0</v>
      </c>
      <c r="O500" s="20">
        <f t="shared" ca="1" si="44"/>
        <v>44323</v>
      </c>
      <c r="P500" s="20">
        <f t="shared" ca="1" si="43"/>
        <v>44323</v>
      </c>
    </row>
    <row r="501" spans="1:16">
      <c r="A501" t="str">
        <f>IFERROR(VLOOKUP(C501,#REF!,2,0),"0")</f>
        <v>0</v>
      </c>
      <c r="B501" t="s">
        <v>18</v>
      </c>
      <c r="C501" t="s">
        <v>49</v>
      </c>
      <c r="D501" t="str">
        <f>IF(G501&gt;=2000000000,level!$B$6,IF(G501&gt;=1000000000,level!$B$5,IF(G501&gt;=500000000,level!$B$4,IF(G501&gt;200000000,level!$B$3,level!$B$2))))</f>
        <v>HT</v>
      </c>
      <c r="E501" t="str">
        <f>IF(F501&gt;=2000000000,level!$B$6,IF(F501&gt;=1000000000,level!$B$5,IF(F501&gt;=500000000,level!$B$4,IF(F501&gt;200000000,level!$B$3,level!$B$2))))</f>
        <v>HT</v>
      </c>
      <c r="F501">
        <f t="shared" si="40"/>
        <v>1950000</v>
      </c>
      <c r="G501" s="22">
        <f>IFERROR(VLOOKUP(C501,'total-up1'!A:D,3,0),0)</f>
        <v>1950000</v>
      </c>
      <c r="H501" s="22">
        <f>IFERROR(VLOOKUP(C501,Sheet5!A:D,3,0),0)</f>
        <v>1950000</v>
      </c>
      <c r="I501" s="22">
        <f t="shared" si="41"/>
        <v>0</v>
      </c>
      <c r="J501" s="22">
        <f>IFERROR(VLOOKUP(C501,'t1'!A:D,3,0),0)</f>
        <v>0</v>
      </c>
      <c r="K501" s="22">
        <f>IFERROR(VLOOKUP(C501,'t2'!A:D,3,0),0)</f>
        <v>0</v>
      </c>
      <c r="L501" s="22">
        <f>IFERROR(VLOOKUP(C501,'t3'!A:D,3,0),0)</f>
        <v>0</v>
      </c>
      <c r="M501" s="22">
        <f>IFERROR(VLOOKUP(C501,'t4'!B:C,2,0),0)</f>
        <v>0</v>
      </c>
      <c r="N501" s="22">
        <f t="shared" si="42"/>
        <v>0</v>
      </c>
      <c r="O501" s="20">
        <f t="shared" ca="1" si="44"/>
        <v>44323</v>
      </c>
      <c r="P501" s="20">
        <f t="shared" ca="1" si="43"/>
        <v>44323</v>
      </c>
    </row>
    <row r="502" spans="1:16">
      <c r="A502" t="str">
        <f>IFERROR(VLOOKUP(C502,#REF!,2,0),"0")</f>
        <v>0</v>
      </c>
      <c r="B502" t="s">
        <v>16</v>
      </c>
      <c r="C502" t="s">
        <v>2382</v>
      </c>
      <c r="D502" t="str">
        <f>IF(G502&gt;=2000000000,level!$B$6,IF(G502&gt;=1000000000,level!$B$5,IF(G502&gt;=500000000,level!$B$4,IF(G502&gt;200000000,level!$B$3,level!$B$2))))</f>
        <v>HT</v>
      </c>
      <c r="E502" t="str">
        <f>IF(F502&gt;=2000000000,level!$B$6,IF(F502&gt;=1000000000,level!$B$5,IF(F502&gt;=500000000,level!$B$4,IF(F502&gt;200000000,level!$B$3,level!$B$2))))</f>
        <v>HT</v>
      </c>
      <c r="F502">
        <f t="shared" si="40"/>
        <v>360000</v>
      </c>
      <c r="G502" s="22">
        <f>IFERROR(VLOOKUP(C502,'total-up1'!A:D,3,0),0)</f>
        <v>360000</v>
      </c>
      <c r="H502" s="22">
        <f>IFERROR(VLOOKUP(C502,Sheet5!A:D,3,0),0)</f>
        <v>360000</v>
      </c>
      <c r="I502" s="22">
        <f t="shared" si="41"/>
        <v>0</v>
      </c>
      <c r="J502" s="22">
        <f>IFERROR(VLOOKUP(C502,'t1'!A:D,3,0),0)</f>
        <v>0</v>
      </c>
      <c r="K502" s="22">
        <f>IFERROR(VLOOKUP(C502,'t2'!A:D,3,0),0)</f>
        <v>0</v>
      </c>
      <c r="L502" s="22">
        <f>IFERROR(VLOOKUP(C502,'t3'!A:D,3,0),0)</f>
        <v>0</v>
      </c>
      <c r="M502" s="22">
        <f>IFERROR(VLOOKUP(C502,'t4'!B:C,2,0),0)</f>
        <v>0</v>
      </c>
      <c r="N502" s="22">
        <f t="shared" si="42"/>
        <v>0</v>
      </c>
      <c r="O502" s="20">
        <f t="shared" ca="1" si="44"/>
        <v>44323</v>
      </c>
      <c r="P502" s="20">
        <f t="shared" ca="1" si="43"/>
        <v>44323</v>
      </c>
    </row>
    <row r="503" spans="1:16">
      <c r="A503" t="str">
        <f>IFERROR(VLOOKUP(C503,#REF!,2,0),"0")</f>
        <v>0</v>
      </c>
      <c r="B503" t="s">
        <v>16</v>
      </c>
      <c r="C503" t="s">
        <v>1424</v>
      </c>
      <c r="D503" t="str">
        <f>IF(G503&gt;=2000000000,level!$B$6,IF(G503&gt;=1000000000,level!$B$5,IF(G503&gt;=500000000,level!$B$4,IF(G503&gt;200000000,level!$B$3,level!$B$2))))</f>
        <v>HT</v>
      </c>
      <c r="E503" t="str">
        <f>IF(F503&gt;=2000000000,level!$B$6,IF(F503&gt;=1000000000,level!$B$5,IF(F503&gt;=500000000,level!$B$4,IF(F503&gt;200000000,level!$B$3,level!$B$2))))</f>
        <v>HT</v>
      </c>
      <c r="F503">
        <f t="shared" si="40"/>
        <v>8000000</v>
      </c>
      <c r="G503" s="22">
        <f>IFERROR(VLOOKUP(C503,'total-up1'!A:D,3,0),0)</f>
        <v>8000000</v>
      </c>
      <c r="H503" s="22">
        <f>IFERROR(VLOOKUP(C503,Sheet5!A:D,3,0),0)</f>
        <v>4220000</v>
      </c>
      <c r="I503" s="22">
        <f t="shared" si="41"/>
        <v>3780000</v>
      </c>
      <c r="J503" s="22">
        <f>IFERROR(VLOOKUP(C503,'t1'!A:D,3,0),0)</f>
        <v>3780000</v>
      </c>
      <c r="K503" s="22">
        <f>IFERROR(VLOOKUP(C503,'t2'!A:D,3,0),0)</f>
        <v>0</v>
      </c>
      <c r="L503" s="22">
        <f>IFERROR(VLOOKUP(C503,'t3'!A:D,3,0),0)</f>
        <v>0</v>
      </c>
      <c r="M503" s="22">
        <f>IFERROR(VLOOKUP(C503,'t4'!B:C,2,0),0)</f>
        <v>0</v>
      </c>
      <c r="N503" s="22">
        <f t="shared" si="42"/>
        <v>18</v>
      </c>
      <c r="O503" s="20">
        <f t="shared" ca="1" si="44"/>
        <v>44323</v>
      </c>
      <c r="P503" s="20">
        <f t="shared" ca="1" si="43"/>
        <v>44323</v>
      </c>
    </row>
    <row r="504" spans="1:16">
      <c r="A504" t="str">
        <f>IFERROR(VLOOKUP(C504,#REF!,2,0),"0")</f>
        <v>0</v>
      </c>
      <c r="B504" t="s">
        <v>14</v>
      </c>
      <c r="C504" t="s">
        <v>1214</v>
      </c>
      <c r="D504" t="str">
        <f>IF(G504&gt;=2000000000,level!$B$6,IF(G504&gt;=1000000000,level!$B$5,IF(G504&gt;=500000000,level!$B$4,IF(G504&gt;200000000,level!$B$3,level!$B$2))))</f>
        <v>HT</v>
      </c>
      <c r="E504" t="str">
        <f>IF(F504&gt;=2000000000,level!$B$6,IF(F504&gt;=1000000000,level!$B$5,IF(F504&gt;=500000000,level!$B$4,IF(F504&gt;200000000,level!$B$3,level!$B$2))))</f>
        <v>HT</v>
      </c>
      <c r="F504">
        <f t="shared" si="40"/>
        <v>56670000</v>
      </c>
      <c r="G504" s="22">
        <f>IFERROR(VLOOKUP(C504,'total-up1'!A:D,3,0),0)</f>
        <v>56670000</v>
      </c>
      <c r="H504" s="22">
        <f>IFERROR(VLOOKUP(C504,Sheet5!A:D,3,0),0)</f>
        <v>51180000</v>
      </c>
      <c r="I504" s="22">
        <f t="shared" si="41"/>
        <v>5490000</v>
      </c>
      <c r="J504" s="22">
        <f>IFERROR(VLOOKUP(C504,'t1'!A:D,3,0),0)</f>
        <v>255000</v>
      </c>
      <c r="K504" s="22">
        <f>IFERROR(VLOOKUP(C504,'t2'!A:D,3,0),0)</f>
        <v>1995000</v>
      </c>
      <c r="L504" s="22">
        <f>IFERROR(VLOOKUP(C504,'t3'!A:D,3,0),0)</f>
        <v>3240000</v>
      </c>
      <c r="M504" s="22">
        <f>IFERROR(VLOOKUP(C504,'t4'!B:C,2,0),0)</f>
        <v>2670000</v>
      </c>
      <c r="N504" s="22">
        <f t="shared" si="42"/>
        <v>27</v>
      </c>
      <c r="O504" s="20">
        <f t="shared" ca="1" si="44"/>
        <v>44323</v>
      </c>
      <c r="P504" s="20">
        <f t="shared" ca="1" si="43"/>
        <v>44323</v>
      </c>
    </row>
    <row r="505" spans="1:16">
      <c r="A505" t="str">
        <f>IFERROR(VLOOKUP(C505,#REF!,2,0),"0")</f>
        <v>0</v>
      </c>
      <c r="B505" t="s">
        <v>18</v>
      </c>
      <c r="C505" t="s">
        <v>752</v>
      </c>
      <c r="D505" t="str">
        <f>IF(G505&gt;=2000000000,level!$B$6,IF(G505&gt;=1000000000,level!$B$5,IF(G505&gt;=500000000,level!$B$4,IF(G505&gt;200000000,level!$B$3,level!$B$2))))</f>
        <v>HT</v>
      </c>
      <c r="E505" t="str">
        <f>IF(F505&gt;=2000000000,level!$B$6,IF(F505&gt;=1000000000,level!$B$5,IF(F505&gt;=500000000,level!$B$4,IF(F505&gt;200000000,level!$B$3,level!$B$2))))</f>
        <v>HT</v>
      </c>
      <c r="F505">
        <f t="shared" si="40"/>
        <v>23980000</v>
      </c>
      <c r="G505" s="22">
        <f>IFERROR(VLOOKUP(C505,'total-up1'!A:D,3,0),0)</f>
        <v>23980000</v>
      </c>
      <c r="H505" s="22">
        <f>IFERROR(VLOOKUP(C505,Sheet5!A:D,3,0),0)</f>
        <v>23980000</v>
      </c>
      <c r="I505" s="22">
        <f t="shared" si="41"/>
        <v>0</v>
      </c>
      <c r="J505" s="22">
        <f>IFERROR(VLOOKUP(C505,'t1'!A:D,3,0),0)</f>
        <v>0</v>
      </c>
      <c r="K505" s="22">
        <f>IFERROR(VLOOKUP(C505,'t2'!A:D,3,0),0)</f>
        <v>0</v>
      </c>
      <c r="L505" s="22">
        <f>IFERROR(VLOOKUP(C505,'t3'!A:D,3,0),0)</f>
        <v>0</v>
      </c>
      <c r="M505" s="22">
        <f>IFERROR(VLOOKUP(C505,'t4'!B:C,2,0),0)</f>
        <v>1075000</v>
      </c>
      <c r="N505" s="22">
        <f t="shared" si="42"/>
        <v>0</v>
      </c>
      <c r="O505" s="20">
        <f t="shared" ca="1" si="44"/>
        <v>44323</v>
      </c>
      <c r="P505" s="20">
        <f t="shared" ca="1" si="43"/>
        <v>44323</v>
      </c>
    </row>
    <row r="506" spans="1:16">
      <c r="A506" t="str">
        <f>IFERROR(VLOOKUP(C506,#REF!,2,0),"0")</f>
        <v>0</v>
      </c>
      <c r="B506" t="s">
        <v>33</v>
      </c>
      <c r="C506" t="s">
        <v>1815</v>
      </c>
      <c r="D506" t="str">
        <f>IF(G506&gt;=2000000000,level!$B$6,IF(G506&gt;=1000000000,level!$B$5,IF(G506&gt;=500000000,level!$B$4,IF(G506&gt;200000000,level!$B$3,level!$B$2))))</f>
        <v>HT</v>
      </c>
      <c r="E506" t="str">
        <f>IF(F506&gt;=2000000000,level!$B$6,IF(F506&gt;=1000000000,level!$B$5,IF(F506&gt;=500000000,level!$B$4,IF(F506&gt;200000000,level!$B$3,level!$B$2))))</f>
        <v>HT</v>
      </c>
      <c r="F506">
        <f t="shared" si="40"/>
        <v>50361000</v>
      </c>
      <c r="G506" s="22">
        <f>IFERROR(VLOOKUP(C506,'total-up1'!A:D,3,0),0)</f>
        <v>50361000</v>
      </c>
      <c r="H506" s="22">
        <f>IFERROR(VLOOKUP(C506,Sheet5!A:D,3,0),0)</f>
        <v>37384000</v>
      </c>
      <c r="I506" s="22">
        <f t="shared" si="41"/>
        <v>12977000</v>
      </c>
      <c r="J506" s="22">
        <f>IFERROR(VLOOKUP(C506,'t1'!A:D,3,0),0)</f>
        <v>2990000</v>
      </c>
      <c r="K506" s="22">
        <f>IFERROR(VLOOKUP(C506,'t2'!A:D,3,0),0)</f>
        <v>997000</v>
      </c>
      <c r="L506" s="22">
        <f>IFERROR(VLOOKUP(C506,'t3'!A:D,3,0),0)</f>
        <v>8990000</v>
      </c>
      <c r="M506" s="22">
        <f>IFERROR(VLOOKUP(C506,'t4'!B:C,2,0),0)</f>
        <v>5300000</v>
      </c>
      <c r="N506" s="22">
        <f t="shared" si="42"/>
        <v>64</v>
      </c>
      <c r="O506" s="20">
        <f t="shared" ca="1" si="44"/>
        <v>44323</v>
      </c>
      <c r="P506" s="20">
        <f t="shared" ca="1" si="43"/>
        <v>44323</v>
      </c>
    </row>
    <row r="507" spans="1:16">
      <c r="A507" t="str">
        <f>IFERROR(VLOOKUP(C507,#REF!,2,0),"0")</f>
        <v>0</v>
      </c>
      <c r="B507" t="s">
        <v>34</v>
      </c>
      <c r="C507" t="s">
        <v>2269</v>
      </c>
      <c r="D507" t="str">
        <f>IF(G507&gt;=2000000000,level!$B$6,IF(G507&gt;=1000000000,level!$B$5,IF(G507&gt;=500000000,level!$B$4,IF(G507&gt;200000000,level!$B$3,level!$B$2))))</f>
        <v>HT</v>
      </c>
      <c r="E507" t="str">
        <f>IF(F507&gt;=2000000000,level!$B$6,IF(F507&gt;=1000000000,level!$B$5,IF(F507&gt;=500000000,level!$B$4,IF(F507&gt;200000000,level!$B$3,level!$B$2))))</f>
        <v>HT</v>
      </c>
      <c r="F507">
        <f t="shared" si="40"/>
        <v>3910000</v>
      </c>
      <c r="G507" s="22">
        <f>IFERROR(VLOOKUP(C507,'total-up1'!A:D,3,0),0)</f>
        <v>3910000</v>
      </c>
      <c r="H507" s="22">
        <f>IFERROR(VLOOKUP(C507,Sheet5!A:D,3,0),0)</f>
        <v>1960000</v>
      </c>
      <c r="I507" s="22">
        <f t="shared" si="41"/>
        <v>1950000</v>
      </c>
      <c r="J507" s="22">
        <f>IFERROR(VLOOKUP(C507,'t1'!A:D,3,0),0)</f>
        <v>1690000</v>
      </c>
      <c r="K507" s="22">
        <f>IFERROR(VLOOKUP(C507,'t2'!A:D,3,0),0)</f>
        <v>260000</v>
      </c>
      <c r="L507" s="22">
        <f>IFERROR(VLOOKUP(C507,'t3'!A:D,3,0),0)</f>
        <v>0</v>
      </c>
      <c r="M507" s="22">
        <f>IFERROR(VLOOKUP(C507,'t4'!B:C,2,0),0)</f>
        <v>0</v>
      </c>
      <c r="N507" s="22">
        <f t="shared" si="42"/>
        <v>9</v>
      </c>
      <c r="O507" s="20">
        <f t="shared" ca="1" si="44"/>
        <v>44323</v>
      </c>
      <c r="P507" s="20">
        <f t="shared" ca="1" si="43"/>
        <v>44323</v>
      </c>
    </row>
    <row r="508" spans="1:16">
      <c r="A508" t="str">
        <f>IFERROR(VLOOKUP(C508,#REF!,2,0),"0")</f>
        <v>0</v>
      </c>
      <c r="B508" t="s">
        <v>14</v>
      </c>
      <c r="C508" t="s">
        <v>2280</v>
      </c>
      <c r="D508" t="str">
        <f>IF(G508&gt;=2000000000,level!$B$6,IF(G508&gt;=1000000000,level!$B$5,IF(G508&gt;=500000000,level!$B$4,IF(G508&gt;200000000,level!$B$3,level!$B$2))))</f>
        <v>HT</v>
      </c>
      <c r="E508" t="str">
        <f>IF(F508&gt;=2000000000,level!$B$6,IF(F508&gt;=1000000000,level!$B$5,IF(F508&gt;=500000000,level!$B$4,IF(F508&gt;200000000,level!$B$3,level!$B$2))))</f>
        <v>HT</v>
      </c>
      <c r="F508">
        <f t="shared" si="40"/>
        <v>84640000</v>
      </c>
      <c r="G508" s="22">
        <f>IFERROR(VLOOKUP(C508,'total-up1'!A:D,3,0),0)</f>
        <v>84640000</v>
      </c>
      <c r="H508" s="22">
        <f>IFERROR(VLOOKUP(C508,Sheet5!A:D,3,0),0)</f>
        <v>53620000</v>
      </c>
      <c r="I508" s="22">
        <f t="shared" si="41"/>
        <v>31020000</v>
      </c>
      <c r="J508" s="22">
        <f>IFERROR(VLOOKUP(C508,'t1'!A:D,3,0),0)</f>
        <v>12100000</v>
      </c>
      <c r="K508" s="22">
        <f>IFERROR(VLOOKUP(C508,'t2'!A:D,3,0),0)</f>
        <v>17960000</v>
      </c>
      <c r="L508" s="22">
        <f>IFERROR(VLOOKUP(C508,'t3'!A:D,3,0),0)</f>
        <v>960000</v>
      </c>
      <c r="M508" s="22">
        <f>IFERROR(VLOOKUP(C508,'t4'!B:C,2,0),0)</f>
        <v>1025000</v>
      </c>
      <c r="N508" s="22">
        <f t="shared" si="42"/>
        <v>155</v>
      </c>
      <c r="O508" s="20">
        <f t="shared" ca="1" si="44"/>
        <v>44323</v>
      </c>
      <c r="P508" s="20">
        <f t="shared" ca="1" si="43"/>
        <v>44323</v>
      </c>
    </row>
    <row r="509" spans="1:16">
      <c r="A509" t="str">
        <f>IFERROR(VLOOKUP(C509,#REF!,2,0),"0")</f>
        <v>0</v>
      </c>
      <c r="B509" t="s">
        <v>34</v>
      </c>
      <c r="C509" t="s">
        <v>1145</v>
      </c>
      <c r="D509" t="str">
        <f>IF(G509&gt;=2000000000,level!$B$6,IF(G509&gt;=1000000000,level!$B$5,IF(G509&gt;=500000000,level!$B$4,IF(G509&gt;200000000,level!$B$3,level!$B$2))))</f>
        <v>HT</v>
      </c>
      <c r="E509" t="str">
        <f>IF(F509&gt;=2000000000,level!$B$6,IF(F509&gt;=1000000000,level!$B$5,IF(F509&gt;=500000000,level!$B$4,IF(F509&gt;200000000,level!$B$3,level!$B$2))))</f>
        <v>HT</v>
      </c>
      <c r="F509">
        <f t="shared" si="40"/>
        <v>230000</v>
      </c>
      <c r="G509" s="22">
        <f>IFERROR(VLOOKUP(C509,'total-up1'!A:D,3,0),0)</f>
        <v>230000</v>
      </c>
      <c r="H509" s="22">
        <f>IFERROR(VLOOKUP(C509,Sheet5!A:D,3,0),0)</f>
        <v>230000</v>
      </c>
      <c r="I509" s="22">
        <f t="shared" si="41"/>
        <v>0</v>
      </c>
      <c r="J509" s="22">
        <f>IFERROR(VLOOKUP(C509,'t1'!A:D,3,0),0)</f>
        <v>0</v>
      </c>
      <c r="K509" s="22">
        <f>IFERROR(VLOOKUP(C509,'t2'!A:D,3,0),0)</f>
        <v>0</v>
      </c>
      <c r="L509" s="22">
        <f>IFERROR(VLOOKUP(C509,'t3'!A:D,3,0),0)</f>
        <v>0</v>
      </c>
      <c r="M509" s="22">
        <f>IFERROR(VLOOKUP(C509,'t4'!B:C,2,0),0)</f>
        <v>0</v>
      </c>
      <c r="N509" s="22">
        <f t="shared" si="42"/>
        <v>0</v>
      </c>
      <c r="O509" s="20">
        <f t="shared" ca="1" si="44"/>
        <v>44323</v>
      </c>
      <c r="P509" s="20">
        <f t="shared" ca="1" si="43"/>
        <v>44323</v>
      </c>
    </row>
    <row r="510" spans="1:16">
      <c r="A510" t="str">
        <f>IFERROR(VLOOKUP(C510,#REF!,2,0),"0")</f>
        <v>0</v>
      </c>
      <c r="B510" t="s">
        <v>16</v>
      </c>
      <c r="C510" t="s">
        <v>1368</v>
      </c>
      <c r="D510" t="str">
        <f>IF(G510&gt;=2000000000,level!$B$6,IF(G510&gt;=1000000000,level!$B$5,IF(G510&gt;=500000000,level!$B$4,IF(G510&gt;200000000,level!$B$3,level!$B$2))))</f>
        <v>HT</v>
      </c>
      <c r="E510" t="str">
        <f>IF(F510&gt;=2000000000,level!$B$6,IF(F510&gt;=1000000000,level!$B$5,IF(F510&gt;=500000000,level!$B$4,IF(F510&gt;200000000,level!$B$3,level!$B$2))))</f>
        <v>HT</v>
      </c>
      <c r="F510">
        <f t="shared" si="40"/>
        <v>14690000</v>
      </c>
      <c r="G510" s="22">
        <f>IFERROR(VLOOKUP(C510,'total-up1'!A:D,3,0),0)</f>
        <v>14690000</v>
      </c>
      <c r="H510" s="22">
        <f>IFERROR(VLOOKUP(C510,Sheet5!A:D,3,0),0)</f>
        <v>14090000</v>
      </c>
      <c r="I510" s="22">
        <f t="shared" si="41"/>
        <v>600000</v>
      </c>
      <c r="J510" s="22">
        <f>IFERROR(VLOOKUP(C510,'t1'!A:D,3,0),0)</f>
        <v>0</v>
      </c>
      <c r="K510" s="22">
        <f>IFERROR(VLOOKUP(C510,'t2'!A:D,3,0),0)</f>
        <v>0</v>
      </c>
      <c r="L510" s="22">
        <f>IFERROR(VLOOKUP(C510,'t3'!A:D,3,0),0)</f>
        <v>600000</v>
      </c>
      <c r="M510" s="22">
        <f>IFERROR(VLOOKUP(C510,'t4'!B:C,2,0),0)</f>
        <v>0</v>
      </c>
      <c r="N510" s="22">
        <f t="shared" si="42"/>
        <v>3</v>
      </c>
      <c r="O510" s="20">
        <f t="shared" ca="1" si="44"/>
        <v>44323</v>
      </c>
      <c r="P510" s="20">
        <f t="shared" ca="1" si="43"/>
        <v>44323</v>
      </c>
    </row>
    <row r="511" spans="1:16">
      <c r="A511" t="str">
        <f>IFERROR(VLOOKUP(C511,#REF!,2,0),"0")</f>
        <v>0</v>
      </c>
      <c r="B511" t="s">
        <v>15</v>
      </c>
      <c r="C511" t="s">
        <v>2408</v>
      </c>
      <c r="D511" t="str">
        <f>IF(G511&gt;=2000000000,level!$B$6,IF(G511&gt;=1000000000,level!$B$5,IF(G511&gt;=500000000,level!$B$4,IF(G511&gt;200000000,level!$B$3,level!$B$2))))</f>
        <v>HT</v>
      </c>
      <c r="E511" t="str">
        <f>IF(F511&gt;=2000000000,level!$B$6,IF(F511&gt;=1000000000,level!$B$5,IF(F511&gt;=500000000,level!$B$4,IF(F511&gt;200000000,level!$B$3,level!$B$2))))</f>
        <v>HT</v>
      </c>
      <c r="F511">
        <f t="shared" si="40"/>
        <v>29125000</v>
      </c>
      <c r="G511" s="22">
        <f>IFERROR(VLOOKUP(C511,'total-up1'!A:D,3,0),0)</f>
        <v>29125000</v>
      </c>
      <c r="H511" s="22">
        <f>IFERROR(VLOOKUP(C511,Sheet5!A:D,3,0),0)</f>
        <v>28275000</v>
      </c>
      <c r="I511" s="22">
        <f t="shared" si="41"/>
        <v>850000</v>
      </c>
      <c r="J511" s="22">
        <f>IFERROR(VLOOKUP(C511,'t1'!A:D,3,0),0)</f>
        <v>0</v>
      </c>
      <c r="K511" s="22">
        <f>IFERROR(VLOOKUP(C511,'t2'!A:D,3,0),0)</f>
        <v>0</v>
      </c>
      <c r="L511" s="22">
        <f>IFERROR(VLOOKUP(C511,'t3'!A:D,3,0),0)</f>
        <v>850000</v>
      </c>
      <c r="M511" s="22">
        <f>IFERROR(VLOOKUP(C511,'t4'!B:C,2,0),0)</f>
        <v>0</v>
      </c>
      <c r="N511" s="22">
        <f t="shared" si="42"/>
        <v>4</v>
      </c>
      <c r="O511" s="20">
        <f t="shared" ca="1" si="44"/>
        <v>44323</v>
      </c>
      <c r="P511" s="20">
        <f t="shared" ca="1" si="43"/>
        <v>44323</v>
      </c>
    </row>
    <row r="512" spans="1:16">
      <c r="A512" t="str">
        <f>IFERROR(VLOOKUP(C512,#REF!,2,0),"0")</f>
        <v>0</v>
      </c>
      <c r="B512" t="s">
        <v>33</v>
      </c>
      <c r="C512" t="s">
        <v>1650</v>
      </c>
      <c r="D512" t="str">
        <f>IF(G512&gt;=2000000000,level!$B$6,IF(G512&gt;=1000000000,level!$B$5,IF(G512&gt;=500000000,level!$B$4,IF(G512&gt;200000000,level!$B$3,level!$B$2))))</f>
        <v>HT</v>
      </c>
      <c r="E512" t="str">
        <f>IF(F512&gt;=2000000000,level!$B$6,IF(F512&gt;=1000000000,level!$B$5,IF(F512&gt;=500000000,level!$B$4,IF(F512&gt;200000000,level!$B$3,level!$B$2))))</f>
        <v>HT</v>
      </c>
      <c r="F512">
        <f t="shared" si="40"/>
        <v>440000</v>
      </c>
      <c r="G512" s="22">
        <f>IFERROR(VLOOKUP(C512,'total-up1'!A:D,3,0),0)</f>
        <v>440000</v>
      </c>
      <c r="H512" s="22">
        <f>IFERROR(VLOOKUP(C512,Sheet5!A:D,3,0),0)</f>
        <v>440000</v>
      </c>
      <c r="I512" s="22">
        <f t="shared" si="41"/>
        <v>0</v>
      </c>
      <c r="J512" s="22">
        <f>IFERROR(VLOOKUP(C512,'t1'!A:D,3,0),0)</f>
        <v>0</v>
      </c>
      <c r="K512" s="22">
        <f>IFERROR(VLOOKUP(C512,'t2'!A:D,3,0),0)</f>
        <v>0</v>
      </c>
      <c r="L512" s="22">
        <f>IFERROR(VLOOKUP(C512,'t3'!A:D,3,0),0)</f>
        <v>0</v>
      </c>
      <c r="M512" s="22">
        <f>IFERROR(VLOOKUP(C512,'t4'!B:C,2,0),0)</f>
        <v>0</v>
      </c>
      <c r="N512" s="22">
        <f t="shared" si="42"/>
        <v>0</v>
      </c>
      <c r="O512" s="20">
        <f t="shared" ca="1" si="44"/>
        <v>44323</v>
      </c>
      <c r="P512" s="20">
        <f t="shared" ca="1" si="43"/>
        <v>44323</v>
      </c>
    </row>
    <row r="513" spans="1:16">
      <c r="A513" t="str">
        <f>IFERROR(VLOOKUP(C513,#REF!,2,0),"0")</f>
        <v>0</v>
      </c>
      <c r="B513" t="s">
        <v>18</v>
      </c>
      <c r="C513" t="s">
        <v>1757</v>
      </c>
      <c r="D513" t="str">
        <f>IF(G513&gt;=2000000000,level!$B$6,IF(G513&gt;=1000000000,level!$B$5,IF(G513&gt;=500000000,level!$B$4,IF(G513&gt;200000000,level!$B$3,level!$B$2))))</f>
        <v>HT</v>
      </c>
      <c r="E513" t="str">
        <f>IF(F513&gt;=2000000000,level!$B$6,IF(F513&gt;=1000000000,level!$B$5,IF(F513&gt;=500000000,level!$B$4,IF(F513&gt;200000000,level!$B$3,level!$B$2))))</f>
        <v>HT</v>
      </c>
      <c r="F513">
        <f t="shared" si="40"/>
        <v>7935000</v>
      </c>
      <c r="G513" s="22">
        <f>IFERROR(VLOOKUP(C513,'total-up1'!A:D,3,0),0)</f>
        <v>7935000</v>
      </c>
      <c r="H513" s="22">
        <f>IFERROR(VLOOKUP(C513,Sheet5!A:D,3,0),0)</f>
        <v>7935000</v>
      </c>
      <c r="I513" s="22">
        <f t="shared" si="41"/>
        <v>0</v>
      </c>
      <c r="J513" s="22">
        <f>IFERROR(VLOOKUP(C513,'t1'!A:D,3,0),0)</f>
        <v>0</v>
      </c>
      <c r="K513" s="22">
        <f>IFERROR(VLOOKUP(C513,'t2'!A:D,3,0),0)</f>
        <v>0</v>
      </c>
      <c r="L513" s="22">
        <f>IFERROR(VLOOKUP(C513,'t3'!A:D,3,0),0)</f>
        <v>0</v>
      </c>
      <c r="M513" s="22">
        <f>IFERROR(VLOOKUP(C513,'t4'!B:C,2,0),0)</f>
        <v>0</v>
      </c>
      <c r="N513" s="22">
        <f t="shared" si="42"/>
        <v>0</v>
      </c>
      <c r="O513" s="20">
        <f t="shared" ca="1" si="44"/>
        <v>44323</v>
      </c>
      <c r="P513" s="20">
        <f t="shared" ca="1" si="43"/>
        <v>44323</v>
      </c>
    </row>
    <row r="514" spans="1:16">
      <c r="A514" t="str">
        <f>IFERROR(VLOOKUP(C514,#REF!,2,0),"0")</f>
        <v>0</v>
      </c>
      <c r="B514" t="s">
        <v>34</v>
      </c>
      <c r="C514" t="s">
        <v>1160</v>
      </c>
      <c r="D514" t="str">
        <f>IF(G514&gt;=2000000000,level!$B$6,IF(G514&gt;=1000000000,level!$B$5,IF(G514&gt;=500000000,level!$B$4,IF(G514&gt;200000000,level!$B$3,level!$B$2))))</f>
        <v>HT</v>
      </c>
      <c r="E514" t="str">
        <f>IF(F514&gt;=2000000000,level!$B$6,IF(F514&gt;=1000000000,level!$B$5,IF(F514&gt;=500000000,level!$B$4,IF(F514&gt;200000000,level!$B$3,level!$B$2))))</f>
        <v>HT</v>
      </c>
      <c r="F514">
        <f t="shared" ref="F514:F577" si="45">IF(G514&gt;I514,G514,I514)</f>
        <v>0</v>
      </c>
      <c r="G514" s="22">
        <f>IFERROR(VLOOKUP(C514,'total-up1'!A:D,3,0),0)</f>
        <v>0</v>
      </c>
      <c r="H514" s="22">
        <f>IFERROR(VLOOKUP(C514,Sheet5!A:D,3,0),0)</f>
        <v>0</v>
      </c>
      <c r="I514" s="22">
        <f t="shared" ref="I514:I577" si="46">SUM(J514:L514)</f>
        <v>0</v>
      </c>
      <c r="J514" s="22">
        <f>IFERROR(VLOOKUP(C514,'t1'!A:D,3,0),0)</f>
        <v>0</v>
      </c>
      <c r="K514" s="22">
        <f>IFERROR(VLOOKUP(C514,'t2'!A:D,3,0),0)</f>
        <v>0</v>
      </c>
      <c r="L514" s="22">
        <f>IFERROR(VLOOKUP(C514,'t3'!A:D,3,0),0)</f>
        <v>0</v>
      </c>
      <c r="M514" s="22">
        <f>IFERROR(VLOOKUP(C514,'t4'!B:C,2,0),0)</f>
        <v>520000</v>
      </c>
      <c r="N514" s="22">
        <f t="shared" ref="N514:N577" si="47">ROUNDDOWN(I514/200000,0)</f>
        <v>0</v>
      </c>
      <c r="O514" s="20">
        <f t="shared" ca="1" si="44"/>
        <v>44323</v>
      </c>
      <c r="P514" s="20">
        <f t="shared" ca="1" si="43"/>
        <v>44323</v>
      </c>
    </row>
    <row r="515" spans="1:16">
      <c r="A515" t="str">
        <f>IFERROR(VLOOKUP(C515,#REF!,2,0),"0")</f>
        <v>0</v>
      </c>
      <c r="B515" t="s">
        <v>21</v>
      </c>
      <c r="C515" t="s">
        <v>1224</v>
      </c>
      <c r="D515" t="str">
        <f>IF(G515&gt;=2000000000,level!$B$6,IF(G515&gt;=1000000000,level!$B$5,IF(G515&gt;=500000000,level!$B$4,IF(G515&gt;200000000,level!$B$3,level!$B$2))))</f>
        <v>HT</v>
      </c>
      <c r="E515" t="str">
        <f>IF(F515&gt;=2000000000,level!$B$6,IF(F515&gt;=1000000000,level!$B$5,IF(F515&gt;=500000000,level!$B$4,IF(F515&gt;200000000,level!$B$3,level!$B$2))))</f>
        <v>HT</v>
      </c>
      <c r="F515">
        <f t="shared" si="45"/>
        <v>1350000</v>
      </c>
      <c r="G515" s="22">
        <f>IFERROR(VLOOKUP(C515,'total-up1'!A:D,3,0),0)</f>
        <v>1350000</v>
      </c>
      <c r="H515" s="22">
        <f>IFERROR(VLOOKUP(C515,Sheet5!A:D,3,0),0)</f>
        <v>1350000</v>
      </c>
      <c r="I515" s="22">
        <f t="shared" si="46"/>
        <v>0</v>
      </c>
      <c r="J515" s="22">
        <f>IFERROR(VLOOKUP(C515,'t1'!A:D,3,0),0)</f>
        <v>0</v>
      </c>
      <c r="K515" s="22">
        <f>IFERROR(VLOOKUP(C515,'t2'!A:D,3,0),0)</f>
        <v>0</v>
      </c>
      <c r="L515" s="22">
        <f>IFERROR(VLOOKUP(C515,'t3'!A:D,3,0),0)</f>
        <v>0</v>
      </c>
      <c r="M515" s="22">
        <f>IFERROR(VLOOKUP(C515,'t4'!B:C,2,0),0)</f>
        <v>0</v>
      </c>
      <c r="N515" s="22">
        <f t="shared" si="47"/>
        <v>0</v>
      </c>
      <c r="O515" s="20">
        <f t="shared" ca="1" si="44"/>
        <v>44323</v>
      </c>
      <c r="P515" s="20">
        <f t="shared" ca="1" si="43"/>
        <v>44323</v>
      </c>
    </row>
    <row r="516" spans="1:16">
      <c r="A516" t="str">
        <f>IFERROR(VLOOKUP(C516,#REF!,2,0),"0")</f>
        <v>0</v>
      </c>
      <c r="B516" t="s">
        <v>14</v>
      </c>
      <c r="C516" t="s">
        <v>1001</v>
      </c>
      <c r="D516" t="str">
        <f>IF(G516&gt;=2000000000,level!$B$6,IF(G516&gt;=1000000000,level!$B$5,IF(G516&gt;=500000000,level!$B$4,IF(G516&gt;200000000,level!$B$3,level!$B$2))))</f>
        <v>HT</v>
      </c>
      <c r="E516" t="str">
        <f>IF(F516&gt;=2000000000,level!$B$6,IF(F516&gt;=1000000000,level!$B$5,IF(F516&gt;=500000000,level!$B$4,IF(F516&gt;200000000,level!$B$3,level!$B$2))))</f>
        <v>HT</v>
      </c>
      <c r="F516">
        <f t="shared" si="45"/>
        <v>12820000</v>
      </c>
      <c r="G516" s="22">
        <f>IFERROR(VLOOKUP(C516,'total-up1'!A:D,3,0),0)</f>
        <v>12820000</v>
      </c>
      <c r="H516" s="22">
        <f>IFERROR(VLOOKUP(C516,Sheet5!A:D,3,0),0)</f>
        <v>12820000</v>
      </c>
      <c r="I516" s="22">
        <f t="shared" si="46"/>
        <v>0</v>
      </c>
      <c r="J516" s="22">
        <f>IFERROR(VLOOKUP(C516,'t1'!A:D,3,0),0)</f>
        <v>0</v>
      </c>
      <c r="K516" s="22">
        <f>IFERROR(VLOOKUP(C516,'t2'!A:D,3,0),0)</f>
        <v>0</v>
      </c>
      <c r="L516" s="22">
        <f>IFERROR(VLOOKUP(C516,'t3'!A:D,3,0),0)</f>
        <v>0</v>
      </c>
      <c r="M516" s="22">
        <f>IFERROR(VLOOKUP(C516,'t4'!B:C,2,0),0)</f>
        <v>0</v>
      </c>
      <c r="N516" s="22">
        <f t="shared" si="47"/>
        <v>0</v>
      </c>
      <c r="O516" s="20">
        <f t="shared" ca="1" si="44"/>
        <v>44323</v>
      </c>
      <c r="P516" s="20">
        <f t="shared" ca="1" si="43"/>
        <v>44323</v>
      </c>
    </row>
    <row r="517" spans="1:16">
      <c r="A517" t="str">
        <f>IFERROR(VLOOKUP(C517,#REF!,2,0),"0")</f>
        <v>0</v>
      </c>
      <c r="B517" t="s">
        <v>18</v>
      </c>
      <c r="C517" t="s">
        <v>422</v>
      </c>
      <c r="D517" t="str">
        <f>IF(G517&gt;=2000000000,level!$B$6,IF(G517&gt;=1000000000,level!$B$5,IF(G517&gt;=500000000,level!$B$4,IF(G517&gt;200000000,level!$B$3,level!$B$2))))</f>
        <v>HT</v>
      </c>
      <c r="E517" t="str">
        <f>IF(F517&gt;=2000000000,level!$B$6,IF(F517&gt;=1000000000,level!$B$5,IF(F517&gt;=500000000,level!$B$4,IF(F517&gt;200000000,level!$B$3,level!$B$2))))</f>
        <v>HT</v>
      </c>
      <c r="F517">
        <f t="shared" si="45"/>
        <v>225000</v>
      </c>
      <c r="G517" s="22">
        <f>IFERROR(VLOOKUP(C517,'total-up1'!A:D,3,0),0)</f>
        <v>225000</v>
      </c>
      <c r="H517" s="22">
        <f>IFERROR(VLOOKUP(C517,Sheet5!A:D,3,0),0)</f>
        <v>225000</v>
      </c>
      <c r="I517" s="22">
        <f t="shared" si="46"/>
        <v>0</v>
      </c>
      <c r="J517" s="22">
        <f>IFERROR(VLOOKUP(C517,'t1'!A:D,3,0),0)</f>
        <v>0</v>
      </c>
      <c r="K517" s="22">
        <f>IFERROR(VLOOKUP(C517,'t2'!A:D,3,0),0)</f>
        <v>0</v>
      </c>
      <c r="L517" s="22">
        <f>IFERROR(VLOOKUP(C517,'t3'!A:D,3,0),0)</f>
        <v>0</v>
      </c>
      <c r="M517" s="22">
        <f>IFERROR(VLOOKUP(C517,'t4'!B:C,2,0),0)</f>
        <v>0</v>
      </c>
      <c r="N517" s="22">
        <f t="shared" si="47"/>
        <v>0</v>
      </c>
      <c r="O517" s="20">
        <f t="shared" ca="1" si="44"/>
        <v>44323</v>
      </c>
      <c r="P517" s="20">
        <f t="shared" ca="1" si="43"/>
        <v>44323</v>
      </c>
    </row>
    <row r="518" spans="1:16">
      <c r="A518" t="str">
        <f>IFERROR(VLOOKUP(C518,#REF!,2,0),"0")</f>
        <v>0</v>
      </c>
      <c r="B518" t="s">
        <v>18</v>
      </c>
      <c r="C518" t="s">
        <v>185</v>
      </c>
      <c r="D518" t="str">
        <f>IF(G518&gt;=2000000000,level!$B$6,IF(G518&gt;=1000000000,level!$B$5,IF(G518&gt;=500000000,level!$B$4,IF(G518&gt;200000000,level!$B$3,level!$B$2))))</f>
        <v>HT</v>
      </c>
      <c r="E518" t="str">
        <f>IF(F518&gt;=2000000000,level!$B$6,IF(F518&gt;=1000000000,level!$B$5,IF(F518&gt;=500000000,level!$B$4,IF(F518&gt;200000000,level!$B$3,level!$B$2))))</f>
        <v>HT</v>
      </c>
      <c r="F518">
        <f t="shared" si="45"/>
        <v>13755000</v>
      </c>
      <c r="G518" s="22">
        <f>IFERROR(VLOOKUP(C518,'total-up1'!A:D,3,0),0)</f>
        <v>13755000</v>
      </c>
      <c r="H518" s="22">
        <f>IFERROR(VLOOKUP(C518,Sheet5!A:D,3,0),0)</f>
        <v>13155000</v>
      </c>
      <c r="I518" s="22">
        <f t="shared" si="46"/>
        <v>600000</v>
      </c>
      <c r="J518" s="22">
        <f>IFERROR(VLOOKUP(C518,'t1'!A:D,3,0),0)</f>
        <v>0</v>
      </c>
      <c r="K518" s="22">
        <f>IFERROR(VLOOKUP(C518,'t2'!A:D,3,0),0)</f>
        <v>0</v>
      </c>
      <c r="L518" s="22">
        <f>IFERROR(VLOOKUP(C518,'t3'!A:D,3,0),0)</f>
        <v>600000</v>
      </c>
      <c r="M518" s="22">
        <f>IFERROR(VLOOKUP(C518,'t4'!B:C,2,0),0)</f>
        <v>550000</v>
      </c>
      <c r="N518" s="22">
        <f t="shared" si="47"/>
        <v>3</v>
      </c>
      <c r="O518" s="20">
        <f t="shared" ca="1" si="44"/>
        <v>44323</v>
      </c>
      <c r="P518" s="20">
        <f t="shared" ca="1" si="43"/>
        <v>44323</v>
      </c>
    </row>
    <row r="519" spans="1:16">
      <c r="A519" t="str">
        <f>IFERROR(VLOOKUP(C519,#REF!,2,0),"0")</f>
        <v>0</v>
      </c>
      <c r="B519" t="s">
        <v>14</v>
      </c>
      <c r="C519" t="s">
        <v>650</v>
      </c>
      <c r="D519" t="str">
        <f>IF(G519&gt;=2000000000,level!$B$6,IF(G519&gt;=1000000000,level!$B$5,IF(G519&gt;=500000000,level!$B$4,IF(G519&gt;200000000,level!$B$3,level!$B$2))))</f>
        <v>HT</v>
      </c>
      <c r="E519" t="str">
        <f>IF(F519&gt;=2000000000,level!$B$6,IF(F519&gt;=1000000000,level!$B$5,IF(F519&gt;=500000000,level!$B$4,IF(F519&gt;200000000,level!$B$3,level!$B$2))))</f>
        <v>HT</v>
      </c>
      <c r="F519">
        <f t="shared" si="45"/>
        <v>39550000</v>
      </c>
      <c r="G519" s="22">
        <f>IFERROR(VLOOKUP(C519,'total-up1'!A:D,3,0),0)</f>
        <v>39550000</v>
      </c>
      <c r="H519" s="22">
        <f>IFERROR(VLOOKUP(C519,Sheet5!A:D,3,0),0)</f>
        <v>36140000</v>
      </c>
      <c r="I519" s="22">
        <f t="shared" si="46"/>
        <v>3410000</v>
      </c>
      <c r="J519" s="22">
        <f>IFERROR(VLOOKUP(C519,'t1'!A:D,3,0),0)</f>
        <v>340000</v>
      </c>
      <c r="K519" s="22">
        <f>IFERROR(VLOOKUP(C519,'t2'!A:D,3,0),0)</f>
        <v>1435000</v>
      </c>
      <c r="L519" s="22">
        <f>IFERROR(VLOOKUP(C519,'t3'!A:D,3,0),0)</f>
        <v>1635000</v>
      </c>
      <c r="M519" s="22">
        <f>IFERROR(VLOOKUP(C519,'t4'!B:C,2,0),0)</f>
        <v>580000</v>
      </c>
      <c r="N519" s="22">
        <f t="shared" si="47"/>
        <v>17</v>
      </c>
      <c r="O519" s="20">
        <f t="shared" ca="1" si="44"/>
        <v>44323</v>
      </c>
      <c r="P519" s="20">
        <f t="shared" ca="1" si="43"/>
        <v>44323</v>
      </c>
    </row>
    <row r="520" spans="1:16">
      <c r="A520" t="str">
        <f>IFERROR(VLOOKUP(C520,#REF!,2,0),"0")</f>
        <v>0</v>
      </c>
      <c r="B520" t="s">
        <v>16</v>
      </c>
      <c r="C520" t="s">
        <v>1243</v>
      </c>
      <c r="D520" t="str">
        <f>IF(G520&gt;=2000000000,level!$B$6,IF(G520&gt;=1000000000,level!$B$5,IF(G520&gt;=500000000,level!$B$4,IF(G520&gt;200000000,level!$B$3,level!$B$2))))</f>
        <v>HT</v>
      </c>
      <c r="E520" t="str">
        <f>IF(F520&gt;=2000000000,level!$B$6,IF(F520&gt;=1000000000,level!$B$5,IF(F520&gt;=500000000,level!$B$4,IF(F520&gt;200000000,level!$B$3,level!$B$2))))</f>
        <v>HT</v>
      </c>
      <c r="F520">
        <f t="shared" si="45"/>
        <v>3000000</v>
      </c>
      <c r="G520" s="22">
        <f>IFERROR(VLOOKUP(C520,'total-up1'!A:D,3,0),0)</f>
        <v>3000000</v>
      </c>
      <c r="H520" s="22">
        <f>IFERROR(VLOOKUP(C520,Sheet5!A:D,3,0),0)</f>
        <v>3000000</v>
      </c>
      <c r="I520" s="22">
        <f t="shared" si="46"/>
        <v>0</v>
      </c>
      <c r="J520" s="22">
        <f>IFERROR(VLOOKUP(C520,'t1'!A:D,3,0),0)</f>
        <v>0</v>
      </c>
      <c r="K520" s="22">
        <f>IFERROR(VLOOKUP(C520,'t2'!A:D,3,0),0)</f>
        <v>0</v>
      </c>
      <c r="L520" s="22">
        <f>IFERROR(VLOOKUP(C520,'t3'!A:D,3,0),0)</f>
        <v>0</v>
      </c>
      <c r="M520" s="22">
        <f>IFERROR(VLOOKUP(C520,'t4'!B:C,2,0),0)</f>
        <v>0</v>
      </c>
      <c r="N520" s="22">
        <f t="shared" si="47"/>
        <v>0</v>
      </c>
      <c r="O520" s="20">
        <f t="shared" ca="1" si="44"/>
        <v>44323</v>
      </c>
      <c r="P520" s="20">
        <f t="shared" ca="1" si="43"/>
        <v>44323</v>
      </c>
    </row>
    <row r="521" spans="1:16">
      <c r="A521" t="str">
        <f>IFERROR(VLOOKUP(C521,#REF!,2,0),"0")</f>
        <v>0</v>
      </c>
      <c r="B521" t="s">
        <v>16</v>
      </c>
      <c r="C521" t="s">
        <v>1253</v>
      </c>
      <c r="D521" t="str">
        <f>IF(G521&gt;=2000000000,level!$B$6,IF(G521&gt;=1000000000,level!$B$5,IF(G521&gt;=500000000,level!$B$4,IF(G521&gt;200000000,level!$B$3,level!$B$2))))</f>
        <v>HT</v>
      </c>
      <c r="E521" t="str">
        <f>IF(F521&gt;=2000000000,level!$B$6,IF(F521&gt;=1000000000,level!$B$5,IF(F521&gt;=500000000,level!$B$4,IF(F521&gt;200000000,level!$B$3,level!$B$2))))</f>
        <v>HT</v>
      </c>
      <c r="F521">
        <f t="shared" si="45"/>
        <v>300000</v>
      </c>
      <c r="G521" s="22">
        <f>IFERROR(VLOOKUP(C521,'total-up1'!A:D,3,0),0)</f>
        <v>300000</v>
      </c>
      <c r="H521" s="22">
        <f>IFERROR(VLOOKUP(C521,Sheet5!A:D,3,0),0)</f>
        <v>300000</v>
      </c>
      <c r="I521" s="22">
        <f t="shared" si="46"/>
        <v>0</v>
      </c>
      <c r="J521" s="22">
        <f>IFERROR(VLOOKUP(C521,'t1'!A:D,3,0),0)</f>
        <v>0</v>
      </c>
      <c r="K521" s="22">
        <f>IFERROR(VLOOKUP(C521,'t2'!A:D,3,0),0)</f>
        <v>0</v>
      </c>
      <c r="L521" s="22">
        <f>IFERROR(VLOOKUP(C521,'t3'!A:D,3,0),0)</f>
        <v>0</v>
      </c>
      <c r="M521" s="22">
        <f>IFERROR(VLOOKUP(C521,'t4'!B:C,2,0),0)</f>
        <v>0</v>
      </c>
      <c r="N521" s="22">
        <f t="shared" si="47"/>
        <v>0</v>
      </c>
      <c r="O521" s="20">
        <f t="shared" ca="1" si="44"/>
        <v>44323</v>
      </c>
      <c r="P521" s="20">
        <f t="shared" ca="1" si="43"/>
        <v>44323</v>
      </c>
    </row>
    <row r="522" spans="1:16">
      <c r="A522" t="str">
        <f>IFERROR(VLOOKUP(C522,#REF!,2,0),"0")</f>
        <v>0</v>
      </c>
      <c r="B522" t="s">
        <v>16</v>
      </c>
      <c r="C522" t="s">
        <v>548</v>
      </c>
      <c r="D522" t="str">
        <f>IF(G522&gt;=2000000000,level!$B$6,IF(G522&gt;=1000000000,level!$B$5,IF(G522&gt;=500000000,level!$B$4,IF(G522&gt;200000000,level!$B$3,level!$B$2))))</f>
        <v>HT</v>
      </c>
      <c r="E522" t="str">
        <f>IF(F522&gt;=2000000000,level!$B$6,IF(F522&gt;=1000000000,level!$B$5,IF(F522&gt;=500000000,level!$B$4,IF(F522&gt;200000000,level!$B$3,level!$B$2))))</f>
        <v>HT</v>
      </c>
      <c r="F522">
        <f t="shared" si="45"/>
        <v>220000</v>
      </c>
      <c r="G522" s="22">
        <f>IFERROR(VLOOKUP(C522,'total-up1'!A:D,3,0),0)</f>
        <v>220000</v>
      </c>
      <c r="H522" s="22">
        <f>IFERROR(VLOOKUP(C522,Sheet5!A:D,3,0),0)</f>
        <v>220000</v>
      </c>
      <c r="I522" s="22">
        <f t="shared" si="46"/>
        <v>0</v>
      </c>
      <c r="J522" s="22">
        <f>IFERROR(VLOOKUP(C522,'t1'!A:D,3,0),0)</f>
        <v>0</v>
      </c>
      <c r="K522" s="22">
        <f>IFERROR(VLOOKUP(C522,'t2'!A:D,3,0),0)</f>
        <v>0</v>
      </c>
      <c r="L522" s="22">
        <f>IFERROR(VLOOKUP(C522,'t3'!A:D,3,0),0)</f>
        <v>0</v>
      </c>
      <c r="M522" s="22">
        <f>IFERROR(VLOOKUP(C522,'t4'!B:C,2,0),0)</f>
        <v>0</v>
      </c>
      <c r="N522" s="22">
        <f t="shared" si="47"/>
        <v>0</v>
      </c>
      <c r="O522" s="20">
        <f t="shared" ca="1" si="44"/>
        <v>44323</v>
      </c>
      <c r="P522" s="20">
        <f t="shared" ca="1" si="43"/>
        <v>44323</v>
      </c>
    </row>
    <row r="523" spans="1:16">
      <c r="A523" t="str">
        <f>IFERROR(VLOOKUP(C523,#REF!,2,0),"0")</f>
        <v>0</v>
      </c>
      <c r="B523" t="s">
        <v>33</v>
      </c>
      <c r="C523" t="s">
        <v>1074</v>
      </c>
      <c r="D523" t="str">
        <f>IF(G523&gt;=2000000000,level!$B$6,IF(G523&gt;=1000000000,level!$B$5,IF(G523&gt;=500000000,level!$B$4,IF(G523&gt;200000000,level!$B$3,level!$B$2))))</f>
        <v>HT</v>
      </c>
      <c r="E523" t="str">
        <f>IF(F523&gt;=2000000000,level!$B$6,IF(F523&gt;=1000000000,level!$B$5,IF(F523&gt;=500000000,level!$B$4,IF(F523&gt;200000000,level!$B$3,level!$B$2))))</f>
        <v>HT</v>
      </c>
      <c r="F523">
        <f t="shared" si="45"/>
        <v>106170000</v>
      </c>
      <c r="G523" s="22">
        <f>IFERROR(VLOOKUP(C523,'total-up1'!A:D,3,0),0)</f>
        <v>106170000</v>
      </c>
      <c r="H523" s="22">
        <f>IFERROR(VLOOKUP(C523,Sheet5!A:D,3,0),0)</f>
        <v>84710000</v>
      </c>
      <c r="I523" s="22">
        <f t="shared" si="46"/>
        <v>21460000</v>
      </c>
      <c r="J523" s="22">
        <f>IFERROR(VLOOKUP(C523,'t1'!A:D,3,0),0)</f>
        <v>7970000</v>
      </c>
      <c r="K523" s="22">
        <f>IFERROR(VLOOKUP(C523,'t2'!A:D,3,0),0)</f>
        <v>1760000</v>
      </c>
      <c r="L523" s="22">
        <f>IFERROR(VLOOKUP(C523,'t3'!A:D,3,0),0)</f>
        <v>11730000</v>
      </c>
      <c r="M523" s="22">
        <f>IFERROR(VLOOKUP(C523,'t4'!B:C,2,0),0)</f>
        <v>12375000</v>
      </c>
      <c r="N523" s="22">
        <f t="shared" si="47"/>
        <v>107</v>
      </c>
      <c r="O523" s="20">
        <f t="shared" ca="1" si="44"/>
        <v>44323</v>
      </c>
      <c r="P523" s="20">
        <f t="shared" ca="1" si="43"/>
        <v>44323</v>
      </c>
    </row>
    <row r="524" spans="1:16">
      <c r="A524" t="str">
        <f>IFERROR(VLOOKUP(C524,#REF!,2,0),"0")</f>
        <v>0</v>
      </c>
      <c r="B524" t="s">
        <v>34</v>
      </c>
      <c r="C524" t="s">
        <v>319</v>
      </c>
      <c r="D524" t="str">
        <f>IF(G524&gt;=2000000000,level!$B$6,IF(G524&gt;=1000000000,level!$B$5,IF(G524&gt;=500000000,level!$B$4,IF(G524&gt;200000000,level!$B$3,level!$B$2))))</f>
        <v>HT</v>
      </c>
      <c r="E524" t="str">
        <f>IF(F524&gt;=2000000000,level!$B$6,IF(F524&gt;=1000000000,level!$B$5,IF(F524&gt;=500000000,level!$B$4,IF(F524&gt;200000000,level!$B$3,level!$B$2))))</f>
        <v>HT</v>
      </c>
      <c r="F524">
        <f t="shared" si="45"/>
        <v>6170000</v>
      </c>
      <c r="G524" s="22">
        <f>IFERROR(VLOOKUP(C524,'total-up1'!A:D,3,0),0)</f>
        <v>6170000</v>
      </c>
      <c r="H524" s="22">
        <f>IFERROR(VLOOKUP(C524,Sheet5!A:D,3,0),0)</f>
        <v>3380000</v>
      </c>
      <c r="I524" s="22">
        <f t="shared" si="46"/>
        <v>2790000</v>
      </c>
      <c r="J524" s="22">
        <f>IFERROR(VLOOKUP(C524,'t1'!A:D,3,0),0)</f>
        <v>0</v>
      </c>
      <c r="K524" s="22">
        <f>IFERROR(VLOOKUP(C524,'t2'!A:D,3,0),0)</f>
        <v>2790000</v>
      </c>
      <c r="L524" s="22">
        <f>IFERROR(VLOOKUP(C524,'t3'!A:D,3,0),0)</f>
        <v>0</v>
      </c>
      <c r="M524" s="22">
        <f>IFERROR(VLOOKUP(C524,'t4'!B:C,2,0),0)</f>
        <v>0</v>
      </c>
      <c r="N524" s="22">
        <f t="shared" si="47"/>
        <v>13</v>
      </c>
      <c r="O524" s="20">
        <f t="shared" ca="1" si="44"/>
        <v>44323</v>
      </c>
      <c r="P524" s="20">
        <f t="shared" ca="1" si="43"/>
        <v>44323</v>
      </c>
    </row>
    <row r="525" spans="1:16">
      <c r="A525" t="str">
        <f>IFERROR(VLOOKUP(C525,#REF!,2,0),"0")</f>
        <v>0</v>
      </c>
      <c r="B525" t="s">
        <v>26</v>
      </c>
      <c r="C525" t="s">
        <v>1858</v>
      </c>
      <c r="D525" t="str">
        <f>IF(G525&gt;=2000000000,level!$B$6,IF(G525&gt;=1000000000,level!$B$5,IF(G525&gt;=500000000,level!$B$4,IF(G525&gt;200000000,level!$B$3,level!$B$2))))</f>
        <v>HT</v>
      </c>
      <c r="E525" t="str">
        <f>IF(F525&gt;=2000000000,level!$B$6,IF(F525&gt;=1000000000,level!$B$5,IF(F525&gt;=500000000,level!$B$4,IF(F525&gt;200000000,level!$B$3,level!$B$2))))</f>
        <v>HT</v>
      </c>
      <c r="F525">
        <f t="shared" si="45"/>
        <v>2550000</v>
      </c>
      <c r="G525" s="22">
        <f>IFERROR(VLOOKUP(C525,'total-up1'!A:D,3,0),0)</f>
        <v>2550000</v>
      </c>
      <c r="H525" s="22">
        <f>IFERROR(VLOOKUP(C525,Sheet5!A:D,3,0),0)</f>
        <v>2550000</v>
      </c>
      <c r="I525" s="22">
        <f t="shared" si="46"/>
        <v>0</v>
      </c>
      <c r="J525" s="22">
        <f>IFERROR(VLOOKUP(C525,'t1'!A:D,3,0),0)</f>
        <v>0</v>
      </c>
      <c r="K525" s="22">
        <f>IFERROR(VLOOKUP(C525,'t2'!A:D,3,0),0)</f>
        <v>0</v>
      </c>
      <c r="L525" s="22">
        <f>IFERROR(VLOOKUP(C525,'t3'!A:D,3,0),0)</f>
        <v>0</v>
      </c>
      <c r="M525" s="22">
        <f>IFERROR(VLOOKUP(C525,'t4'!B:C,2,0),0)</f>
        <v>1615000</v>
      </c>
      <c r="N525" s="22">
        <f t="shared" si="47"/>
        <v>0</v>
      </c>
      <c r="O525" s="20">
        <f t="shared" ca="1" si="44"/>
        <v>44323</v>
      </c>
      <c r="P525" s="20">
        <f t="shared" ca="1" si="43"/>
        <v>44323</v>
      </c>
    </row>
    <row r="526" spans="1:16">
      <c r="A526" t="str">
        <f>IFERROR(VLOOKUP(C526,#REF!,2,0),"0")</f>
        <v>0</v>
      </c>
      <c r="B526" t="s">
        <v>16</v>
      </c>
      <c r="C526" t="s">
        <v>2245</v>
      </c>
      <c r="D526" t="str">
        <f>IF(G526&gt;=2000000000,level!$B$6,IF(G526&gt;=1000000000,level!$B$5,IF(G526&gt;=500000000,level!$B$4,IF(G526&gt;200000000,level!$B$3,level!$B$2))))</f>
        <v>HT</v>
      </c>
      <c r="E526" t="str">
        <f>IF(F526&gt;=2000000000,level!$B$6,IF(F526&gt;=1000000000,level!$B$5,IF(F526&gt;=500000000,level!$B$4,IF(F526&gt;200000000,level!$B$3,level!$B$2))))</f>
        <v>HT</v>
      </c>
      <c r="F526">
        <f t="shared" si="45"/>
        <v>1060000</v>
      </c>
      <c r="G526" s="22">
        <f>IFERROR(VLOOKUP(C526,'total-up1'!A:D,3,0),0)</f>
        <v>1060000</v>
      </c>
      <c r="H526" s="22">
        <f>IFERROR(VLOOKUP(C526,Sheet5!A:D,3,0),0)</f>
        <v>1060000</v>
      </c>
      <c r="I526" s="22">
        <f t="shared" si="46"/>
        <v>0</v>
      </c>
      <c r="J526" s="22">
        <f>IFERROR(VLOOKUP(C526,'t1'!A:D,3,0),0)</f>
        <v>0</v>
      </c>
      <c r="K526" s="22">
        <f>IFERROR(VLOOKUP(C526,'t2'!A:D,3,0),0)</f>
        <v>0</v>
      </c>
      <c r="L526" s="22">
        <f>IFERROR(VLOOKUP(C526,'t3'!A:D,3,0),0)</f>
        <v>0</v>
      </c>
      <c r="M526" s="22">
        <f>IFERROR(VLOOKUP(C526,'t4'!B:C,2,0),0)</f>
        <v>0</v>
      </c>
      <c r="N526" s="22">
        <f t="shared" si="47"/>
        <v>0</v>
      </c>
      <c r="O526" s="20">
        <f t="shared" ca="1" si="44"/>
        <v>44323</v>
      </c>
      <c r="P526" s="20">
        <f t="shared" ca="1" si="43"/>
        <v>44323</v>
      </c>
    </row>
    <row r="527" spans="1:16">
      <c r="A527" t="str">
        <f>IFERROR(VLOOKUP(C527,#REF!,2,0),"0")</f>
        <v>0</v>
      </c>
      <c r="B527" t="s">
        <v>18</v>
      </c>
      <c r="C527" t="s">
        <v>1076</v>
      </c>
      <c r="D527" t="str">
        <f>IF(G527&gt;=2000000000,level!$B$6,IF(G527&gt;=1000000000,level!$B$5,IF(G527&gt;=500000000,level!$B$4,IF(G527&gt;200000000,level!$B$3,level!$B$2))))</f>
        <v>HT</v>
      </c>
      <c r="E527" t="str">
        <f>IF(F527&gt;=2000000000,level!$B$6,IF(F527&gt;=1000000000,level!$B$5,IF(F527&gt;=500000000,level!$B$4,IF(F527&gt;200000000,level!$B$3,level!$B$2))))</f>
        <v>HT</v>
      </c>
      <c r="F527">
        <f t="shared" si="45"/>
        <v>5090000</v>
      </c>
      <c r="G527" s="22">
        <f>IFERROR(VLOOKUP(C527,'total-up1'!A:D,3,0),0)</f>
        <v>5090000</v>
      </c>
      <c r="H527" s="22">
        <f>IFERROR(VLOOKUP(C527,Sheet5!A:D,3,0),0)</f>
        <v>5090000</v>
      </c>
      <c r="I527" s="22">
        <f t="shared" si="46"/>
        <v>0</v>
      </c>
      <c r="J527" s="22">
        <f>IFERROR(VLOOKUP(C527,'t1'!A:D,3,0),0)</f>
        <v>0</v>
      </c>
      <c r="K527" s="22">
        <f>IFERROR(VLOOKUP(C527,'t2'!A:D,3,0),0)</f>
        <v>0</v>
      </c>
      <c r="L527" s="22">
        <f>IFERROR(VLOOKUP(C527,'t3'!A:D,3,0),0)</f>
        <v>0</v>
      </c>
      <c r="M527" s="22">
        <f>IFERROR(VLOOKUP(C527,'t4'!B:C,2,0),0)</f>
        <v>0</v>
      </c>
      <c r="N527" s="22">
        <f t="shared" si="47"/>
        <v>0</v>
      </c>
      <c r="O527" s="20">
        <f t="shared" ca="1" si="44"/>
        <v>44323</v>
      </c>
      <c r="P527" s="20">
        <f t="shared" ca="1" si="43"/>
        <v>44323</v>
      </c>
    </row>
    <row r="528" spans="1:16">
      <c r="A528" t="str">
        <f>IFERROR(VLOOKUP(C528,#REF!,2,0),"0")</f>
        <v>0</v>
      </c>
      <c r="B528" t="s">
        <v>34</v>
      </c>
      <c r="C528" t="s">
        <v>2154</v>
      </c>
      <c r="D528" t="str">
        <f>IF(G528&gt;=2000000000,level!$B$6,IF(G528&gt;=1000000000,level!$B$5,IF(G528&gt;=500000000,level!$B$4,IF(G528&gt;200000000,level!$B$3,level!$B$2))))</f>
        <v>HT</v>
      </c>
      <c r="E528" t="str">
        <f>IF(F528&gt;=2000000000,level!$B$6,IF(F528&gt;=1000000000,level!$B$5,IF(F528&gt;=500000000,level!$B$4,IF(F528&gt;200000000,level!$B$3,level!$B$2))))</f>
        <v>HT</v>
      </c>
      <c r="F528">
        <f t="shared" si="45"/>
        <v>2900000</v>
      </c>
      <c r="G528" s="22">
        <f>IFERROR(VLOOKUP(C528,'total-up1'!A:D,3,0),0)</f>
        <v>2900000</v>
      </c>
      <c r="H528" s="22">
        <f>IFERROR(VLOOKUP(C528,Sheet5!A:D,3,0),0)</f>
        <v>2900000</v>
      </c>
      <c r="I528" s="22">
        <f t="shared" si="46"/>
        <v>0</v>
      </c>
      <c r="J528" s="22">
        <f>IFERROR(VLOOKUP(C528,'t1'!A:D,3,0),0)</f>
        <v>0</v>
      </c>
      <c r="K528" s="22">
        <f>IFERROR(VLOOKUP(C528,'t2'!A:D,3,0),0)</f>
        <v>0</v>
      </c>
      <c r="L528" s="22">
        <f>IFERROR(VLOOKUP(C528,'t3'!A:D,3,0),0)</f>
        <v>0</v>
      </c>
      <c r="M528" s="22">
        <f>IFERROR(VLOOKUP(C528,'t4'!B:C,2,0),0)</f>
        <v>0</v>
      </c>
      <c r="N528" s="22">
        <f t="shared" si="47"/>
        <v>0</v>
      </c>
      <c r="O528" s="20">
        <f t="shared" ca="1" si="44"/>
        <v>44323</v>
      </c>
      <c r="P528" s="20">
        <f t="shared" ca="1" si="43"/>
        <v>44323</v>
      </c>
    </row>
    <row r="529" spans="1:16">
      <c r="A529" t="str">
        <f>IFERROR(VLOOKUP(C529,#REF!,2,0),"0")</f>
        <v>0</v>
      </c>
      <c r="B529" t="s">
        <v>16</v>
      </c>
      <c r="C529" t="s">
        <v>927</v>
      </c>
      <c r="D529" t="str">
        <f>IF(G529&gt;=2000000000,level!$B$6,IF(G529&gt;=1000000000,level!$B$5,IF(G529&gt;=500000000,level!$B$4,IF(G529&gt;200000000,level!$B$3,level!$B$2))))</f>
        <v>HT</v>
      </c>
      <c r="E529" t="str">
        <f>IF(F529&gt;=2000000000,level!$B$6,IF(F529&gt;=1000000000,level!$B$5,IF(F529&gt;=500000000,level!$B$4,IF(F529&gt;200000000,level!$B$3,level!$B$2))))</f>
        <v>HT</v>
      </c>
      <c r="F529">
        <f t="shared" si="45"/>
        <v>1600000</v>
      </c>
      <c r="G529" s="22">
        <f>IFERROR(VLOOKUP(C529,'total-up1'!A:D,3,0),0)</f>
        <v>1600000</v>
      </c>
      <c r="H529" s="22">
        <f>IFERROR(VLOOKUP(C529,Sheet5!A:D,3,0),0)</f>
        <v>1600000</v>
      </c>
      <c r="I529" s="22">
        <f t="shared" si="46"/>
        <v>0</v>
      </c>
      <c r="J529" s="22">
        <f>IFERROR(VLOOKUP(C529,'t1'!A:D,3,0),0)</f>
        <v>0</v>
      </c>
      <c r="K529" s="22">
        <f>IFERROR(VLOOKUP(C529,'t2'!A:D,3,0),0)</f>
        <v>0</v>
      </c>
      <c r="L529" s="22">
        <f>IFERROR(VLOOKUP(C529,'t3'!A:D,3,0),0)</f>
        <v>0</v>
      </c>
      <c r="M529" s="22">
        <f>IFERROR(VLOOKUP(C529,'t4'!B:C,2,0),0)</f>
        <v>0</v>
      </c>
      <c r="N529" s="22">
        <f t="shared" si="47"/>
        <v>0</v>
      </c>
      <c r="O529" s="20">
        <f t="shared" ca="1" si="44"/>
        <v>44323</v>
      </c>
      <c r="P529" s="20">
        <f t="shared" ca="1" si="43"/>
        <v>44323</v>
      </c>
    </row>
    <row r="530" spans="1:16">
      <c r="A530" t="str">
        <f>IFERROR(VLOOKUP(C530,#REF!,2,0),"0")</f>
        <v>0</v>
      </c>
      <c r="B530" t="s">
        <v>18</v>
      </c>
      <c r="C530" t="s">
        <v>1705</v>
      </c>
      <c r="D530" t="str">
        <f>IF(G530&gt;=2000000000,level!$B$6,IF(G530&gt;=1000000000,level!$B$5,IF(G530&gt;=500000000,level!$B$4,IF(G530&gt;200000000,level!$B$3,level!$B$2))))</f>
        <v>HT</v>
      </c>
      <c r="E530" t="str">
        <f>IF(F530&gt;=2000000000,level!$B$6,IF(F530&gt;=1000000000,level!$B$5,IF(F530&gt;=500000000,level!$B$4,IF(F530&gt;200000000,level!$B$3,level!$B$2))))</f>
        <v>HT</v>
      </c>
      <c r="F530">
        <f t="shared" si="45"/>
        <v>1900000</v>
      </c>
      <c r="G530" s="22">
        <f>IFERROR(VLOOKUP(C530,'total-up1'!A:D,3,0),0)</f>
        <v>1900000</v>
      </c>
      <c r="H530" s="22">
        <f>IFERROR(VLOOKUP(C530,Sheet5!A:D,3,0),0)</f>
        <v>950000</v>
      </c>
      <c r="I530" s="22">
        <f t="shared" si="46"/>
        <v>950000</v>
      </c>
      <c r="J530" s="22">
        <f>IFERROR(VLOOKUP(C530,'t1'!A:D,3,0),0)</f>
        <v>0</v>
      </c>
      <c r="K530" s="22">
        <f>IFERROR(VLOOKUP(C530,'t2'!A:D,3,0),0)</f>
        <v>950000</v>
      </c>
      <c r="L530" s="22">
        <f>IFERROR(VLOOKUP(C530,'t3'!A:D,3,0),0)</f>
        <v>0</v>
      </c>
      <c r="M530" s="22">
        <f>IFERROR(VLOOKUP(C530,'t4'!B:C,2,0),0)</f>
        <v>0</v>
      </c>
      <c r="N530" s="22">
        <f t="shared" si="47"/>
        <v>4</v>
      </c>
      <c r="O530" s="20">
        <f t="shared" ca="1" si="44"/>
        <v>44323</v>
      </c>
      <c r="P530" s="20">
        <f t="shared" ca="1" si="43"/>
        <v>44323</v>
      </c>
    </row>
    <row r="531" spans="1:16">
      <c r="A531" t="str">
        <f>IFERROR(VLOOKUP(C531,#REF!,2,0),"0")</f>
        <v>0</v>
      </c>
      <c r="B531" t="s">
        <v>33</v>
      </c>
      <c r="C531" t="s">
        <v>1329</v>
      </c>
      <c r="D531" t="str">
        <f>IF(G531&gt;=2000000000,level!$B$6,IF(G531&gt;=1000000000,level!$B$5,IF(G531&gt;=500000000,level!$B$4,IF(G531&gt;200000000,level!$B$3,level!$B$2))))</f>
        <v>HT</v>
      </c>
      <c r="E531" t="str">
        <f>IF(F531&gt;=2000000000,level!$B$6,IF(F531&gt;=1000000000,level!$B$5,IF(F531&gt;=500000000,level!$B$4,IF(F531&gt;200000000,level!$B$3,level!$B$2))))</f>
        <v>HT</v>
      </c>
      <c r="F531">
        <f t="shared" si="45"/>
        <v>29118000</v>
      </c>
      <c r="G531" s="22">
        <f>IFERROR(VLOOKUP(C531,'total-up1'!A:D,3,0),0)</f>
        <v>29118000</v>
      </c>
      <c r="H531" s="22">
        <f>IFERROR(VLOOKUP(C531,Sheet5!A:D,3,0),0)</f>
        <v>29118000</v>
      </c>
      <c r="I531" s="22">
        <f t="shared" si="46"/>
        <v>0</v>
      </c>
      <c r="J531" s="22">
        <f>IFERROR(VLOOKUP(C531,'t1'!A:D,3,0),0)</f>
        <v>0</v>
      </c>
      <c r="K531" s="22">
        <f>IFERROR(VLOOKUP(C531,'t2'!A:D,3,0),0)</f>
        <v>0</v>
      </c>
      <c r="L531" s="22">
        <f>IFERROR(VLOOKUP(C531,'t3'!A:D,3,0),0)</f>
        <v>0</v>
      </c>
      <c r="M531" s="22">
        <f>IFERROR(VLOOKUP(C531,'t4'!B:C,2,0),0)</f>
        <v>0</v>
      </c>
      <c r="N531" s="22">
        <f t="shared" si="47"/>
        <v>0</v>
      </c>
      <c r="O531" s="20">
        <f t="shared" ca="1" si="44"/>
        <v>44323</v>
      </c>
      <c r="P531" s="20">
        <f t="shared" ca="1" si="43"/>
        <v>44323</v>
      </c>
    </row>
    <row r="532" spans="1:16">
      <c r="A532" t="str">
        <f>IFERROR(VLOOKUP(C532,#REF!,2,0),"0")</f>
        <v>0</v>
      </c>
      <c r="B532" t="s">
        <v>16</v>
      </c>
      <c r="C532" t="s">
        <v>1020</v>
      </c>
      <c r="D532" t="str">
        <f>IF(G532&gt;=2000000000,level!$B$6,IF(G532&gt;=1000000000,level!$B$5,IF(G532&gt;=500000000,level!$B$4,IF(G532&gt;200000000,level!$B$3,level!$B$2))))</f>
        <v>HT</v>
      </c>
      <c r="E532" t="str">
        <f>IF(F532&gt;=2000000000,level!$B$6,IF(F532&gt;=1000000000,level!$B$5,IF(F532&gt;=500000000,level!$B$4,IF(F532&gt;200000000,level!$B$3,level!$B$2))))</f>
        <v>HT</v>
      </c>
      <c r="F532">
        <f t="shared" si="45"/>
        <v>100000</v>
      </c>
      <c r="G532" s="22">
        <f>IFERROR(VLOOKUP(C532,'total-up1'!A:D,3,0),0)</f>
        <v>100000</v>
      </c>
      <c r="H532" s="22">
        <f>IFERROR(VLOOKUP(C532,Sheet5!A:D,3,0),0)</f>
        <v>100000</v>
      </c>
      <c r="I532" s="22">
        <f t="shared" si="46"/>
        <v>0</v>
      </c>
      <c r="J532" s="22">
        <f>IFERROR(VLOOKUP(C532,'t1'!A:D,3,0),0)</f>
        <v>0</v>
      </c>
      <c r="K532" s="22">
        <f>IFERROR(VLOOKUP(C532,'t2'!A:D,3,0),0)</f>
        <v>0</v>
      </c>
      <c r="L532" s="22">
        <f>IFERROR(VLOOKUP(C532,'t3'!A:D,3,0),0)</f>
        <v>0</v>
      </c>
      <c r="M532" s="22">
        <f>IFERROR(VLOOKUP(C532,'t4'!B:C,2,0),0)</f>
        <v>0</v>
      </c>
      <c r="N532" s="22">
        <f t="shared" si="47"/>
        <v>0</v>
      </c>
      <c r="O532" s="20">
        <f t="shared" ca="1" si="44"/>
        <v>44323</v>
      </c>
      <c r="P532" s="20">
        <f t="shared" ca="1" si="43"/>
        <v>44323</v>
      </c>
    </row>
    <row r="533" spans="1:16">
      <c r="A533" t="str">
        <f>IFERROR(VLOOKUP(C533,#REF!,2,0),"0")</f>
        <v>0</v>
      </c>
      <c r="B533" t="s">
        <v>18</v>
      </c>
      <c r="C533" t="s">
        <v>296</v>
      </c>
      <c r="D533" t="str">
        <f>IF(G533&gt;=2000000000,level!$B$6,IF(G533&gt;=1000000000,level!$B$5,IF(G533&gt;=500000000,level!$B$4,IF(G533&gt;200000000,level!$B$3,level!$B$2))))</f>
        <v>HT</v>
      </c>
      <c r="E533" t="str">
        <f>IF(F533&gt;=2000000000,level!$B$6,IF(F533&gt;=1000000000,level!$B$5,IF(F533&gt;=500000000,level!$B$4,IF(F533&gt;200000000,level!$B$3,level!$B$2))))</f>
        <v>HT</v>
      </c>
      <c r="F533">
        <f t="shared" si="45"/>
        <v>7650000</v>
      </c>
      <c r="G533" s="22">
        <f>IFERROR(VLOOKUP(C533,'total-up1'!A:D,3,0),0)</f>
        <v>7650000</v>
      </c>
      <c r="H533" s="22">
        <f>IFERROR(VLOOKUP(C533,Sheet5!A:D,3,0),0)</f>
        <v>4650000</v>
      </c>
      <c r="I533" s="22">
        <f t="shared" si="46"/>
        <v>3000000</v>
      </c>
      <c r="J533" s="22">
        <f>IFERROR(VLOOKUP(C533,'t1'!A:D,3,0),0)</f>
        <v>0</v>
      </c>
      <c r="K533" s="22">
        <f>IFERROR(VLOOKUP(C533,'t2'!A:D,3,0),0)</f>
        <v>3000000</v>
      </c>
      <c r="L533" s="22">
        <f>IFERROR(VLOOKUP(C533,'t3'!A:D,3,0),0)</f>
        <v>0</v>
      </c>
      <c r="M533" s="22">
        <f>IFERROR(VLOOKUP(C533,'t4'!B:C,2,0),0)</f>
        <v>0</v>
      </c>
      <c r="N533" s="22">
        <f t="shared" si="47"/>
        <v>15</v>
      </c>
      <c r="O533" s="20">
        <f t="shared" ca="1" si="44"/>
        <v>44323</v>
      </c>
      <c r="P533" s="20">
        <f t="shared" ref="P533:P596" ca="1" si="48">TODAY()</f>
        <v>44323</v>
      </c>
    </row>
    <row r="534" spans="1:16">
      <c r="A534" t="str">
        <f>IFERROR(VLOOKUP(C534,#REF!,2,0),"0")</f>
        <v>0</v>
      </c>
      <c r="B534" t="s">
        <v>16</v>
      </c>
      <c r="C534" t="s">
        <v>1486</v>
      </c>
      <c r="D534" t="str">
        <f>IF(G534&gt;=2000000000,level!$B$6,IF(G534&gt;=1000000000,level!$B$5,IF(G534&gt;=500000000,level!$B$4,IF(G534&gt;200000000,level!$B$3,level!$B$2))))</f>
        <v>HT</v>
      </c>
      <c r="E534" t="str">
        <f>IF(F534&gt;=2000000000,level!$B$6,IF(F534&gt;=1000000000,level!$B$5,IF(F534&gt;=500000000,level!$B$4,IF(F534&gt;200000000,level!$B$3,level!$B$2))))</f>
        <v>HT</v>
      </c>
      <c r="F534">
        <f t="shared" si="45"/>
        <v>1240000</v>
      </c>
      <c r="G534" s="22">
        <f>IFERROR(VLOOKUP(C534,'total-up1'!A:D,3,0),0)</f>
        <v>1240000</v>
      </c>
      <c r="H534" s="22">
        <f>IFERROR(VLOOKUP(C534,Sheet5!A:D,3,0),0)</f>
        <v>1240000</v>
      </c>
      <c r="I534" s="22">
        <f t="shared" si="46"/>
        <v>0</v>
      </c>
      <c r="J534" s="22">
        <f>IFERROR(VLOOKUP(C534,'t1'!A:D,3,0),0)</f>
        <v>0</v>
      </c>
      <c r="K534" s="22">
        <f>IFERROR(VLOOKUP(C534,'t2'!A:D,3,0),0)</f>
        <v>0</v>
      </c>
      <c r="L534" s="22">
        <f>IFERROR(VLOOKUP(C534,'t3'!A:D,3,0),0)</f>
        <v>0</v>
      </c>
      <c r="M534" s="22">
        <f>IFERROR(VLOOKUP(C534,'t4'!B:C,2,0),0)</f>
        <v>0</v>
      </c>
      <c r="N534" s="22">
        <f t="shared" si="47"/>
        <v>0</v>
      </c>
      <c r="O534" s="20">
        <f t="shared" ref="O534:O597" ca="1" si="49">TODAY()</f>
        <v>44323</v>
      </c>
      <c r="P534" s="20">
        <f t="shared" ca="1" si="48"/>
        <v>44323</v>
      </c>
    </row>
    <row r="535" spans="1:16">
      <c r="A535" t="str">
        <f>IFERROR(VLOOKUP(C535,#REF!,2,0),"0")</f>
        <v>0</v>
      </c>
      <c r="B535" t="s">
        <v>18</v>
      </c>
      <c r="C535" t="s">
        <v>2288</v>
      </c>
      <c r="D535" t="str">
        <f>IF(G535&gt;=2000000000,level!$B$6,IF(G535&gt;=1000000000,level!$B$5,IF(G535&gt;=500000000,level!$B$4,IF(G535&gt;200000000,level!$B$3,level!$B$2))))</f>
        <v>HT</v>
      </c>
      <c r="E535" t="str">
        <f>IF(F535&gt;=2000000000,level!$B$6,IF(F535&gt;=1000000000,level!$B$5,IF(F535&gt;=500000000,level!$B$4,IF(F535&gt;200000000,level!$B$3,level!$B$2))))</f>
        <v>HT</v>
      </c>
      <c r="F535">
        <f t="shared" si="45"/>
        <v>2990000</v>
      </c>
      <c r="G535" s="22">
        <f>IFERROR(VLOOKUP(C535,'total-up1'!A:D,3,0),0)</f>
        <v>2990000</v>
      </c>
      <c r="H535" s="22">
        <f>IFERROR(VLOOKUP(C535,Sheet5!A:D,3,0),0)</f>
        <v>2990000</v>
      </c>
      <c r="I535" s="22">
        <f t="shared" si="46"/>
        <v>0</v>
      </c>
      <c r="J535" s="22">
        <f>IFERROR(VLOOKUP(C535,'t1'!A:D,3,0),0)</f>
        <v>0</v>
      </c>
      <c r="K535" s="22">
        <f>IFERROR(VLOOKUP(C535,'t2'!A:D,3,0),0)</f>
        <v>0</v>
      </c>
      <c r="L535" s="22">
        <f>IFERROR(VLOOKUP(C535,'t3'!A:D,3,0),0)</f>
        <v>0</v>
      </c>
      <c r="M535" s="22">
        <f>IFERROR(VLOOKUP(C535,'t4'!B:C,2,0),0)</f>
        <v>0</v>
      </c>
      <c r="N535" s="22">
        <f t="shared" si="47"/>
        <v>0</v>
      </c>
      <c r="O535" s="20">
        <f t="shared" ca="1" si="49"/>
        <v>44323</v>
      </c>
      <c r="P535" s="20">
        <f t="shared" ca="1" si="48"/>
        <v>44323</v>
      </c>
    </row>
    <row r="536" spans="1:16">
      <c r="A536" t="str">
        <f>IFERROR(VLOOKUP(C536,#REF!,2,0),"0")</f>
        <v>0</v>
      </c>
      <c r="B536" t="s">
        <v>34</v>
      </c>
      <c r="C536" t="s">
        <v>331</v>
      </c>
      <c r="D536" t="str">
        <f>IF(G536&gt;=2000000000,level!$B$6,IF(G536&gt;=1000000000,level!$B$5,IF(G536&gt;=500000000,level!$B$4,IF(G536&gt;200000000,level!$B$3,level!$B$2))))</f>
        <v>HT</v>
      </c>
      <c r="E536" t="str">
        <f>IF(F536&gt;=2000000000,level!$B$6,IF(F536&gt;=1000000000,level!$B$5,IF(F536&gt;=500000000,level!$B$4,IF(F536&gt;200000000,level!$B$3,level!$B$2))))</f>
        <v>HT</v>
      </c>
      <c r="F536">
        <f t="shared" si="45"/>
        <v>270000</v>
      </c>
      <c r="G536" s="22">
        <f>IFERROR(VLOOKUP(C536,'total-up1'!A:D,3,0),0)</f>
        <v>270000</v>
      </c>
      <c r="H536" s="22">
        <f>IFERROR(VLOOKUP(C536,Sheet5!A:D,3,0),0)</f>
        <v>270000</v>
      </c>
      <c r="I536" s="22">
        <f t="shared" si="46"/>
        <v>0</v>
      </c>
      <c r="J536" s="22">
        <f>IFERROR(VLOOKUP(C536,'t1'!A:D,3,0),0)</f>
        <v>0</v>
      </c>
      <c r="K536" s="22">
        <f>IFERROR(VLOOKUP(C536,'t2'!A:D,3,0),0)</f>
        <v>0</v>
      </c>
      <c r="L536" s="22">
        <f>IFERROR(VLOOKUP(C536,'t3'!A:D,3,0),0)</f>
        <v>0</v>
      </c>
      <c r="M536" s="22">
        <f>IFERROR(VLOOKUP(C536,'t4'!B:C,2,0),0)</f>
        <v>0</v>
      </c>
      <c r="N536" s="22">
        <f t="shared" si="47"/>
        <v>0</v>
      </c>
      <c r="O536" s="20">
        <f t="shared" ca="1" si="49"/>
        <v>44323</v>
      </c>
      <c r="P536" s="20">
        <f t="shared" ca="1" si="48"/>
        <v>44323</v>
      </c>
    </row>
    <row r="537" spans="1:16">
      <c r="A537" t="str">
        <f>IFERROR(VLOOKUP(C537,#REF!,2,0),"0")</f>
        <v>0</v>
      </c>
      <c r="B537" t="s">
        <v>21</v>
      </c>
      <c r="C537" t="s">
        <v>1031</v>
      </c>
      <c r="D537" t="str">
        <f>IF(G537&gt;=2000000000,level!$B$6,IF(G537&gt;=1000000000,level!$B$5,IF(G537&gt;=500000000,level!$B$4,IF(G537&gt;200000000,level!$B$3,level!$B$2))))</f>
        <v>HT</v>
      </c>
      <c r="E537" t="str">
        <f>IF(F537&gt;=2000000000,level!$B$6,IF(F537&gt;=1000000000,level!$B$5,IF(F537&gt;=500000000,level!$B$4,IF(F537&gt;200000000,level!$B$3,level!$B$2))))</f>
        <v>HT</v>
      </c>
      <c r="F537">
        <f t="shared" si="45"/>
        <v>15070000</v>
      </c>
      <c r="G537" s="22">
        <f>IFERROR(VLOOKUP(C537,'total-up1'!A:D,3,0),0)</f>
        <v>15070000</v>
      </c>
      <c r="H537" s="22">
        <f>IFERROR(VLOOKUP(C537,Sheet5!A:D,3,0),0)</f>
        <v>12230000</v>
      </c>
      <c r="I537" s="22">
        <f t="shared" si="46"/>
        <v>2840000</v>
      </c>
      <c r="J537" s="22">
        <f>IFERROR(VLOOKUP(C537,'t1'!A:D,3,0),0)</f>
        <v>2390000</v>
      </c>
      <c r="K537" s="22">
        <f>IFERROR(VLOOKUP(C537,'t2'!A:D,3,0),0)</f>
        <v>0</v>
      </c>
      <c r="L537" s="22">
        <f>IFERROR(VLOOKUP(C537,'t3'!A:D,3,0),0)</f>
        <v>450000</v>
      </c>
      <c r="M537" s="22">
        <f>IFERROR(VLOOKUP(C537,'t4'!B:C,2,0),0)</f>
        <v>3730000</v>
      </c>
      <c r="N537" s="22">
        <f t="shared" si="47"/>
        <v>14</v>
      </c>
      <c r="O537" s="20">
        <f t="shared" ca="1" si="49"/>
        <v>44323</v>
      </c>
      <c r="P537" s="20">
        <f t="shared" ca="1" si="48"/>
        <v>44323</v>
      </c>
    </row>
    <row r="538" spans="1:16">
      <c r="A538" t="str">
        <f>IFERROR(VLOOKUP(C538,#REF!,2,0),"0")</f>
        <v>0</v>
      </c>
      <c r="B538" t="s">
        <v>16</v>
      </c>
      <c r="C538" t="s">
        <v>2093</v>
      </c>
      <c r="D538" t="str">
        <f>IF(G538&gt;=2000000000,level!$B$6,IF(G538&gt;=1000000000,level!$B$5,IF(G538&gt;=500000000,level!$B$4,IF(G538&gt;200000000,level!$B$3,level!$B$2))))</f>
        <v>HT</v>
      </c>
      <c r="E538" t="str">
        <f>IF(F538&gt;=2000000000,level!$B$6,IF(F538&gt;=1000000000,level!$B$5,IF(F538&gt;=500000000,level!$B$4,IF(F538&gt;200000000,level!$B$3,level!$B$2))))</f>
        <v>HT</v>
      </c>
      <c r="F538">
        <f t="shared" si="45"/>
        <v>450000</v>
      </c>
      <c r="G538" s="22">
        <f>IFERROR(VLOOKUP(C538,'total-up1'!A:D,3,0),0)</f>
        <v>450000</v>
      </c>
      <c r="H538" s="22">
        <f>IFERROR(VLOOKUP(C538,Sheet5!A:D,3,0),0)</f>
        <v>450000</v>
      </c>
      <c r="I538" s="22">
        <f t="shared" si="46"/>
        <v>0</v>
      </c>
      <c r="J538" s="22">
        <f>IFERROR(VLOOKUP(C538,'t1'!A:D,3,0),0)</f>
        <v>0</v>
      </c>
      <c r="K538" s="22">
        <f>IFERROR(VLOOKUP(C538,'t2'!A:D,3,0),0)</f>
        <v>0</v>
      </c>
      <c r="L538" s="22">
        <f>IFERROR(VLOOKUP(C538,'t3'!A:D,3,0),0)</f>
        <v>0</v>
      </c>
      <c r="M538" s="22">
        <f>IFERROR(VLOOKUP(C538,'t4'!B:C,2,0),0)</f>
        <v>0</v>
      </c>
      <c r="N538" s="22">
        <f t="shared" si="47"/>
        <v>0</v>
      </c>
      <c r="O538" s="20">
        <f t="shared" ca="1" si="49"/>
        <v>44323</v>
      </c>
      <c r="P538" s="20">
        <f t="shared" ca="1" si="48"/>
        <v>44323</v>
      </c>
    </row>
    <row r="539" spans="1:16">
      <c r="A539" t="str">
        <f>IFERROR(VLOOKUP(C539,#REF!,2,0),"0")</f>
        <v>0</v>
      </c>
      <c r="B539" t="s">
        <v>18</v>
      </c>
      <c r="C539" t="s">
        <v>825</v>
      </c>
      <c r="D539" t="str">
        <f>IF(G539&gt;=2000000000,level!$B$6,IF(G539&gt;=1000000000,level!$B$5,IF(G539&gt;=500000000,level!$B$4,IF(G539&gt;200000000,level!$B$3,level!$B$2))))</f>
        <v>HT</v>
      </c>
      <c r="E539" t="str">
        <f>IF(F539&gt;=2000000000,level!$B$6,IF(F539&gt;=1000000000,level!$B$5,IF(F539&gt;=500000000,level!$B$4,IF(F539&gt;200000000,level!$B$3,level!$B$2))))</f>
        <v>HT</v>
      </c>
      <c r="F539">
        <f t="shared" si="45"/>
        <v>3690000</v>
      </c>
      <c r="G539" s="22">
        <f>IFERROR(VLOOKUP(C539,'total-up1'!A:D,3,0),0)</f>
        <v>3690000</v>
      </c>
      <c r="H539" s="22">
        <f>IFERROR(VLOOKUP(C539,Sheet5!A:D,3,0),0)</f>
        <v>3690000</v>
      </c>
      <c r="I539" s="22">
        <f t="shared" si="46"/>
        <v>0</v>
      </c>
      <c r="J539" s="22">
        <f>IFERROR(VLOOKUP(C539,'t1'!A:D,3,0),0)</f>
        <v>0</v>
      </c>
      <c r="K539" s="22">
        <f>IFERROR(VLOOKUP(C539,'t2'!A:D,3,0),0)</f>
        <v>0</v>
      </c>
      <c r="L539" s="22">
        <f>IFERROR(VLOOKUP(C539,'t3'!A:D,3,0),0)</f>
        <v>0</v>
      </c>
      <c r="M539" s="22">
        <f>IFERROR(VLOOKUP(C539,'t4'!B:C,2,0),0)</f>
        <v>0</v>
      </c>
      <c r="N539" s="22">
        <f t="shared" si="47"/>
        <v>0</v>
      </c>
      <c r="O539" s="20">
        <f t="shared" ca="1" si="49"/>
        <v>44323</v>
      </c>
      <c r="P539" s="20">
        <f t="shared" ca="1" si="48"/>
        <v>44323</v>
      </c>
    </row>
    <row r="540" spans="1:16">
      <c r="A540" t="str">
        <f>IFERROR(VLOOKUP(C540,#REF!,2,0),"0")</f>
        <v>0</v>
      </c>
      <c r="B540" t="s">
        <v>16</v>
      </c>
      <c r="C540" t="s">
        <v>1559</v>
      </c>
      <c r="D540" t="str">
        <f>IF(G540&gt;=2000000000,level!$B$6,IF(G540&gt;=1000000000,level!$B$5,IF(G540&gt;=500000000,level!$B$4,IF(G540&gt;200000000,level!$B$3,level!$B$2))))</f>
        <v>HT</v>
      </c>
      <c r="E540" t="str">
        <f>IF(F540&gt;=2000000000,level!$B$6,IF(F540&gt;=1000000000,level!$B$5,IF(F540&gt;=500000000,level!$B$4,IF(F540&gt;200000000,level!$B$3,level!$B$2))))</f>
        <v>HT</v>
      </c>
      <c r="F540">
        <f t="shared" si="45"/>
        <v>440000</v>
      </c>
      <c r="G540" s="22">
        <f>IFERROR(VLOOKUP(C540,'total-up1'!A:D,3,0),0)</f>
        <v>440000</v>
      </c>
      <c r="H540" s="22">
        <f>IFERROR(VLOOKUP(C540,Sheet5!A:D,3,0),0)</f>
        <v>440000</v>
      </c>
      <c r="I540" s="22">
        <f t="shared" si="46"/>
        <v>0</v>
      </c>
      <c r="J540" s="22">
        <f>IFERROR(VLOOKUP(C540,'t1'!A:D,3,0),0)</f>
        <v>0</v>
      </c>
      <c r="K540" s="22">
        <f>IFERROR(VLOOKUP(C540,'t2'!A:D,3,0),0)</f>
        <v>0</v>
      </c>
      <c r="L540" s="22">
        <f>IFERROR(VLOOKUP(C540,'t3'!A:D,3,0),0)</f>
        <v>0</v>
      </c>
      <c r="M540" s="22">
        <f>IFERROR(VLOOKUP(C540,'t4'!B:C,2,0),0)</f>
        <v>0</v>
      </c>
      <c r="N540" s="22">
        <f t="shared" si="47"/>
        <v>0</v>
      </c>
      <c r="O540" s="20">
        <f t="shared" ca="1" si="49"/>
        <v>44323</v>
      </c>
      <c r="P540" s="20">
        <f t="shared" ca="1" si="48"/>
        <v>44323</v>
      </c>
    </row>
    <row r="541" spans="1:16">
      <c r="A541" t="str">
        <f>IFERROR(VLOOKUP(C541,#REF!,2,0),"0")</f>
        <v>0</v>
      </c>
      <c r="B541" t="s">
        <v>34</v>
      </c>
      <c r="C541" t="s">
        <v>1981</v>
      </c>
      <c r="D541" t="str">
        <f>IF(G541&gt;=2000000000,level!$B$6,IF(G541&gt;=1000000000,level!$B$5,IF(G541&gt;=500000000,level!$B$4,IF(G541&gt;200000000,level!$B$3,level!$B$2))))</f>
        <v>HT</v>
      </c>
      <c r="E541" t="str">
        <f>IF(F541&gt;=2000000000,level!$B$6,IF(F541&gt;=1000000000,level!$B$5,IF(F541&gt;=500000000,level!$B$4,IF(F541&gt;200000000,level!$B$3,level!$B$2))))</f>
        <v>HT</v>
      </c>
      <c r="F541">
        <f t="shared" si="45"/>
        <v>1300000</v>
      </c>
      <c r="G541" s="22">
        <f>IFERROR(VLOOKUP(C541,'total-up1'!A:D,3,0),0)</f>
        <v>1300000</v>
      </c>
      <c r="H541" s="22">
        <f>IFERROR(VLOOKUP(C541,Sheet5!A:D,3,0),0)</f>
        <v>1300000</v>
      </c>
      <c r="I541" s="22">
        <f t="shared" si="46"/>
        <v>0</v>
      </c>
      <c r="J541" s="22">
        <f>IFERROR(VLOOKUP(C541,'t1'!A:D,3,0),0)</f>
        <v>0</v>
      </c>
      <c r="K541" s="22">
        <f>IFERROR(VLOOKUP(C541,'t2'!A:D,3,0),0)</f>
        <v>0</v>
      </c>
      <c r="L541" s="22">
        <f>IFERROR(VLOOKUP(C541,'t3'!A:D,3,0),0)</f>
        <v>0</v>
      </c>
      <c r="M541" s="22">
        <f>IFERROR(VLOOKUP(C541,'t4'!B:C,2,0),0)</f>
        <v>0</v>
      </c>
      <c r="N541" s="22">
        <f t="shared" si="47"/>
        <v>0</v>
      </c>
      <c r="O541" s="20">
        <f t="shared" ca="1" si="49"/>
        <v>44323</v>
      </c>
      <c r="P541" s="20">
        <f t="shared" ca="1" si="48"/>
        <v>44323</v>
      </c>
    </row>
    <row r="542" spans="1:16">
      <c r="A542" t="str">
        <f>IFERROR(VLOOKUP(C542,#REF!,2,0),"0")</f>
        <v>0</v>
      </c>
      <c r="B542" t="s">
        <v>18</v>
      </c>
      <c r="C542" t="s">
        <v>2196</v>
      </c>
      <c r="D542" t="str">
        <f>IF(G542&gt;=2000000000,level!$B$6,IF(G542&gt;=1000000000,level!$B$5,IF(G542&gt;=500000000,level!$B$4,IF(G542&gt;200000000,level!$B$3,level!$B$2))))</f>
        <v>HT</v>
      </c>
      <c r="E542" t="str">
        <f>IF(F542&gt;=2000000000,level!$B$6,IF(F542&gt;=1000000000,level!$B$5,IF(F542&gt;=500000000,level!$B$4,IF(F542&gt;200000000,level!$B$3,level!$B$2))))</f>
        <v>HT</v>
      </c>
      <c r="F542">
        <f t="shared" si="45"/>
        <v>340000</v>
      </c>
      <c r="G542" s="22">
        <f>IFERROR(VLOOKUP(C542,'total-up1'!A:D,3,0),0)</f>
        <v>340000</v>
      </c>
      <c r="H542" s="22">
        <f>IFERROR(VLOOKUP(C542,Sheet5!A:D,3,0),0)</f>
        <v>340000</v>
      </c>
      <c r="I542" s="22">
        <f t="shared" si="46"/>
        <v>0</v>
      </c>
      <c r="J542" s="22">
        <f>IFERROR(VLOOKUP(C542,'t1'!A:D,3,0),0)</f>
        <v>0</v>
      </c>
      <c r="K542" s="22">
        <f>IFERROR(VLOOKUP(C542,'t2'!A:D,3,0),0)</f>
        <v>0</v>
      </c>
      <c r="L542" s="22">
        <f>IFERROR(VLOOKUP(C542,'t3'!A:D,3,0),0)</f>
        <v>0</v>
      </c>
      <c r="M542" s="22">
        <f>IFERROR(VLOOKUP(C542,'t4'!B:C,2,0),0)</f>
        <v>0</v>
      </c>
      <c r="N542" s="22">
        <f t="shared" si="47"/>
        <v>0</v>
      </c>
      <c r="O542" s="20">
        <f t="shared" ca="1" si="49"/>
        <v>44323</v>
      </c>
      <c r="P542" s="20">
        <f t="shared" ca="1" si="48"/>
        <v>44323</v>
      </c>
    </row>
    <row r="543" spans="1:16">
      <c r="A543" t="str">
        <f>IFERROR(VLOOKUP(C543,#REF!,2,0),"0")</f>
        <v>0</v>
      </c>
      <c r="B543" t="s">
        <v>33</v>
      </c>
      <c r="C543" t="s">
        <v>1387</v>
      </c>
      <c r="D543" t="str">
        <f>IF(G543&gt;=2000000000,level!$B$6,IF(G543&gt;=1000000000,level!$B$5,IF(G543&gt;=500000000,level!$B$4,IF(G543&gt;200000000,level!$B$3,level!$B$2))))</f>
        <v>HT</v>
      </c>
      <c r="E543" t="str">
        <f>IF(F543&gt;=2000000000,level!$B$6,IF(F543&gt;=1000000000,level!$B$5,IF(F543&gt;=500000000,level!$B$4,IF(F543&gt;200000000,level!$B$3,level!$B$2))))</f>
        <v>HT</v>
      </c>
      <c r="F543">
        <f t="shared" si="45"/>
        <v>694002</v>
      </c>
      <c r="G543" s="22">
        <f>IFERROR(VLOOKUP(C543,'total-up1'!A:D,3,0),0)</f>
        <v>694002</v>
      </c>
      <c r="H543" s="22">
        <f>IFERROR(VLOOKUP(C543,Sheet5!A:D,3,0),0)</f>
        <v>0</v>
      </c>
      <c r="I543" s="22">
        <f t="shared" si="46"/>
        <v>694002</v>
      </c>
      <c r="J543" s="22">
        <f>IFERROR(VLOOKUP(C543,'t1'!A:D,3,0),0)</f>
        <v>0</v>
      </c>
      <c r="K543" s="22">
        <f>IFERROR(VLOOKUP(C543,'t2'!A:D,3,0),0)</f>
        <v>0</v>
      </c>
      <c r="L543" s="22">
        <f>IFERROR(VLOOKUP(C543,'t3'!A:D,3,0),0)</f>
        <v>694002</v>
      </c>
      <c r="M543" s="22">
        <f>IFERROR(VLOOKUP(C543,'t4'!B:C,2,0),0)</f>
        <v>0</v>
      </c>
      <c r="N543" s="22">
        <f t="shared" si="47"/>
        <v>3</v>
      </c>
      <c r="O543" s="20">
        <f t="shared" ca="1" si="49"/>
        <v>44323</v>
      </c>
      <c r="P543" s="20">
        <f t="shared" ca="1" si="48"/>
        <v>44323</v>
      </c>
    </row>
    <row r="544" spans="1:16">
      <c r="A544" t="str">
        <f>IFERROR(VLOOKUP(C544,#REF!,2,0),"0")</f>
        <v>0</v>
      </c>
      <c r="B544" t="s">
        <v>16</v>
      </c>
      <c r="C544" t="s">
        <v>1701</v>
      </c>
      <c r="D544" t="str">
        <f>IF(G544&gt;=2000000000,level!$B$6,IF(G544&gt;=1000000000,level!$B$5,IF(G544&gt;=500000000,level!$B$4,IF(G544&gt;200000000,level!$B$3,level!$B$2))))</f>
        <v>HT</v>
      </c>
      <c r="E544" t="str">
        <f>IF(F544&gt;=2000000000,level!$B$6,IF(F544&gt;=1000000000,level!$B$5,IF(F544&gt;=500000000,level!$B$4,IF(F544&gt;200000000,level!$B$3,level!$B$2))))</f>
        <v>HT</v>
      </c>
      <c r="F544">
        <f t="shared" si="45"/>
        <v>620000</v>
      </c>
      <c r="G544" s="22">
        <f>IFERROR(VLOOKUP(C544,'total-up1'!A:D,3,0),0)</f>
        <v>620000</v>
      </c>
      <c r="H544" s="22">
        <f>IFERROR(VLOOKUP(C544,Sheet5!A:D,3,0),0)</f>
        <v>620000</v>
      </c>
      <c r="I544" s="22">
        <f t="shared" si="46"/>
        <v>0</v>
      </c>
      <c r="J544" s="22">
        <f>IFERROR(VLOOKUP(C544,'t1'!A:D,3,0),0)</f>
        <v>0</v>
      </c>
      <c r="K544" s="22">
        <f>IFERROR(VLOOKUP(C544,'t2'!A:D,3,0),0)</f>
        <v>0</v>
      </c>
      <c r="L544" s="22">
        <f>IFERROR(VLOOKUP(C544,'t3'!A:D,3,0),0)</f>
        <v>0</v>
      </c>
      <c r="M544" s="22">
        <f>IFERROR(VLOOKUP(C544,'t4'!B:C,2,0),0)</f>
        <v>0</v>
      </c>
      <c r="N544" s="22">
        <f t="shared" si="47"/>
        <v>0</v>
      </c>
      <c r="O544" s="20">
        <f t="shared" ca="1" si="49"/>
        <v>44323</v>
      </c>
      <c r="P544" s="20">
        <f t="shared" ca="1" si="48"/>
        <v>44323</v>
      </c>
    </row>
    <row r="545" spans="1:16">
      <c r="A545" t="str">
        <f>IFERROR(VLOOKUP(C545,#REF!,2,0),"0")</f>
        <v>0</v>
      </c>
      <c r="B545" t="s">
        <v>18</v>
      </c>
      <c r="C545" t="s">
        <v>2306</v>
      </c>
      <c r="D545" t="str">
        <f>IF(G545&gt;=2000000000,level!$B$6,IF(G545&gt;=1000000000,level!$B$5,IF(G545&gt;=500000000,level!$B$4,IF(G545&gt;200000000,level!$B$3,level!$B$2))))</f>
        <v>HT</v>
      </c>
      <c r="E545" t="str">
        <f>IF(F545&gt;=2000000000,level!$B$6,IF(F545&gt;=1000000000,level!$B$5,IF(F545&gt;=500000000,level!$B$4,IF(F545&gt;200000000,level!$B$3,level!$B$2))))</f>
        <v>HT</v>
      </c>
      <c r="F545">
        <f t="shared" si="45"/>
        <v>2570000</v>
      </c>
      <c r="G545" s="22">
        <f>IFERROR(VLOOKUP(C545,'total-up1'!A:D,3,0),0)</f>
        <v>2570000</v>
      </c>
      <c r="H545" s="22">
        <f>IFERROR(VLOOKUP(C545,Sheet5!A:D,3,0),0)</f>
        <v>2350000</v>
      </c>
      <c r="I545" s="22">
        <f t="shared" si="46"/>
        <v>220000</v>
      </c>
      <c r="J545" s="22">
        <f>IFERROR(VLOOKUP(C545,'t1'!A:D,3,0),0)</f>
        <v>0</v>
      </c>
      <c r="K545" s="22">
        <f>IFERROR(VLOOKUP(C545,'t2'!A:D,3,0),0)</f>
        <v>0</v>
      </c>
      <c r="L545" s="22">
        <f>IFERROR(VLOOKUP(C545,'t3'!A:D,3,0),0)</f>
        <v>220000</v>
      </c>
      <c r="M545" s="22">
        <f>IFERROR(VLOOKUP(C545,'t4'!B:C,2,0),0)</f>
        <v>0</v>
      </c>
      <c r="N545" s="22">
        <f t="shared" si="47"/>
        <v>1</v>
      </c>
      <c r="O545" s="20">
        <f t="shared" ca="1" si="49"/>
        <v>44323</v>
      </c>
      <c r="P545" s="20">
        <f t="shared" ca="1" si="48"/>
        <v>44323</v>
      </c>
    </row>
    <row r="546" spans="1:16">
      <c r="A546" t="str">
        <f>IFERROR(VLOOKUP(C546,#REF!,2,0),"0")</f>
        <v>0</v>
      </c>
      <c r="B546" t="s">
        <v>18</v>
      </c>
      <c r="C546" t="s">
        <v>1058</v>
      </c>
      <c r="D546" t="str">
        <f>IF(G546&gt;=2000000000,level!$B$6,IF(G546&gt;=1000000000,level!$B$5,IF(G546&gt;=500000000,level!$B$4,IF(G546&gt;200000000,level!$B$3,level!$B$2))))</f>
        <v>HT</v>
      </c>
      <c r="E546" t="str">
        <f>IF(F546&gt;=2000000000,level!$B$6,IF(F546&gt;=1000000000,level!$B$5,IF(F546&gt;=500000000,level!$B$4,IF(F546&gt;200000000,level!$B$3,level!$B$2))))</f>
        <v>HT</v>
      </c>
      <c r="F546">
        <f t="shared" si="45"/>
        <v>3330000</v>
      </c>
      <c r="G546" s="22">
        <f>IFERROR(VLOOKUP(C546,'total-up1'!A:D,3,0),0)</f>
        <v>3330000</v>
      </c>
      <c r="H546" s="22">
        <f>IFERROR(VLOOKUP(C546,Sheet5!A:D,3,0),0)</f>
        <v>3330000</v>
      </c>
      <c r="I546" s="22">
        <f t="shared" si="46"/>
        <v>0</v>
      </c>
      <c r="J546" s="22">
        <f>IFERROR(VLOOKUP(C546,'t1'!A:D,3,0),0)</f>
        <v>0</v>
      </c>
      <c r="K546" s="22">
        <f>IFERROR(VLOOKUP(C546,'t2'!A:D,3,0),0)</f>
        <v>0</v>
      </c>
      <c r="L546" s="22">
        <f>IFERROR(VLOOKUP(C546,'t3'!A:D,3,0),0)</f>
        <v>0</v>
      </c>
      <c r="M546" s="22">
        <f>IFERROR(VLOOKUP(C546,'t4'!B:C,2,0),0)</f>
        <v>0</v>
      </c>
      <c r="N546" s="22">
        <f t="shared" si="47"/>
        <v>0</v>
      </c>
      <c r="O546" s="20">
        <f t="shared" ca="1" si="49"/>
        <v>44323</v>
      </c>
      <c r="P546" s="20">
        <f t="shared" ca="1" si="48"/>
        <v>44323</v>
      </c>
    </row>
    <row r="547" spans="1:16">
      <c r="A547" t="str">
        <f>IFERROR(VLOOKUP(C547,#REF!,2,0),"0")</f>
        <v>0</v>
      </c>
      <c r="B547" t="s">
        <v>16</v>
      </c>
      <c r="C547" t="s">
        <v>1827</v>
      </c>
      <c r="D547" t="str">
        <f>IF(G547&gt;=2000000000,level!$B$6,IF(G547&gt;=1000000000,level!$B$5,IF(G547&gt;=500000000,level!$B$4,IF(G547&gt;200000000,level!$B$3,level!$B$2))))</f>
        <v>HT</v>
      </c>
      <c r="E547" t="str">
        <f>IF(F547&gt;=2000000000,level!$B$6,IF(F547&gt;=1000000000,level!$B$5,IF(F547&gt;=500000000,level!$B$4,IF(F547&gt;200000000,level!$B$3,level!$B$2))))</f>
        <v>HT</v>
      </c>
      <c r="F547">
        <f t="shared" si="45"/>
        <v>5689000</v>
      </c>
      <c r="G547" s="22">
        <f>IFERROR(VLOOKUP(C547,'total-up1'!A:D,3,0),0)</f>
        <v>5689000</v>
      </c>
      <c r="H547" s="22">
        <f>IFERROR(VLOOKUP(C547,Sheet5!A:D,3,0),0)</f>
        <v>5689000</v>
      </c>
      <c r="I547" s="22">
        <f t="shared" si="46"/>
        <v>0</v>
      </c>
      <c r="J547" s="22">
        <f>IFERROR(VLOOKUP(C547,'t1'!A:D,3,0),0)</f>
        <v>0</v>
      </c>
      <c r="K547" s="22">
        <f>IFERROR(VLOOKUP(C547,'t2'!A:D,3,0),0)</f>
        <v>0</v>
      </c>
      <c r="L547" s="22">
        <f>IFERROR(VLOOKUP(C547,'t3'!A:D,3,0),0)</f>
        <v>0</v>
      </c>
      <c r="M547" s="22">
        <f>IFERROR(VLOOKUP(C547,'t4'!B:C,2,0),0)</f>
        <v>0</v>
      </c>
      <c r="N547" s="22">
        <f t="shared" si="47"/>
        <v>0</v>
      </c>
      <c r="O547" s="20">
        <f t="shared" ca="1" si="49"/>
        <v>44323</v>
      </c>
      <c r="P547" s="20">
        <f t="shared" ca="1" si="48"/>
        <v>44323</v>
      </c>
    </row>
    <row r="548" spans="1:16">
      <c r="A548" t="str">
        <f>IFERROR(VLOOKUP(C548,#REF!,2,0),"0")</f>
        <v>0</v>
      </c>
      <c r="B548" t="s">
        <v>16</v>
      </c>
      <c r="C548" t="s">
        <v>1685</v>
      </c>
      <c r="D548" t="str">
        <f>IF(G548&gt;=2000000000,level!$B$6,IF(G548&gt;=1000000000,level!$B$5,IF(G548&gt;=500000000,level!$B$4,IF(G548&gt;200000000,level!$B$3,level!$B$2))))</f>
        <v>HT</v>
      </c>
      <c r="E548" t="str">
        <f>IF(F548&gt;=2000000000,level!$B$6,IF(F548&gt;=1000000000,level!$B$5,IF(F548&gt;=500000000,level!$B$4,IF(F548&gt;200000000,level!$B$3,level!$B$2))))</f>
        <v>HT</v>
      </c>
      <c r="F548">
        <f t="shared" si="45"/>
        <v>190000</v>
      </c>
      <c r="G548" s="22">
        <f>IFERROR(VLOOKUP(C548,'total-up1'!A:D,3,0),0)</f>
        <v>190000</v>
      </c>
      <c r="H548" s="22">
        <f>IFERROR(VLOOKUP(C548,Sheet5!A:D,3,0),0)</f>
        <v>190000</v>
      </c>
      <c r="I548" s="22">
        <f t="shared" si="46"/>
        <v>0</v>
      </c>
      <c r="J548" s="22">
        <f>IFERROR(VLOOKUP(C548,'t1'!A:D,3,0),0)</f>
        <v>0</v>
      </c>
      <c r="K548" s="22">
        <f>IFERROR(VLOOKUP(C548,'t2'!A:D,3,0),0)</f>
        <v>0</v>
      </c>
      <c r="L548" s="22">
        <f>IFERROR(VLOOKUP(C548,'t3'!A:D,3,0),0)</f>
        <v>0</v>
      </c>
      <c r="M548" s="22">
        <f>IFERROR(VLOOKUP(C548,'t4'!B:C,2,0),0)</f>
        <v>0</v>
      </c>
      <c r="N548" s="22">
        <f t="shared" si="47"/>
        <v>0</v>
      </c>
      <c r="O548" s="20">
        <f t="shared" ca="1" si="49"/>
        <v>44323</v>
      </c>
      <c r="P548" s="20">
        <f t="shared" ca="1" si="48"/>
        <v>44323</v>
      </c>
    </row>
    <row r="549" spans="1:16">
      <c r="A549" t="str">
        <f>IFERROR(VLOOKUP(C549,#REF!,2,0),"0")</f>
        <v>0</v>
      </c>
      <c r="B549" t="s">
        <v>21</v>
      </c>
      <c r="C549" t="s">
        <v>644</v>
      </c>
      <c r="D549" t="str">
        <f>IF(G549&gt;=2000000000,level!$B$6,IF(G549&gt;=1000000000,level!$B$5,IF(G549&gt;=500000000,level!$B$4,IF(G549&gt;200000000,level!$B$3,level!$B$2))))</f>
        <v>HT</v>
      </c>
      <c r="E549" t="str">
        <f>IF(F549&gt;=2000000000,level!$B$6,IF(F549&gt;=1000000000,level!$B$5,IF(F549&gt;=500000000,level!$B$4,IF(F549&gt;200000000,level!$B$3,level!$B$2))))</f>
        <v>HT</v>
      </c>
      <c r="F549">
        <f t="shared" si="45"/>
        <v>2360000</v>
      </c>
      <c r="G549" s="22">
        <f>IFERROR(VLOOKUP(C549,'total-up1'!A:D,3,0),0)</f>
        <v>2360000</v>
      </c>
      <c r="H549" s="22">
        <f>IFERROR(VLOOKUP(C549,Sheet5!A:D,3,0),0)</f>
        <v>2360000</v>
      </c>
      <c r="I549" s="22">
        <f t="shared" si="46"/>
        <v>0</v>
      </c>
      <c r="J549" s="22">
        <f>IFERROR(VLOOKUP(C549,'t1'!A:D,3,0),0)</f>
        <v>0</v>
      </c>
      <c r="K549" s="22">
        <f>IFERROR(VLOOKUP(C549,'t2'!A:D,3,0),0)</f>
        <v>0</v>
      </c>
      <c r="L549" s="22">
        <f>IFERROR(VLOOKUP(C549,'t3'!A:D,3,0),0)</f>
        <v>0</v>
      </c>
      <c r="M549" s="22">
        <f>IFERROR(VLOOKUP(C549,'t4'!B:C,2,0),0)</f>
        <v>0</v>
      </c>
      <c r="N549" s="22">
        <f t="shared" si="47"/>
        <v>0</v>
      </c>
      <c r="O549" s="20">
        <f t="shared" ca="1" si="49"/>
        <v>44323</v>
      </c>
      <c r="P549" s="20">
        <f t="shared" ca="1" si="48"/>
        <v>44323</v>
      </c>
    </row>
    <row r="550" spans="1:16">
      <c r="A550" t="str">
        <f>IFERROR(VLOOKUP(C550,#REF!,2,0),"0")</f>
        <v>0</v>
      </c>
      <c r="B550" t="s">
        <v>34</v>
      </c>
      <c r="C550" t="s">
        <v>1742</v>
      </c>
      <c r="D550" t="str">
        <f>IF(G550&gt;=2000000000,level!$B$6,IF(G550&gt;=1000000000,level!$B$5,IF(G550&gt;=500000000,level!$B$4,IF(G550&gt;200000000,level!$B$3,level!$B$2))))</f>
        <v>HT</v>
      </c>
      <c r="E550" t="str">
        <f>IF(F550&gt;=2000000000,level!$B$6,IF(F550&gt;=1000000000,level!$B$5,IF(F550&gt;=500000000,level!$B$4,IF(F550&gt;200000000,level!$B$3,level!$B$2))))</f>
        <v>HT</v>
      </c>
      <c r="F550">
        <f t="shared" si="45"/>
        <v>610000</v>
      </c>
      <c r="G550" s="22">
        <f>IFERROR(VLOOKUP(C550,'total-up1'!A:D,3,0),0)</f>
        <v>610000</v>
      </c>
      <c r="H550" s="22">
        <f>IFERROR(VLOOKUP(C550,Sheet5!A:D,3,0),0)</f>
        <v>610000</v>
      </c>
      <c r="I550" s="22">
        <f t="shared" si="46"/>
        <v>0</v>
      </c>
      <c r="J550" s="22">
        <f>IFERROR(VLOOKUP(C550,'t1'!A:D,3,0),0)</f>
        <v>0</v>
      </c>
      <c r="K550" s="22">
        <f>IFERROR(VLOOKUP(C550,'t2'!A:D,3,0),0)</f>
        <v>0</v>
      </c>
      <c r="L550" s="22">
        <f>IFERROR(VLOOKUP(C550,'t3'!A:D,3,0),0)</f>
        <v>0</v>
      </c>
      <c r="M550" s="22">
        <f>IFERROR(VLOOKUP(C550,'t4'!B:C,2,0),0)</f>
        <v>0</v>
      </c>
      <c r="N550" s="22">
        <f t="shared" si="47"/>
        <v>0</v>
      </c>
      <c r="O550" s="20">
        <f t="shared" ca="1" si="49"/>
        <v>44323</v>
      </c>
      <c r="P550" s="20">
        <f t="shared" ca="1" si="48"/>
        <v>44323</v>
      </c>
    </row>
    <row r="551" spans="1:16">
      <c r="A551" t="str">
        <f>IFERROR(VLOOKUP(C551,#REF!,2,0),"0")</f>
        <v>0</v>
      </c>
      <c r="B551" t="s">
        <v>18</v>
      </c>
      <c r="C551" t="s">
        <v>308</v>
      </c>
      <c r="D551" t="str">
        <f>IF(G551&gt;=2000000000,level!$B$6,IF(G551&gt;=1000000000,level!$B$5,IF(G551&gt;=500000000,level!$B$4,IF(G551&gt;200000000,level!$B$3,level!$B$2))))</f>
        <v>HT</v>
      </c>
      <c r="E551" t="str">
        <f>IF(F551&gt;=2000000000,level!$B$6,IF(F551&gt;=1000000000,level!$B$5,IF(F551&gt;=500000000,level!$B$4,IF(F551&gt;200000000,level!$B$3,level!$B$2))))</f>
        <v>HT</v>
      </c>
      <c r="F551">
        <f t="shared" si="45"/>
        <v>360000</v>
      </c>
      <c r="G551" s="22">
        <f>IFERROR(VLOOKUP(C551,'total-up1'!A:D,3,0),0)</f>
        <v>360000</v>
      </c>
      <c r="H551" s="22">
        <f>IFERROR(VLOOKUP(C551,Sheet5!A:D,3,0),0)</f>
        <v>360000</v>
      </c>
      <c r="I551" s="22">
        <f t="shared" si="46"/>
        <v>0</v>
      </c>
      <c r="J551" s="22">
        <f>IFERROR(VLOOKUP(C551,'t1'!A:D,3,0),0)</f>
        <v>0</v>
      </c>
      <c r="K551" s="22">
        <f>IFERROR(VLOOKUP(C551,'t2'!A:D,3,0),0)</f>
        <v>0</v>
      </c>
      <c r="L551" s="22">
        <f>IFERROR(VLOOKUP(C551,'t3'!A:D,3,0),0)</f>
        <v>0</v>
      </c>
      <c r="M551" s="22">
        <f>IFERROR(VLOOKUP(C551,'t4'!B:C,2,0),0)</f>
        <v>0</v>
      </c>
      <c r="N551" s="22">
        <f t="shared" si="47"/>
        <v>0</v>
      </c>
      <c r="O551" s="20">
        <f t="shared" ca="1" si="49"/>
        <v>44323</v>
      </c>
      <c r="P551" s="20">
        <f t="shared" ca="1" si="48"/>
        <v>44323</v>
      </c>
    </row>
    <row r="552" spans="1:16">
      <c r="A552" t="str">
        <f>IFERROR(VLOOKUP(C552,#REF!,2,0),"0")</f>
        <v>0</v>
      </c>
      <c r="B552" t="s">
        <v>16</v>
      </c>
      <c r="C552" t="s">
        <v>145</v>
      </c>
      <c r="D552" t="str">
        <f>IF(G552&gt;=2000000000,level!$B$6,IF(G552&gt;=1000000000,level!$B$5,IF(G552&gt;=500000000,level!$B$4,IF(G552&gt;200000000,level!$B$3,level!$B$2))))</f>
        <v>HT</v>
      </c>
      <c r="E552" t="str">
        <f>IF(F552&gt;=2000000000,level!$B$6,IF(F552&gt;=1000000000,level!$B$5,IF(F552&gt;=500000000,level!$B$4,IF(F552&gt;200000000,level!$B$3,level!$B$2))))</f>
        <v>HT</v>
      </c>
      <c r="F552">
        <f t="shared" si="45"/>
        <v>3210000</v>
      </c>
      <c r="G552" s="22">
        <f>IFERROR(VLOOKUP(C552,'total-up1'!A:D,3,0),0)</f>
        <v>3210000</v>
      </c>
      <c r="H552" s="22">
        <f>IFERROR(VLOOKUP(C552,Sheet5!A:D,3,0),0)</f>
        <v>2660000</v>
      </c>
      <c r="I552" s="22">
        <f t="shared" si="46"/>
        <v>550000</v>
      </c>
      <c r="J552" s="22">
        <f>IFERROR(VLOOKUP(C552,'t1'!A:D,3,0),0)</f>
        <v>0</v>
      </c>
      <c r="K552" s="22">
        <f>IFERROR(VLOOKUP(C552,'t2'!A:D,3,0),0)</f>
        <v>550000</v>
      </c>
      <c r="L552" s="22">
        <f>IFERROR(VLOOKUP(C552,'t3'!A:D,3,0),0)</f>
        <v>0</v>
      </c>
      <c r="M552" s="22">
        <f>IFERROR(VLOOKUP(C552,'t4'!B:C,2,0),0)</f>
        <v>0</v>
      </c>
      <c r="N552" s="22">
        <f t="shared" si="47"/>
        <v>2</v>
      </c>
      <c r="O552" s="20">
        <f t="shared" ca="1" si="49"/>
        <v>44323</v>
      </c>
      <c r="P552" s="20">
        <f t="shared" ca="1" si="48"/>
        <v>44323</v>
      </c>
    </row>
    <row r="553" spans="1:16">
      <c r="A553" t="str">
        <f>IFERROR(VLOOKUP(C553,#REF!,2,0),"0")</f>
        <v>0</v>
      </c>
      <c r="B553" t="s">
        <v>18</v>
      </c>
      <c r="C553" t="s">
        <v>378</v>
      </c>
      <c r="D553" t="str">
        <f>IF(G553&gt;=2000000000,level!$B$6,IF(G553&gt;=1000000000,level!$B$5,IF(G553&gt;=500000000,level!$B$4,IF(G553&gt;200000000,level!$B$3,level!$B$2))))</f>
        <v>HT</v>
      </c>
      <c r="E553" t="str">
        <f>IF(F553&gt;=2000000000,level!$B$6,IF(F553&gt;=1000000000,level!$B$5,IF(F553&gt;=500000000,level!$B$4,IF(F553&gt;200000000,level!$B$3,level!$B$2))))</f>
        <v>HT</v>
      </c>
      <c r="F553">
        <f t="shared" si="45"/>
        <v>2140000</v>
      </c>
      <c r="G553" s="22">
        <f>IFERROR(VLOOKUP(C553,'total-up1'!A:D,3,0),0)</f>
        <v>2140000</v>
      </c>
      <c r="H553" s="22">
        <f>IFERROR(VLOOKUP(C553,Sheet5!A:D,3,0),0)</f>
        <v>2140000</v>
      </c>
      <c r="I553" s="22">
        <f t="shared" si="46"/>
        <v>0</v>
      </c>
      <c r="J553" s="22">
        <f>IFERROR(VLOOKUP(C553,'t1'!A:D,3,0),0)</f>
        <v>0</v>
      </c>
      <c r="K553" s="22">
        <f>IFERROR(VLOOKUP(C553,'t2'!A:D,3,0),0)</f>
        <v>0</v>
      </c>
      <c r="L553" s="22">
        <f>IFERROR(VLOOKUP(C553,'t3'!A:D,3,0),0)</f>
        <v>0</v>
      </c>
      <c r="M553" s="22">
        <f>IFERROR(VLOOKUP(C553,'t4'!B:C,2,0),0)</f>
        <v>0</v>
      </c>
      <c r="N553" s="22">
        <f t="shared" si="47"/>
        <v>0</v>
      </c>
      <c r="O553" s="20">
        <f t="shared" ca="1" si="49"/>
        <v>44323</v>
      </c>
      <c r="P553" s="20">
        <f t="shared" ca="1" si="48"/>
        <v>44323</v>
      </c>
    </row>
    <row r="554" spans="1:16">
      <c r="A554" t="str">
        <f>IFERROR(VLOOKUP(C554,#REF!,2,0),"0")</f>
        <v>0</v>
      </c>
      <c r="B554" t="s">
        <v>34</v>
      </c>
      <c r="C554" t="s">
        <v>2037</v>
      </c>
      <c r="D554" t="str">
        <f>IF(G554&gt;=2000000000,level!$B$6,IF(G554&gt;=1000000000,level!$B$5,IF(G554&gt;=500000000,level!$B$4,IF(G554&gt;200000000,level!$B$3,level!$B$2))))</f>
        <v>HT</v>
      </c>
      <c r="E554" t="str">
        <f>IF(F554&gt;=2000000000,level!$B$6,IF(F554&gt;=1000000000,level!$B$5,IF(F554&gt;=500000000,level!$B$4,IF(F554&gt;200000000,level!$B$3,level!$B$2))))</f>
        <v>HT</v>
      </c>
      <c r="F554">
        <f t="shared" si="45"/>
        <v>2460000</v>
      </c>
      <c r="G554" s="22">
        <f>IFERROR(VLOOKUP(C554,'total-up1'!A:D,3,0),0)</f>
        <v>2460000</v>
      </c>
      <c r="H554" s="22">
        <f>IFERROR(VLOOKUP(C554,Sheet5!A:D,3,0),0)</f>
        <v>2460000</v>
      </c>
      <c r="I554" s="22">
        <f t="shared" si="46"/>
        <v>0</v>
      </c>
      <c r="J554" s="22">
        <f>IFERROR(VLOOKUP(C554,'t1'!A:D,3,0),0)</f>
        <v>0</v>
      </c>
      <c r="K554" s="22">
        <f>IFERROR(VLOOKUP(C554,'t2'!A:D,3,0),0)</f>
        <v>0</v>
      </c>
      <c r="L554" s="22">
        <f>IFERROR(VLOOKUP(C554,'t3'!A:D,3,0),0)</f>
        <v>0</v>
      </c>
      <c r="M554" s="22">
        <f>IFERROR(VLOOKUP(C554,'t4'!B:C,2,0),0)</f>
        <v>0</v>
      </c>
      <c r="N554" s="22">
        <f t="shared" si="47"/>
        <v>0</v>
      </c>
      <c r="O554" s="20">
        <f t="shared" ca="1" si="49"/>
        <v>44323</v>
      </c>
      <c r="P554" s="20">
        <f t="shared" ca="1" si="48"/>
        <v>44323</v>
      </c>
    </row>
    <row r="555" spans="1:16">
      <c r="A555" t="str">
        <f>IFERROR(VLOOKUP(C555,#REF!,2,0),"0")</f>
        <v>0</v>
      </c>
      <c r="B555" t="s">
        <v>18</v>
      </c>
      <c r="C555" t="s">
        <v>494</v>
      </c>
      <c r="D555" t="str">
        <f>IF(G555&gt;=2000000000,level!$B$6,IF(G555&gt;=1000000000,level!$B$5,IF(G555&gt;=500000000,level!$B$4,IF(G555&gt;200000000,level!$B$3,level!$B$2))))</f>
        <v>HT</v>
      </c>
      <c r="E555" t="str">
        <f>IF(F555&gt;=2000000000,level!$B$6,IF(F555&gt;=1000000000,level!$B$5,IF(F555&gt;=500000000,level!$B$4,IF(F555&gt;200000000,level!$B$3,level!$B$2))))</f>
        <v>HT</v>
      </c>
      <c r="F555">
        <f t="shared" si="45"/>
        <v>15080000</v>
      </c>
      <c r="G555" s="22">
        <f>IFERROR(VLOOKUP(C555,'total-up1'!A:D,3,0),0)</f>
        <v>15080000</v>
      </c>
      <c r="H555" s="22">
        <f>IFERROR(VLOOKUP(C555,Sheet5!A:D,3,0),0)</f>
        <v>4360000</v>
      </c>
      <c r="I555" s="22">
        <f t="shared" si="46"/>
        <v>10720000</v>
      </c>
      <c r="J555" s="22">
        <f>IFERROR(VLOOKUP(C555,'t1'!A:D,3,0),0)</f>
        <v>9360000</v>
      </c>
      <c r="K555" s="22">
        <f>IFERROR(VLOOKUP(C555,'t2'!A:D,3,0),0)</f>
        <v>1360000</v>
      </c>
      <c r="L555" s="22">
        <f>IFERROR(VLOOKUP(C555,'t3'!A:D,3,0),0)</f>
        <v>0</v>
      </c>
      <c r="M555" s="22">
        <f>IFERROR(VLOOKUP(C555,'t4'!B:C,2,0),0)</f>
        <v>0</v>
      </c>
      <c r="N555" s="22">
        <f t="shared" si="47"/>
        <v>53</v>
      </c>
      <c r="O555" s="20">
        <f t="shared" ca="1" si="49"/>
        <v>44323</v>
      </c>
      <c r="P555" s="20">
        <f t="shared" ca="1" si="48"/>
        <v>44323</v>
      </c>
    </row>
    <row r="556" spans="1:16">
      <c r="A556" t="str">
        <f>IFERROR(VLOOKUP(C556,#REF!,2,0),"0")</f>
        <v>0</v>
      </c>
      <c r="B556" t="s">
        <v>34</v>
      </c>
      <c r="C556" t="s">
        <v>1529</v>
      </c>
      <c r="D556" t="str">
        <f>IF(G556&gt;=2000000000,level!$B$6,IF(G556&gt;=1000000000,level!$B$5,IF(G556&gt;=500000000,level!$B$4,IF(G556&gt;200000000,level!$B$3,level!$B$2))))</f>
        <v>HT</v>
      </c>
      <c r="E556" t="str">
        <f>IF(F556&gt;=2000000000,level!$B$6,IF(F556&gt;=1000000000,level!$B$5,IF(F556&gt;=500000000,level!$B$4,IF(F556&gt;200000000,level!$B$3,level!$B$2))))</f>
        <v>HT</v>
      </c>
      <c r="F556">
        <f t="shared" si="45"/>
        <v>64113000</v>
      </c>
      <c r="G556" s="22">
        <f>IFERROR(VLOOKUP(C556,'total-up1'!A:D,3,0),0)</f>
        <v>64113000</v>
      </c>
      <c r="H556" s="22">
        <f>IFERROR(VLOOKUP(C556,Sheet5!A:D,3,0),0)</f>
        <v>43973000</v>
      </c>
      <c r="I556" s="22">
        <f t="shared" si="46"/>
        <v>20140000</v>
      </c>
      <c r="J556" s="22">
        <f>IFERROR(VLOOKUP(C556,'t1'!A:D,3,0),0)</f>
        <v>14540000</v>
      </c>
      <c r="K556" s="22">
        <f>IFERROR(VLOOKUP(C556,'t2'!A:D,3,0),0)</f>
        <v>0</v>
      </c>
      <c r="L556" s="22">
        <f>IFERROR(VLOOKUP(C556,'t3'!A:D,3,0),0)</f>
        <v>5600000</v>
      </c>
      <c r="M556" s="22">
        <f>IFERROR(VLOOKUP(C556,'t4'!B:C,2,0),0)</f>
        <v>6190000</v>
      </c>
      <c r="N556" s="22">
        <f t="shared" si="47"/>
        <v>100</v>
      </c>
      <c r="O556" s="20">
        <f t="shared" ca="1" si="49"/>
        <v>44323</v>
      </c>
      <c r="P556" s="20">
        <f t="shared" ca="1" si="48"/>
        <v>44323</v>
      </c>
    </row>
    <row r="557" spans="1:16">
      <c r="A557" t="str">
        <f>IFERROR(VLOOKUP(C557,#REF!,2,0),"0")</f>
        <v>0</v>
      </c>
      <c r="B557" t="s">
        <v>18</v>
      </c>
      <c r="C557" t="s">
        <v>690</v>
      </c>
      <c r="D557" t="str">
        <f>IF(G557&gt;=2000000000,level!$B$6,IF(G557&gt;=1000000000,level!$B$5,IF(G557&gt;=500000000,level!$B$4,IF(G557&gt;200000000,level!$B$3,level!$B$2))))</f>
        <v>HT</v>
      </c>
      <c r="E557" t="str">
        <f>IF(F557&gt;=2000000000,level!$B$6,IF(F557&gt;=1000000000,level!$B$5,IF(F557&gt;=500000000,level!$B$4,IF(F557&gt;200000000,level!$B$3,level!$B$2))))</f>
        <v>HT</v>
      </c>
      <c r="F557">
        <f t="shared" si="45"/>
        <v>1990000</v>
      </c>
      <c r="G557" s="22">
        <f>IFERROR(VLOOKUP(C557,'total-up1'!A:D,3,0),0)</f>
        <v>1990000</v>
      </c>
      <c r="H557" s="22">
        <f>IFERROR(VLOOKUP(C557,Sheet5!A:D,3,0),0)</f>
        <v>1990000</v>
      </c>
      <c r="I557" s="22">
        <f t="shared" si="46"/>
        <v>0</v>
      </c>
      <c r="J557" s="22">
        <f>IFERROR(VLOOKUP(C557,'t1'!A:D,3,0),0)</f>
        <v>0</v>
      </c>
      <c r="K557" s="22">
        <f>IFERROR(VLOOKUP(C557,'t2'!A:D,3,0),0)</f>
        <v>0</v>
      </c>
      <c r="L557" s="22">
        <f>IFERROR(VLOOKUP(C557,'t3'!A:D,3,0),0)</f>
        <v>0</v>
      </c>
      <c r="M557" s="22">
        <f>IFERROR(VLOOKUP(C557,'t4'!B:C,2,0),0)</f>
        <v>0</v>
      </c>
      <c r="N557" s="22">
        <f t="shared" si="47"/>
        <v>0</v>
      </c>
      <c r="O557" s="20">
        <f t="shared" ca="1" si="49"/>
        <v>44323</v>
      </c>
      <c r="P557" s="20">
        <f t="shared" ca="1" si="48"/>
        <v>44323</v>
      </c>
    </row>
    <row r="558" spans="1:16">
      <c r="A558" t="str">
        <f>IFERROR(VLOOKUP(C558,#REF!,2,0),"0")</f>
        <v>0</v>
      </c>
      <c r="B558" t="s">
        <v>16</v>
      </c>
      <c r="C558" t="s">
        <v>200</v>
      </c>
      <c r="D558" t="str">
        <f>IF(G558&gt;=2000000000,level!$B$6,IF(G558&gt;=1000000000,level!$B$5,IF(G558&gt;=500000000,level!$B$4,IF(G558&gt;200000000,level!$B$3,level!$B$2))))</f>
        <v>HT</v>
      </c>
      <c r="E558" t="str">
        <f>IF(F558&gt;=2000000000,level!$B$6,IF(F558&gt;=1000000000,level!$B$5,IF(F558&gt;=500000000,level!$B$4,IF(F558&gt;200000000,level!$B$3,level!$B$2))))</f>
        <v>HT</v>
      </c>
      <c r="F558">
        <f t="shared" si="45"/>
        <v>280000</v>
      </c>
      <c r="G558" s="22">
        <f>IFERROR(VLOOKUP(C558,'total-up1'!A:D,3,0),0)</f>
        <v>280000</v>
      </c>
      <c r="H558" s="22">
        <f>IFERROR(VLOOKUP(C558,Sheet5!A:D,3,0),0)</f>
        <v>280000</v>
      </c>
      <c r="I558" s="22">
        <f t="shared" si="46"/>
        <v>0</v>
      </c>
      <c r="J558" s="22">
        <f>IFERROR(VLOOKUP(C558,'t1'!A:D,3,0),0)</f>
        <v>0</v>
      </c>
      <c r="K558" s="22">
        <f>IFERROR(VLOOKUP(C558,'t2'!A:D,3,0),0)</f>
        <v>0</v>
      </c>
      <c r="L558" s="22">
        <f>IFERROR(VLOOKUP(C558,'t3'!A:D,3,0),0)</f>
        <v>0</v>
      </c>
      <c r="M558" s="22">
        <f>IFERROR(VLOOKUP(C558,'t4'!B:C,2,0),0)</f>
        <v>0</v>
      </c>
      <c r="N558" s="22">
        <f t="shared" si="47"/>
        <v>0</v>
      </c>
      <c r="O558" s="20">
        <f t="shared" ca="1" si="49"/>
        <v>44323</v>
      </c>
      <c r="P558" s="20">
        <f t="shared" ca="1" si="48"/>
        <v>44323</v>
      </c>
    </row>
    <row r="559" spans="1:16">
      <c r="A559" t="str">
        <f>IFERROR(VLOOKUP(C559,#REF!,2,0),"0")</f>
        <v>0</v>
      </c>
      <c r="B559" t="s">
        <v>16</v>
      </c>
      <c r="C559" t="s">
        <v>1654</v>
      </c>
      <c r="D559" t="str">
        <f>IF(G559&gt;=2000000000,level!$B$6,IF(G559&gt;=1000000000,level!$B$5,IF(G559&gt;=500000000,level!$B$4,IF(G559&gt;200000000,level!$B$3,level!$B$2))))</f>
        <v>HT</v>
      </c>
      <c r="E559" t="str">
        <f>IF(F559&gt;=2000000000,level!$B$6,IF(F559&gt;=1000000000,level!$B$5,IF(F559&gt;=500000000,level!$B$4,IF(F559&gt;200000000,level!$B$3,level!$B$2))))</f>
        <v>HT</v>
      </c>
      <c r="F559">
        <f t="shared" si="45"/>
        <v>1180000</v>
      </c>
      <c r="G559" s="22">
        <f>IFERROR(VLOOKUP(C559,'total-up1'!A:D,3,0),0)</f>
        <v>1180000</v>
      </c>
      <c r="H559" s="22">
        <f>IFERROR(VLOOKUP(C559,Sheet5!A:D,3,0),0)</f>
        <v>1180000</v>
      </c>
      <c r="I559" s="22">
        <f t="shared" si="46"/>
        <v>0</v>
      </c>
      <c r="J559" s="22">
        <f>IFERROR(VLOOKUP(C559,'t1'!A:D,3,0),0)</f>
        <v>0</v>
      </c>
      <c r="K559" s="22">
        <f>IFERROR(VLOOKUP(C559,'t2'!A:D,3,0),0)</f>
        <v>0</v>
      </c>
      <c r="L559" s="22">
        <f>IFERROR(VLOOKUP(C559,'t3'!A:D,3,0),0)</f>
        <v>0</v>
      </c>
      <c r="M559" s="22">
        <f>IFERROR(VLOOKUP(C559,'t4'!B:C,2,0),0)</f>
        <v>0</v>
      </c>
      <c r="N559" s="22">
        <f t="shared" si="47"/>
        <v>0</v>
      </c>
      <c r="O559" s="20">
        <f t="shared" ca="1" si="49"/>
        <v>44323</v>
      </c>
      <c r="P559" s="20">
        <f t="shared" ca="1" si="48"/>
        <v>44323</v>
      </c>
    </row>
    <row r="560" spans="1:16">
      <c r="A560" t="str">
        <f>IFERROR(VLOOKUP(C560,#REF!,2,0),"0")</f>
        <v>0</v>
      </c>
      <c r="B560" t="s">
        <v>34</v>
      </c>
      <c r="C560" t="s">
        <v>988</v>
      </c>
      <c r="D560" t="str">
        <f>IF(G560&gt;=2000000000,level!$B$6,IF(G560&gt;=1000000000,level!$B$5,IF(G560&gt;=500000000,level!$B$4,IF(G560&gt;200000000,level!$B$3,level!$B$2))))</f>
        <v>HT</v>
      </c>
      <c r="E560" t="str">
        <f>IF(F560&gt;=2000000000,level!$B$6,IF(F560&gt;=1000000000,level!$B$5,IF(F560&gt;=500000000,level!$B$4,IF(F560&gt;200000000,level!$B$3,level!$B$2))))</f>
        <v>HT</v>
      </c>
      <c r="F560">
        <f t="shared" si="45"/>
        <v>502000</v>
      </c>
      <c r="G560" s="22">
        <f>IFERROR(VLOOKUP(C560,'total-up1'!A:D,3,0),0)</f>
        <v>502000</v>
      </c>
      <c r="H560" s="22">
        <f>IFERROR(VLOOKUP(C560,Sheet5!A:D,3,0),0)</f>
        <v>502000</v>
      </c>
      <c r="I560" s="22">
        <f t="shared" si="46"/>
        <v>0</v>
      </c>
      <c r="J560" s="22">
        <f>IFERROR(VLOOKUP(C560,'t1'!A:D,3,0),0)</f>
        <v>0</v>
      </c>
      <c r="K560" s="22">
        <f>IFERROR(VLOOKUP(C560,'t2'!A:D,3,0),0)</f>
        <v>0</v>
      </c>
      <c r="L560" s="22">
        <f>IFERROR(VLOOKUP(C560,'t3'!A:D,3,0),0)</f>
        <v>0</v>
      </c>
      <c r="M560" s="22">
        <f>IFERROR(VLOOKUP(C560,'t4'!B:C,2,0),0)</f>
        <v>0</v>
      </c>
      <c r="N560" s="22">
        <f t="shared" si="47"/>
        <v>0</v>
      </c>
      <c r="O560" s="20">
        <f t="shared" ca="1" si="49"/>
        <v>44323</v>
      </c>
      <c r="P560" s="20">
        <f t="shared" ca="1" si="48"/>
        <v>44323</v>
      </c>
    </row>
    <row r="561" spans="1:16">
      <c r="A561" t="str">
        <f>IFERROR(VLOOKUP(C561,#REF!,2,0),"0")</f>
        <v>0</v>
      </c>
      <c r="B561" t="s">
        <v>18</v>
      </c>
      <c r="C561" t="s">
        <v>1428</v>
      </c>
      <c r="D561" t="str">
        <f>IF(G561&gt;=2000000000,level!$B$6,IF(G561&gt;=1000000000,level!$B$5,IF(G561&gt;=500000000,level!$B$4,IF(G561&gt;200000000,level!$B$3,level!$B$2))))</f>
        <v>HT</v>
      </c>
      <c r="E561" t="str">
        <f>IF(F561&gt;=2000000000,level!$B$6,IF(F561&gt;=1000000000,level!$B$5,IF(F561&gt;=500000000,level!$B$4,IF(F561&gt;200000000,level!$B$3,level!$B$2))))</f>
        <v>HT</v>
      </c>
      <c r="F561">
        <f t="shared" si="45"/>
        <v>180000</v>
      </c>
      <c r="G561" s="22">
        <f>IFERROR(VLOOKUP(C561,'total-up1'!A:D,3,0),0)</f>
        <v>180000</v>
      </c>
      <c r="H561" s="22">
        <f>IFERROR(VLOOKUP(C561,Sheet5!A:D,3,0),0)</f>
        <v>180000</v>
      </c>
      <c r="I561" s="22">
        <f t="shared" si="46"/>
        <v>0</v>
      </c>
      <c r="J561" s="22">
        <f>IFERROR(VLOOKUP(C561,'t1'!A:D,3,0),0)</f>
        <v>0</v>
      </c>
      <c r="K561" s="22">
        <f>IFERROR(VLOOKUP(C561,'t2'!A:D,3,0),0)</f>
        <v>0</v>
      </c>
      <c r="L561" s="22">
        <f>IFERROR(VLOOKUP(C561,'t3'!A:D,3,0),0)</f>
        <v>0</v>
      </c>
      <c r="M561" s="22">
        <f>IFERROR(VLOOKUP(C561,'t4'!B:C,2,0),0)</f>
        <v>0</v>
      </c>
      <c r="N561" s="22">
        <f t="shared" si="47"/>
        <v>0</v>
      </c>
      <c r="O561" s="20">
        <f t="shared" ca="1" si="49"/>
        <v>44323</v>
      </c>
      <c r="P561" s="20">
        <f t="shared" ca="1" si="48"/>
        <v>44323</v>
      </c>
    </row>
    <row r="562" spans="1:16">
      <c r="A562" t="str">
        <f>IFERROR(VLOOKUP(C562,#REF!,2,0),"0")</f>
        <v>0</v>
      </c>
      <c r="B562" t="s">
        <v>16</v>
      </c>
      <c r="C562" t="s">
        <v>970</v>
      </c>
      <c r="D562" t="str">
        <f>IF(G562&gt;=2000000000,level!$B$6,IF(G562&gt;=1000000000,level!$B$5,IF(G562&gt;=500000000,level!$B$4,IF(G562&gt;200000000,level!$B$3,level!$B$2))))</f>
        <v>HT</v>
      </c>
      <c r="E562" t="str">
        <f>IF(F562&gt;=2000000000,level!$B$6,IF(F562&gt;=1000000000,level!$B$5,IF(F562&gt;=500000000,level!$B$4,IF(F562&gt;200000000,level!$B$3,level!$B$2))))</f>
        <v>HT</v>
      </c>
      <c r="F562">
        <f t="shared" si="45"/>
        <v>3420000</v>
      </c>
      <c r="G562" s="22">
        <f>IFERROR(VLOOKUP(C562,'total-up1'!A:D,3,0),0)</f>
        <v>3420000</v>
      </c>
      <c r="H562" s="22">
        <f>IFERROR(VLOOKUP(C562,Sheet5!A:D,3,0),0)</f>
        <v>3420000</v>
      </c>
      <c r="I562" s="22">
        <f t="shared" si="46"/>
        <v>0</v>
      </c>
      <c r="J562" s="22">
        <f>IFERROR(VLOOKUP(C562,'t1'!A:D,3,0),0)</f>
        <v>0</v>
      </c>
      <c r="K562" s="22">
        <f>IFERROR(VLOOKUP(C562,'t2'!A:D,3,0),0)</f>
        <v>0</v>
      </c>
      <c r="L562" s="22">
        <f>IFERROR(VLOOKUP(C562,'t3'!A:D,3,0),0)</f>
        <v>0</v>
      </c>
      <c r="M562" s="22">
        <f>IFERROR(VLOOKUP(C562,'t4'!B:C,2,0),0)</f>
        <v>0</v>
      </c>
      <c r="N562" s="22">
        <f t="shared" si="47"/>
        <v>0</v>
      </c>
      <c r="O562" s="20">
        <f t="shared" ca="1" si="49"/>
        <v>44323</v>
      </c>
      <c r="P562" s="20">
        <f t="shared" ca="1" si="48"/>
        <v>44323</v>
      </c>
    </row>
    <row r="563" spans="1:16">
      <c r="A563" t="str">
        <f>IFERROR(VLOOKUP(C563,#REF!,2,0),"0")</f>
        <v>0</v>
      </c>
      <c r="B563" t="s">
        <v>18</v>
      </c>
      <c r="C563" t="s">
        <v>1933</v>
      </c>
      <c r="D563" t="str">
        <f>IF(G563&gt;=2000000000,level!$B$6,IF(G563&gt;=1000000000,level!$B$5,IF(G563&gt;=500000000,level!$B$4,IF(G563&gt;200000000,level!$B$3,level!$B$2))))</f>
        <v>HT</v>
      </c>
      <c r="E563" t="str">
        <f>IF(F563&gt;=2000000000,level!$B$6,IF(F563&gt;=1000000000,level!$B$5,IF(F563&gt;=500000000,level!$B$4,IF(F563&gt;200000000,level!$B$3,level!$B$2))))</f>
        <v>HT</v>
      </c>
      <c r="F563">
        <f t="shared" si="45"/>
        <v>580000</v>
      </c>
      <c r="G563" s="22">
        <f>IFERROR(VLOOKUP(C563,'total-up1'!A:D,3,0),0)</f>
        <v>580000</v>
      </c>
      <c r="H563" s="22">
        <f>IFERROR(VLOOKUP(C563,Sheet5!A:D,3,0),0)</f>
        <v>580000</v>
      </c>
      <c r="I563" s="22">
        <f t="shared" si="46"/>
        <v>0</v>
      </c>
      <c r="J563" s="22">
        <f>IFERROR(VLOOKUP(C563,'t1'!A:D,3,0),0)</f>
        <v>0</v>
      </c>
      <c r="K563" s="22">
        <f>IFERROR(VLOOKUP(C563,'t2'!A:D,3,0),0)</f>
        <v>0</v>
      </c>
      <c r="L563" s="22">
        <f>IFERROR(VLOOKUP(C563,'t3'!A:D,3,0),0)</f>
        <v>0</v>
      </c>
      <c r="M563" s="22">
        <f>IFERROR(VLOOKUP(C563,'t4'!B:C,2,0),0)</f>
        <v>0</v>
      </c>
      <c r="N563" s="22">
        <f t="shared" si="47"/>
        <v>0</v>
      </c>
      <c r="O563" s="20">
        <f t="shared" ca="1" si="49"/>
        <v>44323</v>
      </c>
      <c r="P563" s="20">
        <f t="shared" ca="1" si="48"/>
        <v>44323</v>
      </c>
    </row>
    <row r="564" spans="1:16">
      <c r="A564" t="str">
        <f>IFERROR(VLOOKUP(C564,#REF!,2,0),"0")</f>
        <v>0</v>
      </c>
      <c r="B564" t="s">
        <v>18</v>
      </c>
      <c r="C564" t="s">
        <v>380</v>
      </c>
      <c r="D564" t="str">
        <f>IF(G564&gt;=2000000000,level!$B$6,IF(G564&gt;=1000000000,level!$B$5,IF(G564&gt;=500000000,level!$B$4,IF(G564&gt;200000000,level!$B$3,level!$B$2))))</f>
        <v>HT</v>
      </c>
      <c r="E564" t="str">
        <f>IF(F564&gt;=2000000000,level!$B$6,IF(F564&gt;=1000000000,level!$B$5,IF(F564&gt;=500000000,level!$B$4,IF(F564&gt;200000000,level!$B$3,level!$B$2))))</f>
        <v>HT</v>
      </c>
      <c r="F564">
        <f t="shared" si="45"/>
        <v>3190000</v>
      </c>
      <c r="G564" s="22">
        <f>IFERROR(VLOOKUP(C564,'total-up1'!A:D,3,0),0)</f>
        <v>3190000</v>
      </c>
      <c r="H564" s="22">
        <f>IFERROR(VLOOKUP(C564,Sheet5!A:D,3,0),0)</f>
        <v>3190000</v>
      </c>
      <c r="I564" s="22">
        <f t="shared" si="46"/>
        <v>0</v>
      </c>
      <c r="J564" s="22">
        <f>IFERROR(VLOOKUP(C564,'t1'!A:D,3,0),0)</f>
        <v>0</v>
      </c>
      <c r="K564" s="22">
        <f>IFERROR(VLOOKUP(C564,'t2'!A:D,3,0),0)</f>
        <v>0</v>
      </c>
      <c r="L564" s="22">
        <f>IFERROR(VLOOKUP(C564,'t3'!A:D,3,0),0)</f>
        <v>0</v>
      </c>
      <c r="M564" s="22">
        <f>IFERROR(VLOOKUP(C564,'t4'!B:C,2,0),0)</f>
        <v>0</v>
      </c>
      <c r="N564" s="22">
        <f t="shared" si="47"/>
        <v>0</v>
      </c>
      <c r="O564" s="20">
        <f t="shared" ca="1" si="49"/>
        <v>44323</v>
      </c>
      <c r="P564" s="20">
        <f t="shared" ca="1" si="48"/>
        <v>44323</v>
      </c>
    </row>
    <row r="565" spans="1:16">
      <c r="A565" t="str">
        <f>IFERROR(VLOOKUP(C565,#REF!,2,0),"0")</f>
        <v>0</v>
      </c>
      <c r="B565" t="s">
        <v>33</v>
      </c>
      <c r="C565" t="s">
        <v>2182</v>
      </c>
      <c r="D565" t="str">
        <f>IF(G565&gt;=2000000000,level!$B$6,IF(G565&gt;=1000000000,level!$B$5,IF(G565&gt;=500000000,level!$B$4,IF(G565&gt;200000000,level!$B$3,level!$B$2))))</f>
        <v>HT</v>
      </c>
      <c r="E565" t="str">
        <f>IF(F565&gt;=2000000000,level!$B$6,IF(F565&gt;=1000000000,level!$B$5,IF(F565&gt;=500000000,level!$B$4,IF(F565&gt;200000000,level!$B$3,level!$B$2))))</f>
        <v>HT</v>
      </c>
      <c r="F565">
        <f t="shared" si="45"/>
        <v>54900000</v>
      </c>
      <c r="G565" s="22">
        <f>IFERROR(VLOOKUP(C565,'total-up1'!A:D,3,0),0)</f>
        <v>54900000</v>
      </c>
      <c r="H565" s="22">
        <f>IFERROR(VLOOKUP(C565,Sheet5!A:D,3,0),0)</f>
        <v>42070000</v>
      </c>
      <c r="I565" s="22">
        <f t="shared" si="46"/>
        <v>12830000</v>
      </c>
      <c r="J565" s="22">
        <f>IFERROR(VLOOKUP(C565,'t1'!A:D,3,0),0)</f>
        <v>1450000</v>
      </c>
      <c r="K565" s="22">
        <f>IFERROR(VLOOKUP(C565,'t2'!A:D,3,0),0)</f>
        <v>0</v>
      </c>
      <c r="L565" s="22">
        <f>IFERROR(VLOOKUP(C565,'t3'!A:D,3,0),0)</f>
        <v>11380000</v>
      </c>
      <c r="M565" s="22">
        <f>IFERROR(VLOOKUP(C565,'t4'!B:C,2,0),0)</f>
        <v>0</v>
      </c>
      <c r="N565" s="22">
        <f t="shared" si="47"/>
        <v>64</v>
      </c>
      <c r="O565" s="20">
        <f t="shared" ca="1" si="49"/>
        <v>44323</v>
      </c>
      <c r="P565" s="20">
        <f t="shared" ca="1" si="48"/>
        <v>44323</v>
      </c>
    </row>
    <row r="566" spans="1:16">
      <c r="A566" t="str">
        <f>IFERROR(VLOOKUP(C566,#REF!,2,0),"0")</f>
        <v>0</v>
      </c>
      <c r="B566" t="s">
        <v>18</v>
      </c>
      <c r="C566" t="s">
        <v>1941</v>
      </c>
      <c r="D566" t="str">
        <f>IF(G566&gt;=2000000000,level!$B$6,IF(G566&gt;=1000000000,level!$B$5,IF(G566&gt;=500000000,level!$B$4,IF(G566&gt;200000000,level!$B$3,level!$B$2))))</f>
        <v>HT</v>
      </c>
      <c r="E566" t="str">
        <f>IF(F566&gt;=2000000000,level!$B$6,IF(F566&gt;=1000000000,level!$B$5,IF(F566&gt;=500000000,level!$B$4,IF(F566&gt;200000000,level!$B$3,level!$B$2))))</f>
        <v>HT</v>
      </c>
      <c r="F566">
        <f t="shared" si="45"/>
        <v>450000</v>
      </c>
      <c r="G566" s="22">
        <f>IFERROR(VLOOKUP(C566,'total-up1'!A:D,3,0),0)</f>
        <v>450000</v>
      </c>
      <c r="H566" s="22">
        <f>IFERROR(VLOOKUP(C566,Sheet5!A:D,3,0),0)</f>
        <v>450000</v>
      </c>
      <c r="I566" s="22">
        <f t="shared" si="46"/>
        <v>0</v>
      </c>
      <c r="J566" s="22">
        <f>IFERROR(VLOOKUP(C566,'t1'!A:D,3,0),0)</f>
        <v>0</v>
      </c>
      <c r="K566" s="22">
        <f>IFERROR(VLOOKUP(C566,'t2'!A:D,3,0),0)</f>
        <v>0</v>
      </c>
      <c r="L566" s="22">
        <f>IFERROR(VLOOKUP(C566,'t3'!A:D,3,0),0)</f>
        <v>0</v>
      </c>
      <c r="M566" s="22">
        <f>IFERROR(VLOOKUP(C566,'t4'!B:C,2,0),0)</f>
        <v>0</v>
      </c>
      <c r="N566" s="22">
        <f t="shared" si="47"/>
        <v>0</v>
      </c>
      <c r="O566" s="20">
        <f t="shared" ca="1" si="49"/>
        <v>44323</v>
      </c>
      <c r="P566" s="20">
        <f t="shared" ca="1" si="48"/>
        <v>44323</v>
      </c>
    </row>
    <row r="567" spans="1:16">
      <c r="A567" t="str">
        <f>IFERROR(VLOOKUP(C567,#REF!,2,0),"0")</f>
        <v>0</v>
      </c>
      <c r="B567" t="s">
        <v>16</v>
      </c>
      <c r="C567" t="s">
        <v>2506</v>
      </c>
      <c r="D567" t="str">
        <f>IF(G567&gt;=2000000000,level!$B$6,IF(G567&gt;=1000000000,level!$B$5,IF(G567&gt;=500000000,level!$B$4,IF(G567&gt;200000000,level!$B$3,level!$B$2))))</f>
        <v>HT</v>
      </c>
      <c r="E567" t="str">
        <f>IF(F567&gt;=2000000000,level!$B$6,IF(F567&gt;=1000000000,level!$B$5,IF(F567&gt;=500000000,level!$B$4,IF(F567&gt;200000000,level!$B$3,level!$B$2))))</f>
        <v>HT</v>
      </c>
      <c r="F567">
        <f t="shared" si="45"/>
        <v>20000</v>
      </c>
      <c r="G567" s="22">
        <f>IFERROR(VLOOKUP(C567,'total-up1'!A:D,3,0),0)</f>
        <v>20000</v>
      </c>
      <c r="H567" s="22">
        <f>IFERROR(VLOOKUP(C567,Sheet5!A:D,3,0),0)</f>
        <v>20000</v>
      </c>
      <c r="I567" s="22">
        <f t="shared" si="46"/>
        <v>0</v>
      </c>
      <c r="J567" s="22">
        <f>IFERROR(VLOOKUP(C567,'t1'!A:D,3,0),0)</f>
        <v>0</v>
      </c>
      <c r="K567" s="22">
        <f>IFERROR(VLOOKUP(C567,'t2'!A:D,3,0),0)</f>
        <v>0</v>
      </c>
      <c r="L567" s="22">
        <f>IFERROR(VLOOKUP(C567,'t3'!A:D,3,0),0)</f>
        <v>0</v>
      </c>
      <c r="M567" s="22">
        <f>IFERROR(VLOOKUP(C567,'t4'!B:C,2,0),0)</f>
        <v>0</v>
      </c>
      <c r="N567" s="22">
        <f t="shared" si="47"/>
        <v>0</v>
      </c>
      <c r="O567" s="20">
        <f t="shared" ca="1" si="49"/>
        <v>44323</v>
      </c>
      <c r="P567" s="20">
        <f t="shared" ca="1" si="48"/>
        <v>44323</v>
      </c>
    </row>
    <row r="568" spans="1:16">
      <c r="A568" t="str">
        <f>IFERROR(VLOOKUP(C568,#REF!,2,0),"0")</f>
        <v>0</v>
      </c>
      <c r="B568" t="s">
        <v>34</v>
      </c>
      <c r="C568" t="s">
        <v>818</v>
      </c>
      <c r="D568" t="str">
        <f>IF(G568&gt;=2000000000,level!$B$6,IF(G568&gt;=1000000000,level!$B$5,IF(G568&gt;=500000000,level!$B$4,IF(G568&gt;200000000,level!$B$3,level!$B$2))))</f>
        <v>HT</v>
      </c>
      <c r="E568" t="str">
        <f>IF(F568&gt;=2000000000,level!$B$6,IF(F568&gt;=1000000000,level!$B$5,IF(F568&gt;=500000000,level!$B$4,IF(F568&gt;200000000,level!$B$3,level!$B$2))))</f>
        <v>HT</v>
      </c>
      <c r="F568">
        <f t="shared" si="45"/>
        <v>47685000</v>
      </c>
      <c r="G568" s="22">
        <f>IFERROR(VLOOKUP(C568,'total-up1'!A:D,3,0),0)</f>
        <v>47685000</v>
      </c>
      <c r="H568" s="22">
        <f>IFERROR(VLOOKUP(C568,Sheet5!A:D,3,0),0)</f>
        <v>42615000</v>
      </c>
      <c r="I568" s="22">
        <f t="shared" si="46"/>
        <v>5070000</v>
      </c>
      <c r="J568" s="22">
        <f>IFERROR(VLOOKUP(C568,'t1'!A:D,3,0),0)</f>
        <v>1320000</v>
      </c>
      <c r="K568" s="22">
        <f>IFERROR(VLOOKUP(C568,'t2'!A:D,3,0),0)</f>
        <v>2670000</v>
      </c>
      <c r="L568" s="22">
        <f>IFERROR(VLOOKUP(C568,'t3'!A:D,3,0),0)</f>
        <v>1080000</v>
      </c>
      <c r="M568" s="22">
        <f>IFERROR(VLOOKUP(C568,'t4'!B:C,2,0),0)</f>
        <v>7155000</v>
      </c>
      <c r="N568" s="22">
        <f t="shared" si="47"/>
        <v>25</v>
      </c>
      <c r="O568" s="20">
        <f t="shared" ca="1" si="49"/>
        <v>44323</v>
      </c>
      <c r="P568" s="20">
        <f t="shared" ca="1" si="48"/>
        <v>44323</v>
      </c>
    </row>
    <row r="569" spans="1:16">
      <c r="A569" t="str">
        <f>IFERROR(VLOOKUP(C569,#REF!,2,0),"0")</f>
        <v>0</v>
      </c>
      <c r="B569" t="s">
        <v>18</v>
      </c>
      <c r="C569" t="s">
        <v>1528</v>
      </c>
      <c r="D569" t="str">
        <f>IF(G569&gt;=2000000000,level!$B$6,IF(G569&gt;=1000000000,level!$B$5,IF(G569&gt;=500000000,level!$B$4,IF(G569&gt;200000000,level!$B$3,level!$B$2))))</f>
        <v>HT</v>
      </c>
      <c r="E569" t="str">
        <f>IF(F569&gt;=2000000000,level!$B$6,IF(F569&gt;=1000000000,level!$B$5,IF(F569&gt;=500000000,level!$B$4,IF(F569&gt;200000000,level!$B$3,level!$B$2))))</f>
        <v>HT</v>
      </c>
      <c r="F569">
        <f t="shared" si="45"/>
        <v>22910000</v>
      </c>
      <c r="G569" s="22">
        <f>IFERROR(VLOOKUP(C569,'total-up1'!A:D,3,0),0)</f>
        <v>22910000</v>
      </c>
      <c r="H569" s="22">
        <f>IFERROR(VLOOKUP(C569,Sheet5!A:D,3,0),0)</f>
        <v>19590000</v>
      </c>
      <c r="I569" s="22">
        <f t="shared" si="46"/>
        <v>3320000</v>
      </c>
      <c r="J569" s="22">
        <f>IFERROR(VLOOKUP(C569,'t1'!A:D,3,0),0)</f>
        <v>0</v>
      </c>
      <c r="K569" s="22">
        <f>IFERROR(VLOOKUP(C569,'t2'!A:D,3,0),0)</f>
        <v>1080000</v>
      </c>
      <c r="L569" s="22">
        <f>IFERROR(VLOOKUP(C569,'t3'!A:D,3,0),0)</f>
        <v>2240000</v>
      </c>
      <c r="M569" s="22">
        <f>IFERROR(VLOOKUP(C569,'t4'!B:C,2,0),0)</f>
        <v>0</v>
      </c>
      <c r="N569" s="22">
        <f t="shared" si="47"/>
        <v>16</v>
      </c>
      <c r="O569" s="20">
        <f t="shared" ca="1" si="49"/>
        <v>44323</v>
      </c>
      <c r="P569" s="20">
        <f t="shared" ca="1" si="48"/>
        <v>44323</v>
      </c>
    </row>
    <row r="570" spans="1:16">
      <c r="A570" t="str">
        <f>IFERROR(VLOOKUP(C570,#REF!,2,0),"0")</f>
        <v>0</v>
      </c>
      <c r="B570" t="s">
        <v>34</v>
      </c>
      <c r="C570" t="s">
        <v>1126</v>
      </c>
      <c r="D570" t="str">
        <f>IF(G570&gt;=2000000000,level!$B$6,IF(G570&gt;=1000000000,level!$B$5,IF(G570&gt;=500000000,level!$B$4,IF(G570&gt;200000000,level!$B$3,level!$B$2))))</f>
        <v>HT</v>
      </c>
      <c r="E570" t="str">
        <f>IF(F570&gt;=2000000000,level!$B$6,IF(F570&gt;=1000000000,level!$B$5,IF(F570&gt;=500000000,level!$B$4,IF(F570&gt;200000000,level!$B$3,level!$B$2))))</f>
        <v>HT</v>
      </c>
      <c r="F570">
        <f t="shared" si="45"/>
        <v>103919000</v>
      </c>
      <c r="G570" s="22">
        <f>IFERROR(VLOOKUP(C570,'total-up1'!A:D,3,0),0)</f>
        <v>103919000</v>
      </c>
      <c r="H570" s="22">
        <f>IFERROR(VLOOKUP(C570,Sheet5!A:D,3,0),0)</f>
        <v>88909000</v>
      </c>
      <c r="I570" s="22">
        <f t="shared" si="46"/>
        <v>15010000</v>
      </c>
      <c r="J570" s="22">
        <f>IFERROR(VLOOKUP(C570,'t1'!A:D,3,0),0)</f>
        <v>7680000</v>
      </c>
      <c r="K570" s="22">
        <f>IFERROR(VLOOKUP(C570,'t2'!A:D,3,0),0)</f>
        <v>6460000</v>
      </c>
      <c r="L570" s="22">
        <f>IFERROR(VLOOKUP(C570,'t3'!A:D,3,0),0)</f>
        <v>870000</v>
      </c>
      <c r="M570" s="22">
        <f>IFERROR(VLOOKUP(C570,'t4'!B:C,2,0),0)</f>
        <v>22540000</v>
      </c>
      <c r="N570" s="22">
        <f t="shared" si="47"/>
        <v>75</v>
      </c>
      <c r="O570" s="20">
        <f t="shared" ca="1" si="49"/>
        <v>44323</v>
      </c>
      <c r="P570" s="20">
        <f t="shared" ca="1" si="48"/>
        <v>44323</v>
      </c>
    </row>
    <row r="571" spans="1:16">
      <c r="A571" t="str">
        <f>IFERROR(VLOOKUP(C571,#REF!,2,0),"0")</f>
        <v>0</v>
      </c>
      <c r="B571" t="s">
        <v>34</v>
      </c>
      <c r="C571" t="s">
        <v>894</v>
      </c>
      <c r="D571" t="str">
        <f>IF(G571&gt;=2000000000,level!$B$6,IF(G571&gt;=1000000000,level!$B$5,IF(G571&gt;=500000000,level!$B$4,IF(G571&gt;200000000,level!$B$3,level!$B$2))))</f>
        <v>HT</v>
      </c>
      <c r="E571" t="str">
        <f>IF(F571&gt;=2000000000,level!$B$6,IF(F571&gt;=1000000000,level!$B$5,IF(F571&gt;=500000000,level!$B$4,IF(F571&gt;200000000,level!$B$3,level!$B$2))))</f>
        <v>HT</v>
      </c>
      <c r="F571">
        <f t="shared" si="45"/>
        <v>880000</v>
      </c>
      <c r="G571" s="22">
        <f>IFERROR(VLOOKUP(C571,'total-up1'!A:D,3,0),0)</f>
        <v>880000</v>
      </c>
      <c r="H571" s="22">
        <f>IFERROR(VLOOKUP(C571,Sheet5!A:D,3,0),0)</f>
        <v>880000</v>
      </c>
      <c r="I571" s="22">
        <f t="shared" si="46"/>
        <v>0</v>
      </c>
      <c r="J571" s="22">
        <f>IFERROR(VLOOKUP(C571,'t1'!A:D,3,0),0)</f>
        <v>0</v>
      </c>
      <c r="K571" s="22">
        <f>IFERROR(VLOOKUP(C571,'t2'!A:D,3,0),0)</f>
        <v>0</v>
      </c>
      <c r="L571" s="22">
        <f>IFERROR(VLOOKUP(C571,'t3'!A:D,3,0),0)</f>
        <v>0</v>
      </c>
      <c r="M571" s="22">
        <f>IFERROR(VLOOKUP(C571,'t4'!B:C,2,0),0)</f>
        <v>0</v>
      </c>
      <c r="N571" s="22">
        <f t="shared" si="47"/>
        <v>0</v>
      </c>
      <c r="O571" s="20">
        <f t="shared" ca="1" si="49"/>
        <v>44323</v>
      </c>
      <c r="P571" s="20">
        <f t="shared" ca="1" si="48"/>
        <v>44323</v>
      </c>
    </row>
    <row r="572" spans="1:16">
      <c r="A572" t="str">
        <f>IFERROR(VLOOKUP(C572,#REF!,2,0),"0")</f>
        <v>0</v>
      </c>
      <c r="B572" t="s">
        <v>16</v>
      </c>
      <c r="C572" t="s">
        <v>667</v>
      </c>
      <c r="D572" t="str">
        <f>IF(G572&gt;=2000000000,level!$B$6,IF(G572&gt;=1000000000,level!$B$5,IF(G572&gt;=500000000,level!$B$4,IF(G572&gt;200000000,level!$B$3,level!$B$2))))</f>
        <v>HT</v>
      </c>
      <c r="E572" t="str">
        <f>IF(F572&gt;=2000000000,level!$B$6,IF(F572&gt;=1000000000,level!$B$5,IF(F572&gt;=500000000,level!$B$4,IF(F572&gt;200000000,level!$B$3,level!$B$2))))</f>
        <v>HT</v>
      </c>
      <c r="F572">
        <f t="shared" si="45"/>
        <v>5070000</v>
      </c>
      <c r="G572" s="22">
        <f>IFERROR(VLOOKUP(C572,'total-up1'!A:D,3,0),0)</f>
        <v>5070000</v>
      </c>
      <c r="H572" s="22">
        <f>IFERROR(VLOOKUP(C572,Sheet5!A:D,3,0),0)</f>
        <v>5070000</v>
      </c>
      <c r="I572" s="22">
        <f t="shared" si="46"/>
        <v>0</v>
      </c>
      <c r="J572" s="22">
        <f>IFERROR(VLOOKUP(C572,'t1'!A:D,3,0),0)</f>
        <v>0</v>
      </c>
      <c r="K572" s="22">
        <f>IFERROR(VLOOKUP(C572,'t2'!A:D,3,0),0)</f>
        <v>0</v>
      </c>
      <c r="L572" s="22">
        <f>IFERROR(VLOOKUP(C572,'t3'!A:D,3,0),0)</f>
        <v>0</v>
      </c>
      <c r="M572" s="22">
        <f>IFERROR(VLOOKUP(C572,'t4'!B:C,2,0),0)</f>
        <v>0</v>
      </c>
      <c r="N572" s="22">
        <f t="shared" si="47"/>
        <v>0</v>
      </c>
      <c r="O572" s="20">
        <f t="shared" ca="1" si="49"/>
        <v>44323</v>
      </c>
      <c r="P572" s="20">
        <f t="shared" ca="1" si="48"/>
        <v>44323</v>
      </c>
    </row>
    <row r="573" spans="1:16">
      <c r="A573" t="str">
        <f>IFERROR(VLOOKUP(C573,#REF!,2,0),"0")</f>
        <v>0</v>
      </c>
      <c r="B573" t="s">
        <v>34</v>
      </c>
      <c r="C573" t="s">
        <v>43</v>
      </c>
      <c r="D573" t="str">
        <f>IF(G573&gt;=2000000000,level!$B$6,IF(G573&gt;=1000000000,level!$B$5,IF(G573&gt;=500000000,level!$B$4,IF(G573&gt;200000000,level!$B$3,level!$B$2))))</f>
        <v>HT</v>
      </c>
      <c r="E573" t="str">
        <f>IF(F573&gt;=2000000000,level!$B$6,IF(F573&gt;=1000000000,level!$B$5,IF(F573&gt;=500000000,level!$B$4,IF(F573&gt;200000000,level!$B$3,level!$B$2))))</f>
        <v>HT</v>
      </c>
      <c r="F573">
        <f t="shared" si="45"/>
        <v>4195000</v>
      </c>
      <c r="G573" s="22">
        <f>IFERROR(VLOOKUP(C573,'total-up1'!A:D,3,0),0)</f>
        <v>4195000</v>
      </c>
      <c r="H573" s="22">
        <f>IFERROR(VLOOKUP(C573,Sheet5!A:D,3,0),0)</f>
        <v>4195000</v>
      </c>
      <c r="I573" s="22">
        <f t="shared" si="46"/>
        <v>0</v>
      </c>
      <c r="J573" s="22">
        <f>IFERROR(VLOOKUP(C573,'t1'!A:D,3,0),0)</f>
        <v>0</v>
      </c>
      <c r="K573" s="22">
        <f>IFERROR(VLOOKUP(C573,'t2'!A:D,3,0),0)</f>
        <v>0</v>
      </c>
      <c r="L573" s="22">
        <f>IFERROR(VLOOKUP(C573,'t3'!A:D,3,0),0)</f>
        <v>0</v>
      </c>
      <c r="M573" s="22">
        <f>IFERROR(VLOOKUP(C573,'t4'!B:C,2,0),0)</f>
        <v>0</v>
      </c>
      <c r="N573" s="22">
        <f t="shared" si="47"/>
        <v>0</v>
      </c>
      <c r="O573" s="20">
        <f t="shared" ca="1" si="49"/>
        <v>44323</v>
      </c>
      <c r="P573" s="20">
        <f t="shared" ca="1" si="48"/>
        <v>44323</v>
      </c>
    </row>
    <row r="574" spans="1:16">
      <c r="A574" t="str">
        <f>IFERROR(VLOOKUP(C574,#REF!,2,0),"0")</f>
        <v>0</v>
      </c>
      <c r="B574" t="s">
        <v>18</v>
      </c>
      <c r="C574" t="s">
        <v>916</v>
      </c>
      <c r="D574" t="str">
        <f>IF(G574&gt;=2000000000,level!$B$6,IF(G574&gt;=1000000000,level!$B$5,IF(G574&gt;=500000000,level!$B$4,IF(G574&gt;200000000,level!$B$3,level!$B$2))))</f>
        <v>HT</v>
      </c>
      <c r="E574" t="str">
        <f>IF(F574&gt;=2000000000,level!$B$6,IF(F574&gt;=1000000000,level!$B$5,IF(F574&gt;=500000000,level!$B$4,IF(F574&gt;200000000,level!$B$3,level!$B$2))))</f>
        <v>HT</v>
      </c>
      <c r="F574">
        <f t="shared" si="45"/>
        <v>6501000</v>
      </c>
      <c r="G574" s="22">
        <f>IFERROR(VLOOKUP(C574,'total-up1'!A:D,3,0),0)</f>
        <v>6501000</v>
      </c>
      <c r="H574" s="22">
        <f>IFERROR(VLOOKUP(C574,Sheet5!A:D,3,0),0)</f>
        <v>6501000</v>
      </c>
      <c r="I574" s="22">
        <f t="shared" si="46"/>
        <v>0</v>
      </c>
      <c r="J574" s="22">
        <f>IFERROR(VLOOKUP(C574,'t1'!A:D,3,0),0)</f>
        <v>0</v>
      </c>
      <c r="K574" s="22">
        <f>IFERROR(VLOOKUP(C574,'t2'!A:D,3,0),0)</f>
        <v>0</v>
      </c>
      <c r="L574" s="22">
        <f>IFERROR(VLOOKUP(C574,'t3'!A:D,3,0),0)</f>
        <v>0</v>
      </c>
      <c r="M574" s="22">
        <f>IFERROR(VLOOKUP(C574,'t4'!B:C,2,0),0)</f>
        <v>0</v>
      </c>
      <c r="N574" s="22">
        <f t="shared" si="47"/>
        <v>0</v>
      </c>
      <c r="O574" s="20">
        <f t="shared" ca="1" si="49"/>
        <v>44323</v>
      </c>
      <c r="P574" s="20">
        <f t="shared" ca="1" si="48"/>
        <v>44323</v>
      </c>
    </row>
    <row r="575" spans="1:16">
      <c r="A575" t="str">
        <f>IFERROR(VLOOKUP(C575,#REF!,2,0),"0")</f>
        <v>0</v>
      </c>
      <c r="B575" t="s">
        <v>34</v>
      </c>
      <c r="C575" t="s">
        <v>1746</v>
      </c>
      <c r="D575" t="str">
        <f>IF(G575&gt;=2000000000,level!$B$6,IF(G575&gt;=1000000000,level!$B$5,IF(G575&gt;=500000000,level!$B$4,IF(G575&gt;200000000,level!$B$3,level!$B$2))))</f>
        <v>HT</v>
      </c>
      <c r="E575" t="str">
        <f>IF(F575&gt;=2000000000,level!$B$6,IF(F575&gt;=1000000000,level!$B$5,IF(F575&gt;=500000000,level!$B$4,IF(F575&gt;200000000,level!$B$3,level!$B$2))))</f>
        <v>HT</v>
      </c>
      <c r="F575">
        <f t="shared" si="45"/>
        <v>250000</v>
      </c>
      <c r="G575" s="22">
        <f>IFERROR(VLOOKUP(C575,'total-up1'!A:D,3,0),0)</f>
        <v>250000</v>
      </c>
      <c r="H575" s="22">
        <f>IFERROR(VLOOKUP(C575,Sheet5!A:D,3,0),0)</f>
        <v>250000</v>
      </c>
      <c r="I575" s="22">
        <f t="shared" si="46"/>
        <v>0</v>
      </c>
      <c r="J575" s="22">
        <f>IFERROR(VLOOKUP(C575,'t1'!A:D,3,0),0)</f>
        <v>0</v>
      </c>
      <c r="K575" s="22">
        <f>IFERROR(VLOOKUP(C575,'t2'!A:D,3,0),0)</f>
        <v>0</v>
      </c>
      <c r="L575" s="22">
        <f>IFERROR(VLOOKUP(C575,'t3'!A:D,3,0),0)</f>
        <v>0</v>
      </c>
      <c r="M575" s="22">
        <f>IFERROR(VLOOKUP(C575,'t4'!B:C,2,0),0)</f>
        <v>0</v>
      </c>
      <c r="N575" s="22">
        <f t="shared" si="47"/>
        <v>0</v>
      </c>
      <c r="O575" s="20">
        <f t="shared" ca="1" si="49"/>
        <v>44323</v>
      </c>
      <c r="P575" s="20">
        <f t="shared" ca="1" si="48"/>
        <v>44323</v>
      </c>
    </row>
    <row r="576" spans="1:16">
      <c r="A576" t="str">
        <f>IFERROR(VLOOKUP(C576,#REF!,2,0),"0")</f>
        <v>0</v>
      </c>
      <c r="B576" t="s">
        <v>32</v>
      </c>
      <c r="C576" t="s">
        <v>347</v>
      </c>
      <c r="D576" t="str">
        <f>IF(G576&gt;=2000000000,level!$B$6,IF(G576&gt;=1000000000,level!$B$5,IF(G576&gt;=500000000,level!$B$4,IF(G576&gt;200000000,level!$B$3,level!$B$2))))</f>
        <v>HT</v>
      </c>
      <c r="E576" t="str">
        <f>IF(F576&gt;=2000000000,level!$B$6,IF(F576&gt;=1000000000,level!$B$5,IF(F576&gt;=500000000,level!$B$4,IF(F576&gt;200000000,level!$B$3,level!$B$2))))</f>
        <v>HT</v>
      </c>
      <c r="F576">
        <f t="shared" si="45"/>
        <v>12408000</v>
      </c>
      <c r="G576" s="22">
        <f>IFERROR(VLOOKUP(C576,'total-up1'!A:D,3,0),0)</f>
        <v>12408000</v>
      </c>
      <c r="H576" s="22">
        <f>IFERROR(VLOOKUP(C576,Sheet5!A:D,3,0),0)</f>
        <v>9985000</v>
      </c>
      <c r="I576" s="22">
        <f t="shared" si="46"/>
        <v>2423000</v>
      </c>
      <c r="J576" s="22">
        <f>IFERROR(VLOOKUP(C576,'t1'!A:D,3,0),0)</f>
        <v>2030000</v>
      </c>
      <c r="K576" s="22">
        <f>IFERROR(VLOOKUP(C576,'t2'!A:D,3,0),0)</f>
        <v>0</v>
      </c>
      <c r="L576" s="22">
        <f>IFERROR(VLOOKUP(C576,'t3'!A:D,3,0),0)</f>
        <v>393000</v>
      </c>
      <c r="M576" s="22">
        <f>IFERROR(VLOOKUP(C576,'t4'!B:C,2,0),0)</f>
        <v>0</v>
      </c>
      <c r="N576" s="22">
        <f t="shared" si="47"/>
        <v>12</v>
      </c>
      <c r="O576" s="20">
        <f t="shared" ca="1" si="49"/>
        <v>44323</v>
      </c>
      <c r="P576" s="20">
        <f t="shared" ca="1" si="48"/>
        <v>44323</v>
      </c>
    </row>
    <row r="577" spans="1:16">
      <c r="A577" t="str">
        <f>IFERROR(VLOOKUP(C577,#REF!,2,0),"0")</f>
        <v>0</v>
      </c>
      <c r="B577" t="s">
        <v>15</v>
      </c>
      <c r="C577" t="s">
        <v>1207</v>
      </c>
      <c r="D577" t="str">
        <f>IF(G577&gt;=2000000000,level!$B$6,IF(G577&gt;=1000000000,level!$B$5,IF(G577&gt;=500000000,level!$B$4,IF(G577&gt;200000000,level!$B$3,level!$B$2))))</f>
        <v>HT</v>
      </c>
      <c r="E577" t="str">
        <f>IF(F577&gt;=2000000000,level!$B$6,IF(F577&gt;=1000000000,level!$B$5,IF(F577&gt;=500000000,level!$B$4,IF(F577&gt;200000000,level!$B$3,level!$B$2))))</f>
        <v>HT</v>
      </c>
      <c r="F577">
        <f t="shared" si="45"/>
        <v>90745000</v>
      </c>
      <c r="G577" s="22">
        <f>IFERROR(VLOOKUP(C577,'total-up1'!A:D,3,0),0)</f>
        <v>90745000</v>
      </c>
      <c r="H577" s="22">
        <f>IFERROR(VLOOKUP(C577,Sheet5!A:D,3,0),0)</f>
        <v>80005000</v>
      </c>
      <c r="I577" s="22">
        <f t="shared" si="46"/>
        <v>10740000</v>
      </c>
      <c r="J577" s="22">
        <f>IFERROR(VLOOKUP(C577,'t1'!A:D,3,0),0)</f>
        <v>6240000</v>
      </c>
      <c r="K577" s="22">
        <f>IFERROR(VLOOKUP(C577,'t2'!A:D,3,0),0)</f>
        <v>2700000</v>
      </c>
      <c r="L577" s="22">
        <f>IFERROR(VLOOKUP(C577,'t3'!A:D,3,0),0)</f>
        <v>1800000</v>
      </c>
      <c r="M577" s="22">
        <f>IFERROR(VLOOKUP(C577,'t4'!B:C,2,0),0)</f>
        <v>2550000</v>
      </c>
      <c r="N577" s="22">
        <f t="shared" si="47"/>
        <v>53</v>
      </c>
      <c r="O577" s="20">
        <f t="shared" ca="1" si="49"/>
        <v>44323</v>
      </c>
      <c r="P577" s="20">
        <f t="shared" ca="1" si="48"/>
        <v>44323</v>
      </c>
    </row>
    <row r="578" spans="1:16">
      <c r="A578" t="str">
        <f>IFERROR(VLOOKUP(C578,#REF!,2,0),"0")</f>
        <v>0</v>
      </c>
      <c r="B578" t="s">
        <v>18</v>
      </c>
      <c r="C578" t="s">
        <v>625</v>
      </c>
      <c r="D578" t="str">
        <f>IF(G578&gt;=2000000000,level!$B$6,IF(G578&gt;=1000000000,level!$B$5,IF(G578&gt;=500000000,level!$B$4,IF(G578&gt;200000000,level!$B$3,level!$B$2))))</f>
        <v>HT</v>
      </c>
      <c r="E578" t="str">
        <f>IF(F578&gt;=2000000000,level!$B$6,IF(F578&gt;=1000000000,level!$B$5,IF(F578&gt;=500000000,level!$B$4,IF(F578&gt;200000000,level!$B$3,level!$B$2))))</f>
        <v>HT</v>
      </c>
      <c r="F578">
        <f t="shared" ref="F578:F641" si="50">IF(G578&gt;I578,G578,I578)</f>
        <v>530000</v>
      </c>
      <c r="G578" s="22">
        <f>IFERROR(VLOOKUP(C578,'total-up1'!A:D,3,0),0)</f>
        <v>530000</v>
      </c>
      <c r="H578" s="22">
        <f>IFERROR(VLOOKUP(C578,Sheet5!A:D,3,0),0)</f>
        <v>530000</v>
      </c>
      <c r="I578" s="22">
        <f t="shared" ref="I578:I641" si="51">SUM(J578:L578)</f>
        <v>0</v>
      </c>
      <c r="J578" s="22">
        <f>IFERROR(VLOOKUP(C578,'t1'!A:D,3,0),0)</f>
        <v>0</v>
      </c>
      <c r="K578" s="22">
        <f>IFERROR(VLOOKUP(C578,'t2'!A:D,3,0),0)</f>
        <v>0</v>
      </c>
      <c r="L578" s="22">
        <f>IFERROR(VLOOKUP(C578,'t3'!A:D,3,0),0)</f>
        <v>0</v>
      </c>
      <c r="M578" s="22">
        <f>IFERROR(VLOOKUP(C578,'t4'!B:C,2,0),0)</f>
        <v>0</v>
      </c>
      <c r="N578" s="22">
        <f t="shared" ref="N578:N641" si="52">ROUNDDOWN(I578/200000,0)</f>
        <v>0</v>
      </c>
      <c r="O578" s="20">
        <f t="shared" ca="1" si="49"/>
        <v>44323</v>
      </c>
      <c r="P578" s="20">
        <f t="shared" ca="1" si="48"/>
        <v>44323</v>
      </c>
    </row>
    <row r="579" spans="1:16">
      <c r="A579" t="str">
        <f>IFERROR(VLOOKUP(C579,#REF!,2,0),"0")</f>
        <v>0</v>
      </c>
      <c r="B579" t="s">
        <v>15</v>
      </c>
      <c r="C579" t="s">
        <v>1749</v>
      </c>
      <c r="D579" t="str">
        <f>IF(G579&gt;=2000000000,level!$B$6,IF(G579&gt;=1000000000,level!$B$5,IF(G579&gt;=500000000,level!$B$4,IF(G579&gt;200000000,level!$B$3,level!$B$2))))</f>
        <v>HT</v>
      </c>
      <c r="E579" t="str">
        <f>IF(F579&gt;=2000000000,level!$B$6,IF(F579&gt;=1000000000,level!$B$5,IF(F579&gt;=500000000,level!$B$4,IF(F579&gt;200000000,level!$B$3,level!$B$2))))</f>
        <v>HT</v>
      </c>
      <c r="F579">
        <f t="shared" si="50"/>
        <v>1450000</v>
      </c>
      <c r="G579" s="22">
        <f>IFERROR(VLOOKUP(C579,'total-up1'!A:D,3,0),0)</f>
        <v>1450000</v>
      </c>
      <c r="H579" s="22">
        <f>IFERROR(VLOOKUP(C579,Sheet5!A:D,3,0),0)</f>
        <v>1450000</v>
      </c>
      <c r="I579" s="22">
        <f t="shared" si="51"/>
        <v>0</v>
      </c>
      <c r="J579" s="22">
        <f>IFERROR(VLOOKUP(C579,'t1'!A:D,3,0),0)</f>
        <v>0</v>
      </c>
      <c r="K579" s="22">
        <f>IFERROR(VLOOKUP(C579,'t2'!A:D,3,0),0)</f>
        <v>0</v>
      </c>
      <c r="L579" s="22">
        <f>IFERROR(VLOOKUP(C579,'t3'!A:D,3,0),0)</f>
        <v>0</v>
      </c>
      <c r="M579" s="22">
        <f>IFERROR(VLOOKUP(C579,'t4'!B:C,2,0),0)</f>
        <v>0</v>
      </c>
      <c r="N579" s="22">
        <f t="shared" si="52"/>
        <v>0</v>
      </c>
      <c r="O579" s="20">
        <f t="shared" ca="1" si="49"/>
        <v>44323</v>
      </c>
      <c r="P579" s="20">
        <f t="shared" ca="1" si="48"/>
        <v>44323</v>
      </c>
    </row>
    <row r="580" spans="1:16">
      <c r="A580" t="str">
        <f>IFERROR(VLOOKUP(C580,#REF!,2,0),"0")</f>
        <v>0</v>
      </c>
      <c r="B580" t="s">
        <v>32</v>
      </c>
      <c r="C580" t="s">
        <v>947</v>
      </c>
      <c r="D580" t="str">
        <f>IF(G580&gt;=2000000000,level!$B$6,IF(G580&gt;=1000000000,level!$B$5,IF(G580&gt;=500000000,level!$B$4,IF(G580&gt;200000000,level!$B$3,level!$B$2))))</f>
        <v>HT</v>
      </c>
      <c r="E580" t="str">
        <f>IF(F580&gt;=2000000000,level!$B$6,IF(F580&gt;=1000000000,level!$B$5,IF(F580&gt;=500000000,level!$B$4,IF(F580&gt;200000000,level!$B$3,level!$B$2))))</f>
        <v>HT</v>
      </c>
      <c r="F580">
        <f t="shared" si="50"/>
        <v>19700000</v>
      </c>
      <c r="G580" s="22">
        <f>IFERROR(VLOOKUP(C580,'total-up1'!A:D,3,0),0)</f>
        <v>19700000</v>
      </c>
      <c r="H580" s="22">
        <f>IFERROR(VLOOKUP(C580,Sheet5!A:D,3,0),0)</f>
        <v>17880000</v>
      </c>
      <c r="I580" s="22">
        <f t="shared" si="51"/>
        <v>1820000</v>
      </c>
      <c r="J580" s="22">
        <f>IFERROR(VLOOKUP(C580,'t1'!A:D,3,0),0)</f>
        <v>1100000</v>
      </c>
      <c r="K580" s="22">
        <f>IFERROR(VLOOKUP(C580,'t2'!A:D,3,0),0)</f>
        <v>0</v>
      </c>
      <c r="L580" s="22">
        <f>IFERROR(VLOOKUP(C580,'t3'!A:D,3,0),0)</f>
        <v>720000</v>
      </c>
      <c r="M580" s="22">
        <f>IFERROR(VLOOKUP(C580,'t4'!B:C,2,0),0)</f>
        <v>0</v>
      </c>
      <c r="N580" s="22">
        <f t="shared" si="52"/>
        <v>9</v>
      </c>
      <c r="O580" s="20">
        <f t="shared" ca="1" si="49"/>
        <v>44323</v>
      </c>
      <c r="P580" s="20">
        <f t="shared" ca="1" si="48"/>
        <v>44323</v>
      </c>
    </row>
    <row r="581" spans="1:16">
      <c r="A581" t="str">
        <f>IFERROR(VLOOKUP(C581,#REF!,2,0),"0")</f>
        <v>0</v>
      </c>
      <c r="B581" t="s">
        <v>18</v>
      </c>
      <c r="C581" t="s">
        <v>1311</v>
      </c>
      <c r="D581" t="str">
        <f>IF(G581&gt;=2000000000,level!$B$6,IF(G581&gt;=1000000000,level!$B$5,IF(G581&gt;=500000000,level!$B$4,IF(G581&gt;200000000,level!$B$3,level!$B$2))))</f>
        <v>HT</v>
      </c>
      <c r="E581" t="str">
        <f>IF(F581&gt;=2000000000,level!$B$6,IF(F581&gt;=1000000000,level!$B$5,IF(F581&gt;=500000000,level!$B$4,IF(F581&gt;200000000,level!$B$3,level!$B$2))))</f>
        <v>HT</v>
      </c>
      <c r="F581">
        <f t="shared" si="50"/>
        <v>6020000</v>
      </c>
      <c r="G581" s="22">
        <f>IFERROR(VLOOKUP(C581,'total-up1'!A:D,3,0),0)</f>
        <v>6020000</v>
      </c>
      <c r="H581" s="22">
        <f>IFERROR(VLOOKUP(C581,Sheet5!A:D,3,0),0)</f>
        <v>6020000</v>
      </c>
      <c r="I581" s="22">
        <f t="shared" si="51"/>
        <v>0</v>
      </c>
      <c r="J581" s="22">
        <f>IFERROR(VLOOKUP(C581,'t1'!A:D,3,0),0)</f>
        <v>0</v>
      </c>
      <c r="K581" s="22">
        <f>IFERROR(VLOOKUP(C581,'t2'!A:D,3,0),0)</f>
        <v>0</v>
      </c>
      <c r="L581" s="22">
        <f>IFERROR(VLOOKUP(C581,'t3'!A:D,3,0),0)</f>
        <v>0</v>
      </c>
      <c r="M581" s="22">
        <f>IFERROR(VLOOKUP(C581,'t4'!B:C,2,0),0)</f>
        <v>0</v>
      </c>
      <c r="N581" s="22">
        <f t="shared" si="52"/>
        <v>0</v>
      </c>
      <c r="O581" s="20">
        <f t="shared" ca="1" si="49"/>
        <v>44323</v>
      </c>
      <c r="P581" s="20">
        <f t="shared" ca="1" si="48"/>
        <v>44323</v>
      </c>
    </row>
    <row r="582" spans="1:16">
      <c r="A582" t="str">
        <f>IFERROR(VLOOKUP(C582,#REF!,2,0),"0")</f>
        <v>0</v>
      </c>
      <c r="B582" t="s">
        <v>18</v>
      </c>
      <c r="C582" t="s">
        <v>756</v>
      </c>
      <c r="D582" t="str">
        <f>IF(G582&gt;=2000000000,level!$B$6,IF(G582&gt;=1000000000,level!$B$5,IF(G582&gt;=500000000,level!$B$4,IF(G582&gt;200000000,level!$B$3,level!$B$2))))</f>
        <v>HT</v>
      </c>
      <c r="E582" t="str">
        <f>IF(F582&gt;=2000000000,level!$B$6,IF(F582&gt;=1000000000,level!$B$5,IF(F582&gt;=500000000,level!$B$4,IF(F582&gt;200000000,level!$B$3,level!$B$2))))</f>
        <v>HT</v>
      </c>
      <c r="F582">
        <f t="shared" si="50"/>
        <v>460000</v>
      </c>
      <c r="G582" s="22">
        <f>IFERROR(VLOOKUP(C582,'total-up1'!A:D,3,0),0)</f>
        <v>460000</v>
      </c>
      <c r="H582" s="22">
        <f>IFERROR(VLOOKUP(C582,Sheet5!A:D,3,0),0)</f>
        <v>460000</v>
      </c>
      <c r="I582" s="22">
        <f t="shared" si="51"/>
        <v>0</v>
      </c>
      <c r="J582" s="22">
        <f>IFERROR(VLOOKUP(C582,'t1'!A:D,3,0),0)</f>
        <v>0</v>
      </c>
      <c r="K582" s="22">
        <f>IFERROR(VLOOKUP(C582,'t2'!A:D,3,0),0)</f>
        <v>0</v>
      </c>
      <c r="L582" s="22">
        <f>IFERROR(VLOOKUP(C582,'t3'!A:D,3,0),0)</f>
        <v>0</v>
      </c>
      <c r="M582" s="22">
        <f>IFERROR(VLOOKUP(C582,'t4'!B:C,2,0),0)</f>
        <v>0</v>
      </c>
      <c r="N582" s="22">
        <f t="shared" si="52"/>
        <v>0</v>
      </c>
      <c r="O582" s="20">
        <f t="shared" ca="1" si="49"/>
        <v>44323</v>
      </c>
      <c r="P582" s="20">
        <f t="shared" ca="1" si="48"/>
        <v>44323</v>
      </c>
    </row>
    <row r="583" spans="1:16">
      <c r="A583" t="str">
        <f>IFERROR(VLOOKUP(C583,#REF!,2,0),"0")</f>
        <v>0</v>
      </c>
      <c r="B583" t="s">
        <v>32</v>
      </c>
      <c r="C583" t="s">
        <v>799</v>
      </c>
      <c r="D583" t="str">
        <f>IF(G583&gt;=2000000000,level!$B$6,IF(G583&gt;=1000000000,level!$B$5,IF(G583&gt;=500000000,level!$B$4,IF(G583&gt;200000000,level!$B$3,level!$B$2))))</f>
        <v>HT</v>
      </c>
      <c r="E583" t="str">
        <f>IF(F583&gt;=2000000000,level!$B$6,IF(F583&gt;=1000000000,level!$B$5,IF(F583&gt;=500000000,level!$B$4,IF(F583&gt;200000000,level!$B$3,level!$B$2))))</f>
        <v>HT</v>
      </c>
      <c r="F583">
        <f t="shared" si="50"/>
        <v>1438000</v>
      </c>
      <c r="G583" s="22">
        <f>IFERROR(VLOOKUP(C583,'total-up1'!A:D,3,0),0)</f>
        <v>1438000</v>
      </c>
      <c r="H583" s="22">
        <f>IFERROR(VLOOKUP(C583,Sheet5!A:D,3,0),0)</f>
        <v>1438000</v>
      </c>
      <c r="I583" s="22">
        <f t="shared" si="51"/>
        <v>0</v>
      </c>
      <c r="J583" s="22">
        <f>IFERROR(VLOOKUP(C583,'t1'!A:D,3,0),0)</f>
        <v>0</v>
      </c>
      <c r="K583" s="22">
        <f>IFERROR(VLOOKUP(C583,'t2'!A:D,3,0),0)</f>
        <v>0</v>
      </c>
      <c r="L583" s="22">
        <f>IFERROR(VLOOKUP(C583,'t3'!A:D,3,0),0)</f>
        <v>0</v>
      </c>
      <c r="M583" s="22">
        <f>IFERROR(VLOOKUP(C583,'t4'!B:C,2,0),0)</f>
        <v>0</v>
      </c>
      <c r="N583" s="22">
        <f t="shared" si="52"/>
        <v>0</v>
      </c>
      <c r="O583" s="20">
        <f t="shared" ca="1" si="49"/>
        <v>44323</v>
      </c>
      <c r="P583" s="20">
        <f t="shared" ca="1" si="48"/>
        <v>44323</v>
      </c>
    </row>
    <row r="584" spans="1:16">
      <c r="A584" t="str">
        <f>IFERROR(VLOOKUP(C584,#REF!,2,0),"0")</f>
        <v>0</v>
      </c>
      <c r="B584" t="s">
        <v>33</v>
      </c>
      <c r="C584" t="s">
        <v>455</v>
      </c>
      <c r="D584" t="str">
        <f>IF(G584&gt;=2000000000,level!$B$6,IF(G584&gt;=1000000000,level!$B$5,IF(G584&gt;=500000000,level!$B$4,IF(G584&gt;200000000,level!$B$3,level!$B$2))))</f>
        <v>HT</v>
      </c>
      <c r="E584" t="str">
        <f>IF(F584&gt;=2000000000,level!$B$6,IF(F584&gt;=1000000000,level!$B$5,IF(F584&gt;=500000000,level!$B$4,IF(F584&gt;200000000,level!$B$3,level!$B$2))))</f>
        <v>HT</v>
      </c>
      <c r="F584">
        <f t="shared" si="50"/>
        <v>15245120</v>
      </c>
      <c r="G584" s="22">
        <f>IFERROR(VLOOKUP(C584,'total-up1'!A:D,3,0),0)</f>
        <v>15245120</v>
      </c>
      <c r="H584" s="22">
        <f>IFERROR(VLOOKUP(C584,Sheet5!A:D,3,0),0)</f>
        <v>0</v>
      </c>
      <c r="I584" s="22">
        <f t="shared" si="51"/>
        <v>15245120</v>
      </c>
      <c r="J584" s="22">
        <f>IFERROR(VLOOKUP(C584,'t1'!A:D,3,0),0)</f>
        <v>0</v>
      </c>
      <c r="K584" s="22">
        <f>IFERROR(VLOOKUP(C584,'t2'!A:D,3,0),0)</f>
        <v>0</v>
      </c>
      <c r="L584" s="22">
        <f>IFERROR(VLOOKUP(C584,'t3'!A:D,3,0),0)</f>
        <v>15245120</v>
      </c>
      <c r="M584" s="22">
        <f>IFERROR(VLOOKUP(C584,'t4'!B:C,2,0),0)</f>
        <v>0</v>
      </c>
      <c r="N584" s="22">
        <f t="shared" si="52"/>
        <v>76</v>
      </c>
      <c r="O584" s="20">
        <f t="shared" ca="1" si="49"/>
        <v>44323</v>
      </c>
      <c r="P584" s="20">
        <f t="shared" ca="1" si="48"/>
        <v>44323</v>
      </c>
    </row>
    <row r="585" spans="1:16">
      <c r="A585" t="str">
        <f>IFERROR(VLOOKUP(C585,#REF!,2,0),"0")</f>
        <v>0</v>
      </c>
      <c r="B585" t="s">
        <v>34</v>
      </c>
      <c r="C585" t="s">
        <v>230</v>
      </c>
      <c r="D585" t="str">
        <f>IF(G585&gt;=2000000000,level!$B$6,IF(G585&gt;=1000000000,level!$B$5,IF(G585&gt;=500000000,level!$B$4,IF(G585&gt;200000000,level!$B$3,level!$B$2))))</f>
        <v>HT</v>
      </c>
      <c r="E585" t="str">
        <f>IF(F585&gt;=2000000000,level!$B$6,IF(F585&gt;=1000000000,level!$B$5,IF(F585&gt;=500000000,level!$B$4,IF(F585&gt;200000000,level!$B$3,level!$B$2))))</f>
        <v>HT</v>
      </c>
      <c r="F585">
        <f t="shared" si="50"/>
        <v>220000</v>
      </c>
      <c r="G585" s="22">
        <f>IFERROR(VLOOKUP(C585,'total-up1'!A:D,3,0),0)</f>
        <v>220000</v>
      </c>
      <c r="H585" s="22">
        <f>IFERROR(VLOOKUP(C585,Sheet5!A:D,3,0),0)</f>
        <v>220000</v>
      </c>
      <c r="I585" s="22">
        <f t="shared" si="51"/>
        <v>0</v>
      </c>
      <c r="J585" s="22">
        <f>IFERROR(VLOOKUP(C585,'t1'!A:D,3,0),0)</f>
        <v>0</v>
      </c>
      <c r="K585" s="22">
        <f>IFERROR(VLOOKUP(C585,'t2'!A:D,3,0),0)</f>
        <v>0</v>
      </c>
      <c r="L585" s="22">
        <f>IFERROR(VLOOKUP(C585,'t3'!A:D,3,0),0)</f>
        <v>0</v>
      </c>
      <c r="M585" s="22">
        <f>IFERROR(VLOOKUP(C585,'t4'!B:C,2,0),0)</f>
        <v>0</v>
      </c>
      <c r="N585" s="22">
        <f t="shared" si="52"/>
        <v>0</v>
      </c>
      <c r="O585" s="20">
        <f t="shared" ca="1" si="49"/>
        <v>44323</v>
      </c>
      <c r="P585" s="20">
        <f t="shared" ca="1" si="48"/>
        <v>44323</v>
      </c>
    </row>
    <row r="586" spans="1:16">
      <c r="A586" t="str">
        <f>IFERROR(VLOOKUP(C586,#REF!,2,0),"0")</f>
        <v>0</v>
      </c>
      <c r="B586" t="s">
        <v>18</v>
      </c>
      <c r="C586" t="s">
        <v>1539</v>
      </c>
      <c r="D586" t="str">
        <f>IF(G586&gt;=2000000000,level!$B$6,IF(G586&gt;=1000000000,level!$B$5,IF(G586&gt;=500000000,level!$B$4,IF(G586&gt;200000000,level!$B$3,level!$B$2))))</f>
        <v>HT</v>
      </c>
      <c r="E586" t="str">
        <f>IF(F586&gt;=2000000000,level!$B$6,IF(F586&gt;=1000000000,level!$B$5,IF(F586&gt;=500000000,level!$B$4,IF(F586&gt;200000000,level!$B$3,level!$B$2))))</f>
        <v>HT</v>
      </c>
      <c r="F586">
        <f t="shared" si="50"/>
        <v>1220000</v>
      </c>
      <c r="G586" s="22">
        <f>IFERROR(VLOOKUP(C586,'total-up1'!A:D,3,0),0)</f>
        <v>1220000</v>
      </c>
      <c r="H586" s="22">
        <f>IFERROR(VLOOKUP(C586,Sheet5!A:D,3,0),0)</f>
        <v>1220000</v>
      </c>
      <c r="I586" s="22">
        <f t="shared" si="51"/>
        <v>0</v>
      </c>
      <c r="J586" s="22">
        <f>IFERROR(VLOOKUP(C586,'t1'!A:D,3,0),0)</f>
        <v>0</v>
      </c>
      <c r="K586" s="22">
        <f>IFERROR(VLOOKUP(C586,'t2'!A:D,3,0),0)</f>
        <v>0</v>
      </c>
      <c r="L586" s="22">
        <f>IFERROR(VLOOKUP(C586,'t3'!A:D,3,0),0)</f>
        <v>0</v>
      </c>
      <c r="M586" s="22">
        <f>IFERROR(VLOOKUP(C586,'t4'!B:C,2,0),0)</f>
        <v>0</v>
      </c>
      <c r="N586" s="22">
        <f t="shared" si="52"/>
        <v>0</v>
      </c>
      <c r="O586" s="20">
        <f t="shared" ca="1" si="49"/>
        <v>44323</v>
      </c>
      <c r="P586" s="20">
        <f t="shared" ca="1" si="48"/>
        <v>44323</v>
      </c>
    </row>
    <row r="587" spans="1:16">
      <c r="A587" t="str">
        <f>IFERROR(VLOOKUP(C587,#REF!,2,0),"0")</f>
        <v>0</v>
      </c>
      <c r="B587" t="s">
        <v>18</v>
      </c>
      <c r="C587" t="s">
        <v>2404</v>
      </c>
      <c r="D587" t="str">
        <f>IF(G587&gt;=2000000000,level!$B$6,IF(G587&gt;=1000000000,level!$B$5,IF(G587&gt;=500000000,level!$B$4,IF(G587&gt;200000000,level!$B$3,level!$B$2))))</f>
        <v>HT</v>
      </c>
      <c r="E587" t="str">
        <f>IF(F587&gt;=2000000000,level!$B$6,IF(F587&gt;=1000000000,level!$B$5,IF(F587&gt;=500000000,level!$B$4,IF(F587&gt;200000000,level!$B$3,level!$B$2))))</f>
        <v>HT</v>
      </c>
      <c r="F587">
        <f t="shared" si="50"/>
        <v>2260000</v>
      </c>
      <c r="G587" s="22">
        <f>IFERROR(VLOOKUP(C587,'total-up1'!A:D,3,0),0)</f>
        <v>2260000</v>
      </c>
      <c r="H587" s="22">
        <f>IFERROR(VLOOKUP(C587,Sheet5!A:D,3,0),0)</f>
        <v>2260000</v>
      </c>
      <c r="I587" s="22">
        <f t="shared" si="51"/>
        <v>0</v>
      </c>
      <c r="J587" s="22">
        <f>IFERROR(VLOOKUP(C587,'t1'!A:D,3,0),0)</f>
        <v>0</v>
      </c>
      <c r="K587" s="22">
        <f>IFERROR(VLOOKUP(C587,'t2'!A:D,3,0),0)</f>
        <v>0</v>
      </c>
      <c r="L587" s="22">
        <f>IFERROR(VLOOKUP(C587,'t3'!A:D,3,0),0)</f>
        <v>0</v>
      </c>
      <c r="M587" s="22">
        <f>IFERROR(VLOOKUP(C587,'t4'!B:C,2,0),0)</f>
        <v>0</v>
      </c>
      <c r="N587" s="22">
        <f t="shared" si="52"/>
        <v>0</v>
      </c>
      <c r="O587" s="20">
        <f t="shared" ca="1" si="49"/>
        <v>44323</v>
      </c>
      <c r="P587" s="20">
        <f t="shared" ca="1" si="48"/>
        <v>44323</v>
      </c>
    </row>
    <row r="588" spans="1:16">
      <c r="A588" t="str">
        <f>IFERROR(VLOOKUP(C588,#REF!,2,0),"0")</f>
        <v>0</v>
      </c>
      <c r="B588" t="s">
        <v>34</v>
      </c>
      <c r="C588" t="s">
        <v>1391</v>
      </c>
      <c r="D588" t="str">
        <f>IF(G588&gt;=2000000000,level!$B$6,IF(G588&gt;=1000000000,level!$B$5,IF(G588&gt;=500000000,level!$B$4,IF(G588&gt;200000000,level!$B$3,level!$B$2))))</f>
        <v>HT</v>
      </c>
      <c r="E588" t="str">
        <f>IF(F588&gt;=2000000000,level!$B$6,IF(F588&gt;=1000000000,level!$B$5,IF(F588&gt;=500000000,level!$B$4,IF(F588&gt;200000000,level!$B$3,level!$B$2))))</f>
        <v>HT</v>
      </c>
      <c r="F588">
        <f t="shared" si="50"/>
        <v>200000</v>
      </c>
      <c r="G588" s="22">
        <f>IFERROR(VLOOKUP(C588,'total-up1'!A:D,3,0),0)</f>
        <v>200000</v>
      </c>
      <c r="H588" s="22">
        <f>IFERROR(VLOOKUP(C588,Sheet5!A:D,3,0),0)</f>
        <v>200000</v>
      </c>
      <c r="I588" s="22">
        <f t="shared" si="51"/>
        <v>0</v>
      </c>
      <c r="J588" s="22">
        <f>IFERROR(VLOOKUP(C588,'t1'!A:D,3,0),0)</f>
        <v>0</v>
      </c>
      <c r="K588" s="22">
        <f>IFERROR(VLOOKUP(C588,'t2'!A:D,3,0),0)</f>
        <v>0</v>
      </c>
      <c r="L588" s="22">
        <f>IFERROR(VLOOKUP(C588,'t3'!A:D,3,0),0)</f>
        <v>0</v>
      </c>
      <c r="M588" s="22">
        <f>IFERROR(VLOOKUP(C588,'t4'!B:C,2,0),0)</f>
        <v>0</v>
      </c>
      <c r="N588" s="22">
        <f t="shared" si="52"/>
        <v>0</v>
      </c>
      <c r="O588" s="20">
        <f t="shared" ca="1" si="49"/>
        <v>44323</v>
      </c>
      <c r="P588" s="20">
        <f t="shared" ca="1" si="48"/>
        <v>44323</v>
      </c>
    </row>
    <row r="589" spans="1:16">
      <c r="A589" t="str">
        <f>IFERROR(VLOOKUP(C589,#REF!,2,0),"0")</f>
        <v>0</v>
      </c>
      <c r="B589" t="s">
        <v>34</v>
      </c>
      <c r="C589" t="s">
        <v>1060</v>
      </c>
      <c r="D589" t="str">
        <f>IF(G589&gt;=2000000000,level!$B$6,IF(G589&gt;=1000000000,level!$B$5,IF(G589&gt;=500000000,level!$B$4,IF(G589&gt;200000000,level!$B$3,level!$B$2))))</f>
        <v>HT</v>
      </c>
      <c r="E589" t="str">
        <f>IF(F589&gt;=2000000000,level!$B$6,IF(F589&gt;=1000000000,level!$B$5,IF(F589&gt;=500000000,level!$B$4,IF(F589&gt;200000000,level!$B$3,level!$B$2))))</f>
        <v>HT</v>
      </c>
      <c r="F589">
        <f t="shared" si="50"/>
        <v>300000</v>
      </c>
      <c r="G589" s="22">
        <f>IFERROR(VLOOKUP(C589,'total-up1'!A:D,3,0),0)</f>
        <v>300000</v>
      </c>
      <c r="H589" s="22">
        <f>IFERROR(VLOOKUP(C589,Sheet5!A:D,3,0),0)</f>
        <v>300000</v>
      </c>
      <c r="I589" s="22">
        <f t="shared" si="51"/>
        <v>0</v>
      </c>
      <c r="J589" s="22">
        <f>IFERROR(VLOOKUP(C589,'t1'!A:D,3,0),0)</f>
        <v>0</v>
      </c>
      <c r="K589" s="22">
        <f>IFERROR(VLOOKUP(C589,'t2'!A:D,3,0),0)</f>
        <v>0</v>
      </c>
      <c r="L589" s="22">
        <f>IFERROR(VLOOKUP(C589,'t3'!A:D,3,0),0)</f>
        <v>0</v>
      </c>
      <c r="M589" s="22">
        <f>IFERROR(VLOOKUP(C589,'t4'!B:C,2,0),0)</f>
        <v>0</v>
      </c>
      <c r="N589" s="22">
        <f t="shared" si="52"/>
        <v>0</v>
      </c>
      <c r="O589" s="20">
        <f t="shared" ca="1" si="49"/>
        <v>44323</v>
      </c>
      <c r="P589" s="20">
        <f t="shared" ca="1" si="48"/>
        <v>44323</v>
      </c>
    </row>
    <row r="590" spans="1:16">
      <c r="A590" t="str">
        <f>IFERROR(VLOOKUP(C590,#REF!,2,0),"0")</f>
        <v>0</v>
      </c>
      <c r="B590" t="s">
        <v>34</v>
      </c>
      <c r="C590" t="s">
        <v>2143</v>
      </c>
      <c r="D590" t="str">
        <f>IF(G590&gt;=2000000000,level!$B$6,IF(G590&gt;=1000000000,level!$B$5,IF(G590&gt;=500000000,level!$B$4,IF(G590&gt;200000000,level!$B$3,level!$B$2))))</f>
        <v>HT</v>
      </c>
      <c r="E590" t="str">
        <f>IF(F590&gt;=2000000000,level!$B$6,IF(F590&gt;=1000000000,level!$B$5,IF(F590&gt;=500000000,level!$B$4,IF(F590&gt;200000000,level!$B$3,level!$B$2))))</f>
        <v>HT</v>
      </c>
      <c r="F590">
        <f t="shared" si="50"/>
        <v>1420000</v>
      </c>
      <c r="G590" s="22">
        <f>IFERROR(VLOOKUP(C590,'total-up1'!A:D,3,0),0)</f>
        <v>1420000</v>
      </c>
      <c r="H590" s="22">
        <f>IFERROR(VLOOKUP(C590,Sheet5!A:D,3,0),0)</f>
        <v>1420000</v>
      </c>
      <c r="I590" s="22">
        <f t="shared" si="51"/>
        <v>0</v>
      </c>
      <c r="J590" s="22">
        <f>IFERROR(VLOOKUP(C590,'t1'!A:D,3,0),0)</f>
        <v>0</v>
      </c>
      <c r="K590" s="22">
        <f>IFERROR(VLOOKUP(C590,'t2'!A:D,3,0),0)</f>
        <v>0</v>
      </c>
      <c r="L590" s="22">
        <f>IFERROR(VLOOKUP(C590,'t3'!A:D,3,0),0)</f>
        <v>0</v>
      </c>
      <c r="M590" s="22">
        <f>IFERROR(VLOOKUP(C590,'t4'!B:C,2,0),0)</f>
        <v>0</v>
      </c>
      <c r="N590" s="22">
        <f t="shared" si="52"/>
        <v>0</v>
      </c>
      <c r="O590" s="20">
        <f t="shared" ca="1" si="49"/>
        <v>44323</v>
      </c>
      <c r="P590" s="20">
        <f t="shared" ca="1" si="48"/>
        <v>44323</v>
      </c>
    </row>
    <row r="591" spans="1:16">
      <c r="A591" t="str">
        <f>IFERROR(VLOOKUP(C591,#REF!,2,0),"0")</f>
        <v>0</v>
      </c>
      <c r="B591" t="s">
        <v>34</v>
      </c>
      <c r="C591" t="s">
        <v>987</v>
      </c>
      <c r="D591" t="str">
        <f>IF(G591&gt;=2000000000,level!$B$6,IF(G591&gt;=1000000000,level!$B$5,IF(G591&gt;=500000000,level!$B$4,IF(G591&gt;200000000,level!$B$3,level!$B$2))))</f>
        <v>HT</v>
      </c>
      <c r="E591" t="str">
        <f>IF(F591&gt;=2000000000,level!$B$6,IF(F591&gt;=1000000000,level!$B$5,IF(F591&gt;=500000000,level!$B$4,IF(F591&gt;200000000,level!$B$3,level!$B$2))))</f>
        <v>HT</v>
      </c>
      <c r="F591">
        <f t="shared" si="50"/>
        <v>1400000</v>
      </c>
      <c r="G591" s="22">
        <f>IFERROR(VLOOKUP(C591,'total-up1'!A:D,3,0),0)</f>
        <v>1400000</v>
      </c>
      <c r="H591" s="22">
        <f>IFERROR(VLOOKUP(C591,Sheet5!A:D,3,0),0)</f>
        <v>1400000</v>
      </c>
      <c r="I591" s="22">
        <f t="shared" si="51"/>
        <v>0</v>
      </c>
      <c r="J591" s="22">
        <f>IFERROR(VLOOKUP(C591,'t1'!A:D,3,0),0)</f>
        <v>0</v>
      </c>
      <c r="K591" s="22">
        <f>IFERROR(VLOOKUP(C591,'t2'!A:D,3,0),0)</f>
        <v>0</v>
      </c>
      <c r="L591" s="22">
        <f>IFERROR(VLOOKUP(C591,'t3'!A:D,3,0),0)</f>
        <v>0</v>
      </c>
      <c r="M591" s="22">
        <f>IFERROR(VLOOKUP(C591,'t4'!B:C,2,0),0)</f>
        <v>0</v>
      </c>
      <c r="N591" s="22">
        <f t="shared" si="52"/>
        <v>0</v>
      </c>
      <c r="O591" s="20">
        <f t="shared" ca="1" si="49"/>
        <v>44323</v>
      </c>
      <c r="P591" s="20">
        <f t="shared" ca="1" si="48"/>
        <v>44323</v>
      </c>
    </row>
    <row r="592" spans="1:16">
      <c r="A592" t="str">
        <f>IFERROR(VLOOKUP(C592,#REF!,2,0),"0")</f>
        <v>0</v>
      </c>
      <c r="B592" t="s">
        <v>33</v>
      </c>
      <c r="C592" t="s">
        <v>2052</v>
      </c>
      <c r="D592" t="str">
        <f>IF(G592&gt;=2000000000,level!$B$6,IF(G592&gt;=1000000000,level!$B$5,IF(G592&gt;=500000000,level!$B$4,IF(G592&gt;200000000,level!$B$3,level!$B$2))))</f>
        <v>HT</v>
      </c>
      <c r="E592" t="str">
        <f>IF(F592&gt;=2000000000,level!$B$6,IF(F592&gt;=1000000000,level!$B$5,IF(F592&gt;=500000000,level!$B$4,IF(F592&gt;200000000,level!$B$3,level!$B$2))))</f>
        <v>HT</v>
      </c>
      <c r="F592">
        <f t="shared" si="50"/>
        <v>1140000</v>
      </c>
      <c r="G592" s="22">
        <f>IFERROR(VLOOKUP(C592,'total-up1'!A:D,3,0),0)</f>
        <v>1140000</v>
      </c>
      <c r="H592" s="22">
        <f>IFERROR(VLOOKUP(C592,Sheet5!A:D,3,0),0)</f>
        <v>0</v>
      </c>
      <c r="I592" s="22">
        <f t="shared" si="51"/>
        <v>1140000</v>
      </c>
      <c r="J592" s="22">
        <f>IFERROR(VLOOKUP(C592,'t1'!A:D,3,0),0)</f>
        <v>1140000</v>
      </c>
      <c r="K592" s="22">
        <f>IFERROR(VLOOKUP(C592,'t2'!A:D,3,0),0)</f>
        <v>0</v>
      </c>
      <c r="L592" s="22">
        <f>IFERROR(VLOOKUP(C592,'t3'!A:D,3,0),0)</f>
        <v>0</v>
      </c>
      <c r="M592" s="22">
        <f>IFERROR(VLOOKUP(C592,'t4'!B:C,2,0),0)</f>
        <v>0</v>
      </c>
      <c r="N592" s="22">
        <f t="shared" si="52"/>
        <v>5</v>
      </c>
      <c r="O592" s="20">
        <f t="shared" ca="1" si="49"/>
        <v>44323</v>
      </c>
      <c r="P592" s="20">
        <f t="shared" ca="1" si="48"/>
        <v>44323</v>
      </c>
    </row>
    <row r="593" spans="1:16">
      <c r="A593" t="str">
        <f>IFERROR(VLOOKUP(C593,#REF!,2,0),"0")</f>
        <v>0</v>
      </c>
      <c r="B593" t="s">
        <v>18</v>
      </c>
      <c r="C593" t="s">
        <v>1050</v>
      </c>
      <c r="D593" t="str">
        <f>IF(G593&gt;=2000000000,level!$B$6,IF(G593&gt;=1000000000,level!$B$5,IF(G593&gt;=500000000,level!$B$4,IF(G593&gt;200000000,level!$B$3,level!$B$2))))</f>
        <v>HT</v>
      </c>
      <c r="E593" t="str">
        <f>IF(F593&gt;=2000000000,level!$B$6,IF(F593&gt;=1000000000,level!$B$5,IF(F593&gt;=500000000,level!$B$4,IF(F593&gt;200000000,level!$B$3,level!$B$2))))</f>
        <v>HT</v>
      </c>
      <c r="F593">
        <f t="shared" si="50"/>
        <v>650000</v>
      </c>
      <c r="G593" s="22">
        <f>IFERROR(VLOOKUP(C593,'total-up1'!A:D,3,0),0)</f>
        <v>650000</v>
      </c>
      <c r="H593" s="22">
        <f>IFERROR(VLOOKUP(C593,Sheet5!A:D,3,0),0)</f>
        <v>650000</v>
      </c>
      <c r="I593" s="22">
        <f t="shared" si="51"/>
        <v>0</v>
      </c>
      <c r="J593" s="22">
        <f>IFERROR(VLOOKUP(C593,'t1'!A:D,3,0),0)</f>
        <v>0</v>
      </c>
      <c r="K593" s="22">
        <f>IFERROR(VLOOKUP(C593,'t2'!A:D,3,0),0)</f>
        <v>0</v>
      </c>
      <c r="L593" s="22">
        <f>IFERROR(VLOOKUP(C593,'t3'!A:D,3,0),0)</f>
        <v>0</v>
      </c>
      <c r="M593" s="22">
        <f>IFERROR(VLOOKUP(C593,'t4'!B:C,2,0),0)</f>
        <v>0</v>
      </c>
      <c r="N593" s="22">
        <f t="shared" si="52"/>
        <v>0</v>
      </c>
      <c r="O593" s="20">
        <f t="shared" ca="1" si="49"/>
        <v>44323</v>
      </c>
      <c r="P593" s="20">
        <f t="shared" ca="1" si="48"/>
        <v>44323</v>
      </c>
    </row>
    <row r="594" spans="1:16">
      <c r="A594" t="str">
        <f>IFERROR(VLOOKUP(C594,#REF!,2,0),"0")</f>
        <v>0</v>
      </c>
      <c r="B594" t="s">
        <v>34</v>
      </c>
      <c r="C594" t="s">
        <v>778</v>
      </c>
      <c r="D594" t="str">
        <f>IF(G594&gt;=2000000000,level!$B$6,IF(G594&gt;=1000000000,level!$B$5,IF(G594&gt;=500000000,level!$B$4,IF(G594&gt;200000000,level!$B$3,level!$B$2))))</f>
        <v>HT</v>
      </c>
      <c r="E594" t="str">
        <f>IF(F594&gt;=2000000000,level!$B$6,IF(F594&gt;=1000000000,level!$B$5,IF(F594&gt;=500000000,level!$B$4,IF(F594&gt;200000000,level!$B$3,level!$B$2))))</f>
        <v>HT</v>
      </c>
      <c r="F594">
        <f t="shared" si="50"/>
        <v>960000</v>
      </c>
      <c r="G594" s="22">
        <f>IFERROR(VLOOKUP(C594,'total-up1'!A:D,3,0),0)</f>
        <v>960000</v>
      </c>
      <c r="H594" s="22">
        <f>IFERROR(VLOOKUP(C594,Sheet5!A:D,3,0),0)</f>
        <v>960000</v>
      </c>
      <c r="I594" s="22">
        <f t="shared" si="51"/>
        <v>0</v>
      </c>
      <c r="J594" s="22">
        <f>IFERROR(VLOOKUP(C594,'t1'!A:D,3,0),0)</f>
        <v>0</v>
      </c>
      <c r="K594" s="22">
        <f>IFERROR(VLOOKUP(C594,'t2'!A:D,3,0),0)</f>
        <v>0</v>
      </c>
      <c r="L594" s="22">
        <f>IFERROR(VLOOKUP(C594,'t3'!A:D,3,0),0)</f>
        <v>0</v>
      </c>
      <c r="M594" s="22">
        <f>IFERROR(VLOOKUP(C594,'t4'!B:C,2,0),0)</f>
        <v>0</v>
      </c>
      <c r="N594" s="22">
        <f t="shared" si="52"/>
        <v>0</v>
      </c>
      <c r="O594" s="20">
        <f t="shared" ca="1" si="49"/>
        <v>44323</v>
      </c>
      <c r="P594" s="20">
        <f t="shared" ca="1" si="48"/>
        <v>44323</v>
      </c>
    </row>
    <row r="595" spans="1:16">
      <c r="A595" t="str">
        <f>IFERROR(VLOOKUP(C595,#REF!,2,0),"0")</f>
        <v>0</v>
      </c>
      <c r="B595" t="s">
        <v>18</v>
      </c>
      <c r="C595" t="s">
        <v>401</v>
      </c>
      <c r="D595" t="str">
        <f>IF(G595&gt;=2000000000,level!$B$6,IF(G595&gt;=1000000000,level!$B$5,IF(G595&gt;=500000000,level!$B$4,IF(G595&gt;200000000,level!$B$3,level!$B$2))))</f>
        <v>HT</v>
      </c>
      <c r="E595" t="str">
        <f>IF(F595&gt;=2000000000,level!$B$6,IF(F595&gt;=1000000000,level!$B$5,IF(F595&gt;=500000000,level!$B$4,IF(F595&gt;200000000,level!$B$3,level!$B$2))))</f>
        <v>HT</v>
      </c>
      <c r="F595">
        <f t="shared" si="50"/>
        <v>4760000</v>
      </c>
      <c r="G595" s="22">
        <f>IFERROR(VLOOKUP(C595,'total-up1'!A:D,3,0),0)</f>
        <v>4760000</v>
      </c>
      <c r="H595" s="22">
        <f>IFERROR(VLOOKUP(C595,Sheet5!A:D,3,0),0)</f>
        <v>4760000</v>
      </c>
      <c r="I595" s="22">
        <f t="shared" si="51"/>
        <v>0</v>
      </c>
      <c r="J595" s="22">
        <f>IFERROR(VLOOKUP(C595,'t1'!A:D,3,0),0)</f>
        <v>0</v>
      </c>
      <c r="K595" s="22">
        <f>IFERROR(VLOOKUP(C595,'t2'!A:D,3,0),0)</f>
        <v>0</v>
      </c>
      <c r="L595" s="22">
        <f>IFERROR(VLOOKUP(C595,'t3'!A:D,3,0),0)</f>
        <v>0</v>
      </c>
      <c r="M595" s="22">
        <f>IFERROR(VLOOKUP(C595,'t4'!B:C,2,0),0)</f>
        <v>0</v>
      </c>
      <c r="N595" s="22">
        <f t="shared" si="52"/>
        <v>0</v>
      </c>
      <c r="O595" s="20">
        <f t="shared" ca="1" si="49"/>
        <v>44323</v>
      </c>
      <c r="P595" s="20">
        <f t="shared" ca="1" si="48"/>
        <v>44323</v>
      </c>
    </row>
    <row r="596" spans="1:16">
      <c r="A596" t="str">
        <f>IFERROR(VLOOKUP(C596,#REF!,2,0),"0")</f>
        <v>0</v>
      </c>
      <c r="B596" t="s">
        <v>34</v>
      </c>
      <c r="C596" t="s">
        <v>1053</v>
      </c>
      <c r="D596" t="str">
        <f>IF(G596&gt;=2000000000,level!$B$6,IF(G596&gt;=1000000000,level!$B$5,IF(G596&gt;=500000000,level!$B$4,IF(G596&gt;200000000,level!$B$3,level!$B$2))))</f>
        <v>HT</v>
      </c>
      <c r="E596" t="str">
        <f>IF(F596&gt;=2000000000,level!$B$6,IF(F596&gt;=1000000000,level!$B$5,IF(F596&gt;=500000000,level!$B$4,IF(F596&gt;200000000,level!$B$3,level!$B$2))))</f>
        <v>HT</v>
      </c>
      <c r="F596">
        <f t="shared" si="50"/>
        <v>2970000</v>
      </c>
      <c r="G596" s="22">
        <f>IFERROR(VLOOKUP(C596,'total-up1'!A:D,3,0),0)</f>
        <v>2970000</v>
      </c>
      <c r="H596" s="22">
        <f>IFERROR(VLOOKUP(C596,Sheet5!A:D,3,0),0)</f>
        <v>720000</v>
      </c>
      <c r="I596" s="22">
        <f t="shared" si="51"/>
        <v>2250000</v>
      </c>
      <c r="J596" s="22">
        <f>IFERROR(VLOOKUP(C596,'t1'!A:D,3,0),0)</f>
        <v>2250000</v>
      </c>
      <c r="K596" s="22">
        <f>IFERROR(VLOOKUP(C596,'t2'!A:D,3,0),0)</f>
        <v>0</v>
      </c>
      <c r="L596" s="22">
        <f>IFERROR(VLOOKUP(C596,'t3'!A:D,3,0),0)</f>
        <v>0</v>
      </c>
      <c r="M596" s="22">
        <f>IFERROR(VLOOKUP(C596,'t4'!B:C,2,0),0)</f>
        <v>0</v>
      </c>
      <c r="N596" s="22">
        <f t="shared" si="52"/>
        <v>11</v>
      </c>
      <c r="O596" s="20">
        <f t="shared" ca="1" si="49"/>
        <v>44323</v>
      </c>
      <c r="P596" s="20">
        <f t="shared" ca="1" si="48"/>
        <v>44323</v>
      </c>
    </row>
    <row r="597" spans="1:16">
      <c r="A597" t="str">
        <f>IFERROR(VLOOKUP(C597,#REF!,2,0),"0")</f>
        <v>0</v>
      </c>
      <c r="B597" t="s">
        <v>18</v>
      </c>
      <c r="C597" t="s">
        <v>1719</v>
      </c>
      <c r="D597" t="str">
        <f>IF(G597&gt;=2000000000,level!$B$6,IF(G597&gt;=1000000000,level!$B$5,IF(G597&gt;=500000000,level!$B$4,IF(G597&gt;200000000,level!$B$3,level!$B$2))))</f>
        <v>HT</v>
      </c>
      <c r="E597" t="str">
        <f>IF(F597&gt;=2000000000,level!$B$6,IF(F597&gt;=1000000000,level!$B$5,IF(F597&gt;=500000000,level!$B$4,IF(F597&gt;200000000,level!$B$3,level!$B$2))))</f>
        <v>HT</v>
      </c>
      <c r="F597">
        <f t="shared" si="50"/>
        <v>120000</v>
      </c>
      <c r="G597" s="22">
        <f>IFERROR(VLOOKUP(C597,'total-up1'!A:D,3,0),0)</f>
        <v>120000</v>
      </c>
      <c r="H597" s="22">
        <f>IFERROR(VLOOKUP(C597,Sheet5!A:D,3,0),0)</f>
        <v>120000</v>
      </c>
      <c r="I597" s="22">
        <f t="shared" si="51"/>
        <v>0</v>
      </c>
      <c r="J597" s="22">
        <f>IFERROR(VLOOKUP(C597,'t1'!A:D,3,0),0)</f>
        <v>0</v>
      </c>
      <c r="K597" s="22">
        <f>IFERROR(VLOOKUP(C597,'t2'!A:D,3,0),0)</f>
        <v>0</v>
      </c>
      <c r="L597" s="22">
        <f>IFERROR(VLOOKUP(C597,'t3'!A:D,3,0),0)</f>
        <v>0</v>
      </c>
      <c r="M597" s="22">
        <f>IFERROR(VLOOKUP(C597,'t4'!B:C,2,0),0)</f>
        <v>0</v>
      </c>
      <c r="N597" s="22">
        <f t="shared" si="52"/>
        <v>0</v>
      </c>
      <c r="O597" s="20">
        <f t="shared" ca="1" si="49"/>
        <v>44323</v>
      </c>
      <c r="P597" s="20">
        <f t="shared" ref="P597:P660" ca="1" si="53">TODAY()</f>
        <v>44323</v>
      </c>
    </row>
    <row r="598" spans="1:16">
      <c r="A598" t="str">
        <f>IFERROR(VLOOKUP(C598,#REF!,2,0),"0")</f>
        <v>0</v>
      </c>
      <c r="B598" t="s">
        <v>15</v>
      </c>
      <c r="C598" t="s">
        <v>1643</v>
      </c>
      <c r="D598" t="str">
        <f>IF(G598&gt;=2000000000,level!$B$6,IF(G598&gt;=1000000000,level!$B$5,IF(G598&gt;=500000000,level!$B$4,IF(G598&gt;200000000,level!$B$3,level!$B$2))))</f>
        <v>HT</v>
      </c>
      <c r="E598" t="str">
        <f>IF(F598&gt;=2000000000,level!$B$6,IF(F598&gt;=1000000000,level!$B$5,IF(F598&gt;=500000000,level!$B$4,IF(F598&gt;200000000,level!$B$3,level!$B$2))))</f>
        <v>HT</v>
      </c>
      <c r="F598">
        <f t="shared" si="50"/>
        <v>37085000</v>
      </c>
      <c r="G598" s="22">
        <f>IFERROR(VLOOKUP(C598,'total-up1'!A:D,3,0),0)</f>
        <v>37085000</v>
      </c>
      <c r="H598" s="22">
        <f>IFERROR(VLOOKUP(C598,Sheet5!A:D,3,0),0)</f>
        <v>17595000</v>
      </c>
      <c r="I598" s="22">
        <f t="shared" si="51"/>
        <v>19490000</v>
      </c>
      <c r="J598" s="22">
        <f>IFERROR(VLOOKUP(C598,'t1'!A:D,3,0),0)</f>
        <v>5070000</v>
      </c>
      <c r="K598" s="22">
        <f>IFERROR(VLOOKUP(C598,'t2'!A:D,3,0),0)</f>
        <v>5630000</v>
      </c>
      <c r="L598" s="22">
        <f>IFERROR(VLOOKUP(C598,'t3'!A:D,3,0),0)</f>
        <v>8790000</v>
      </c>
      <c r="M598" s="22">
        <f>IFERROR(VLOOKUP(C598,'t4'!B:C,2,0),0)</f>
        <v>6850000</v>
      </c>
      <c r="N598" s="22">
        <f t="shared" si="52"/>
        <v>97</v>
      </c>
      <c r="O598" s="20">
        <f t="shared" ref="O598:O661" ca="1" si="54">TODAY()</f>
        <v>44323</v>
      </c>
      <c r="P598" s="20">
        <f t="shared" ca="1" si="53"/>
        <v>44323</v>
      </c>
    </row>
    <row r="599" spans="1:16">
      <c r="A599" t="str">
        <f>IFERROR(VLOOKUP(C599,#REF!,2,0),"0")</f>
        <v>0</v>
      </c>
      <c r="B599" t="s">
        <v>16</v>
      </c>
      <c r="C599" t="s">
        <v>699</v>
      </c>
      <c r="D599" t="str">
        <f>IF(G599&gt;=2000000000,level!$B$6,IF(G599&gt;=1000000000,level!$B$5,IF(G599&gt;=500000000,level!$B$4,IF(G599&gt;200000000,level!$B$3,level!$B$2))))</f>
        <v>HT</v>
      </c>
      <c r="E599" t="str">
        <f>IF(F599&gt;=2000000000,level!$B$6,IF(F599&gt;=1000000000,level!$B$5,IF(F599&gt;=500000000,level!$B$4,IF(F599&gt;200000000,level!$B$3,level!$B$2))))</f>
        <v>HT</v>
      </c>
      <c r="F599">
        <f t="shared" si="50"/>
        <v>10940000</v>
      </c>
      <c r="G599" s="22">
        <f>IFERROR(VLOOKUP(C599,'total-up1'!A:D,3,0),0)</f>
        <v>10940000</v>
      </c>
      <c r="H599" s="22">
        <f>IFERROR(VLOOKUP(C599,Sheet5!A:D,3,0),0)</f>
        <v>10730000</v>
      </c>
      <c r="I599" s="22">
        <f t="shared" si="51"/>
        <v>210000</v>
      </c>
      <c r="J599" s="22">
        <f>IFERROR(VLOOKUP(C599,'t1'!A:D,3,0),0)</f>
        <v>0</v>
      </c>
      <c r="K599" s="22">
        <f>IFERROR(VLOOKUP(C599,'t2'!A:D,3,0),0)</f>
        <v>0</v>
      </c>
      <c r="L599" s="22">
        <f>IFERROR(VLOOKUP(C599,'t3'!A:D,3,0),0)</f>
        <v>210000</v>
      </c>
      <c r="M599" s="22">
        <f>IFERROR(VLOOKUP(C599,'t4'!B:C,2,0),0)</f>
        <v>4010000</v>
      </c>
      <c r="N599" s="22">
        <f t="shared" si="52"/>
        <v>1</v>
      </c>
      <c r="O599" s="20">
        <f t="shared" ca="1" si="54"/>
        <v>44323</v>
      </c>
      <c r="P599" s="20">
        <f t="shared" ca="1" si="53"/>
        <v>44323</v>
      </c>
    </row>
    <row r="600" spans="1:16">
      <c r="A600" t="str">
        <f>IFERROR(VLOOKUP(C600,#REF!,2,0),"0")</f>
        <v>0</v>
      </c>
      <c r="B600" t="s">
        <v>19</v>
      </c>
      <c r="C600" t="s">
        <v>404</v>
      </c>
      <c r="D600" t="str">
        <f>IF(G600&gt;=2000000000,level!$B$6,IF(G600&gt;=1000000000,level!$B$5,IF(G600&gt;=500000000,level!$B$4,IF(G600&gt;200000000,level!$B$3,level!$B$2))))</f>
        <v>HT</v>
      </c>
      <c r="E600" t="str">
        <f>IF(F600&gt;=2000000000,level!$B$6,IF(F600&gt;=1000000000,level!$B$5,IF(F600&gt;=500000000,level!$B$4,IF(F600&gt;200000000,level!$B$3,level!$B$2))))</f>
        <v>HT</v>
      </c>
      <c r="F600">
        <f t="shared" si="50"/>
        <v>3400000</v>
      </c>
      <c r="G600" s="22">
        <f>IFERROR(VLOOKUP(C600,'total-up1'!A:D,3,0),0)</f>
        <v>3400000</v>
      </c>
      <c r="H600" s="22">
        <f>IFERROR(VLOOKUP(C600,Sheet5!A:D,3,0),0)</f>
        <v>3400000</v>
      </c>
      <c r="I600" s="22">
        <f t="shared" si="51"/>
        <v>0</v>
      </c>
      <c r="J600" s="22">
        <f>IFERROR(VLOOKUP(C600,'t1'!A:D,3,0),0)</f>
        <v>0</v>
      </c>
      <c r="K600" s="22">
        <f>IFERROR(VLOOKUP(C600,'t2'!A:D,3,0),0)</f>
        <v>0</v>
      </c>
      <c r="L600" s="22">
        <f>IFERROR(VLOOKUP(C600,'t3'!A:D,3,0),0)</f>
        <v>0</v>
      </c>
      <c r="M600" s="22">
        <f>IFERROR(VLOOKUP(C600,'t4'!B:C,2,0),0)</f>
        <v>0</v>
      </c>
      <c r="N600" s="22">
        <f t="shared" si="52"/>
        <v>0</v>
      </c>
      <c r="O600" s="20">
        <f t="shared" ca="1" si="54"/>
        <v>44323</v>
      </c>
      <c r="P600" s="20">
        <f t="shared" ca="1" si="53"/>
        <v>44323</v>
      </c>
    </row>
    <row r="601" spans="1:16">
      <c r="A601" t="str">
        <f>IFERROR(VLOOKUP(C601,#REF!,2,0),"0")</f>
        <v>0</v>
      </c>
      <c r="B601" t="s">
        <v>18</v>
      </c>
      <c r="C601" t="s">
        <v>1400</v>
      </c>
      <c r="D601" t="str">
        <f>IF(G601&gt;=2000000000,level!$B$6,IF(G601&gt;=1000000000,level!$B$5,IF(G601&gt;=500000000,level!$B$4,IF(G601&gt;200000000,level!$B$3,level!$B$2))))</f>
        <v>HT</v>
      </c>
      <c r="E601" t="str">
        <f>IF(F601&gt;=2000000000,level!$B$6,IF(F601&gt;=1000000000,level!$B$5,IF(F601&gt;=500000000,level!$B$4,IF(F601&gt;200000000,level!$B$3,level!$B$2))))</f>
        <v>HT</v>
      </c>
      <c r="F601">
        <f t="shared" si="50"/>
        <v>2670000</v>
      </c>
      <c r="G601" s="22">
        <f>IFERROR(VLOOKUP(C601,'total-up1'!A:D,3,0),0)</f>
        <v>2670000</v>
      </c>
      <c r="H601" s="22">
        <f>IFERROR(VLOOKUP(C601,Sheet5!A:D,3,0),0)</f>
        <v>2670000</v>
      </c>
      <c r="I601" s="22">
        <f t="shared" si="51"/>
        <v>0</v>
      </c>
      <c r="J601" s="22">
        <f>IFERROR(VLOOKUP(C601,'t1'!A:D,3,0),0)</f>
        <v>0</v>
      </c>
      <c r="K601" s="22">
        <f>IFERROR(VLOOKUP(C601,'t2'!A:D,3,0),0)</f>
        <v>0</v>
      </c>
      <c r="L601" s="22">
        <f>IFERROR(VLOOKUP(C601,'t3'!A:D,3,0),0)</f>
        <v>0</v>
      </c>
      <c r="M601" s="22">
        <f>IFERROR(VLOOKUP(C601,'t4'!B:C,2,0),0)</f>
        <v>0</v>
      </c>
      <c r="N601" s="22">
        <f t="shared" si="52"/>
        <v>0</v>
      </c>
      <c r="O601" s="20">
        <f t="shared" ca="1" si="54"/>
        <v>44323</v>
      </c>
      <c r="P601" s="20">
        <f t="shared" ca="1" si="53"/>
        <v>44323</v>
      </c>
    </row>
    <row r="602" spans="1:16">
      <c r="A602" t="str">
        <f>IFERROR(VLOOKUP(C602,#REF!,2,0),"0")</f>
        <v>0</v>
      </c>
      <c r="B602" t="s">
        <v>16</v>
      </c>
      <c r="C602" t="s">
        <v>1261</v>
      </c>
      <c r="D602" t="str">
        <f>IF(G602&gt;=2000000000,level!$B$6,IF(G602&gt;=1000000000,level!$B$5,IF(G602&gt;=500000000,level!$B$4,IF(G602&gt;200000000,level!$B$3,level!$B$2))))</f>
        <v>HT</v>
      </c>
      <c r="E602" t="str">
        <f>IF(F602&gt;=2000000000,level!$B$6,IF(F602&gt;=1000000000,level!$B$5,IF(F602&gt;=500000000,level!$B$4,IF(F602&gt;200000000,level!$B$3,level!$B$2))))</f>
        <v>HT</v>
      </c>
      <c r="F602">
        <f t="shared" si="50"/>
        <v>13090000</v>
      </c>
      <c r="G602" s="22">
        <f>IFERROR(VLOOKUP(C602,'total-up1'!A:D,3,0),0)</f>
        <v>13090000</v>
      </c>
      <c r="H602" s="22">
        <f>IFERROR(VLOOKUP(C602,Sheet5!A:D,3,0),0)</f>
        <v>8660000</v>
      </c>
      <c r="I602" s="22">
        <f t="shared" si="51"/>
        <v>4430000</v>
      </c>
      <c r="J602" s="22">
        <f>IFERROR(VLOOKUP(C602,'t1'!A:D,3,0),0)</f>
        <v>3830000</v>
      </c>
      <c r="K602" s="22">
        <f>IFERROR(VLOOKUP(C602,'t2'!A:D,3,0),0)</f>
        <v>0</v>
      </c>
      <c r="L602" s="22">
        <f>IFERROR(VLOOKUP(C602,'t3'!A:D,3,0),0)</f>
        <v>600000</v>
      </c>
      <c r="M602" s="22">
        <f>IFERROR(VLOOKUP(C602,'t4'!B:C,2,0),0)</f>
        <v>0</v>
      </c>
      <c r="N602" s="22">
        <f t="shared" si="52"/>
        <v>22</v>
      </c>
      <c r="O602" s="20">
        <f t="shared" ca="1" si="54"/>
        <v>44323</v>
      </c>
      <c r="P602" s="20">
        <f t="shared" ca="1" si="53"/>
        <v>44323</v>
      </c>
    </row>
    <row r="603" spans="1:16">
      <c r="A603" t="str">
        <f>IFERROR(VLOOKUP(C603,#REF!,2,0),"0")</f>
        <v>0</v>
      </c>
      <c r="B603" t="s">
        <v>18</v>
      </c>
      <c r="C603" t="s">
        <v>1928</v>
      </c>
      <c r="D603" t="str">
        <f>IF(G603&gt;=2000000000,level!$B$6,IF(G603&gt;=1000000000,level!$B$5,IF(G603&gt;=500000000,level!$B$4,IF(G603&gt;200000000,level!$B$3,level!$B$2))))</f>
        <v>HT</v>
      </c>
      <c r="E603" t="str">
        <f>IF(F603&gt;=2000000000,level!$B$6,IF(F603&gt;=1000000000,level!$B$5,IF(F603&gt;=500000000,level!$B$4,IF(F603&gt;200000000,level!$B$3,level!$B$2))))</f>
        <v>HT</v>
      </c>
      <c r="F603">
        <f t="shared" si="50"/>
        <v>640000</v>
      </c>
      <c r="G603" s="22">
        <f>IFERROR(VLOOKUP(C603,'total-up1'!A:D,3,0),0)</f>
        <v>640000</v>
      </c>
      <c r="H603" s="22">
        <f>IFERROR(VLOOKUP(C603,Sheet5!A:D,3,0),0)</f>
        <v>640000</v>
      </c>
      <c r="I603" s="22">
        <f t="shared" si="51"/>
        <v>0</v>
      </c>
      <c r="J603" s="22">
        <f>IFERROR(VLOOKUP(C603,'t1'!A:D,3,0),0)</f>
        <v>0</v>
      </c>
      <c r="K603" s="22">
        <f>IFERROR(VLOOKUP(C603,'t2'!A:D,3,0),0)</f>
        <v>0</v>
      </c>
      <c r="L603" s="22">
        <f>IFERROR(VLOOKUP(C603,'t3'!A:D,3,0),0)</f>
        <v>0</v>
      </c>
      <c r="M603" s="22">
        <f>IFERROR(VLOOKUP(C603,'t4'!B:C,2,0),0)</f>
        <v>0</v>
      </c>
      <c r="N603" s="22">
        <f t="shared" si="52"/>
        <v>0</v>
      </c>
      <c r="O603" s="20">
        <f t="shared" ca="1" si="54"/>
        <v>44323</v>
      </c>
      <c r="P603" s="20">
        <f t="shared" ca="1" si="53"/>
        <v>44323</v>
      </c>
    </row>
    <row r="604" spans="1:16">
      <c r="A604" t="str">
        <f>IFERROR(VLOOKUP(C604,#REF!,2,0),"0")</f>
        <v>0</v>
      </c>
      <c r="B604" t="s">
        <v>16</v>
      </c>
      <c r="C604" t="s">
        <v>1411</v>
      </c>
      <c r="D604" t="str">
        <f>IF(G604&gt;=2000000000,level!$B$6,IF(G604&gt;=1000000000,level!$B$5,IF(G604&gt;=500000000,level!$B$4,IF(G604&gt;200000000,level!$B$3,level!$B$2))))</f>
        <v>HT</v>
      </c>
      <c r="E604" t="str">
        <f>IF(F604&gt;=2000000000,level!$B$6,IF(F604&gt;=1000000000,level!$B$5,IF(F604&gt;=500000000,level!$B$4,IF(F604&gt;200000000,level!$B$3,level!$B$2))))</f>
        <v>HT</v>
      </c>
      <c r="F604">
        <f t="shared" si="50"/>
        <v>2060000</v>
      </c>
      <c r="G604" s="22">
        <f>IFERROR(VLOOKUP(C604,'total-up1'!A:D,3,0),0)</f>
        <v>2060000</v>
      </c>
      <c r="H604" s="22">
        <f>IFERROR(VLOOKUP(C604,Sheet5!A:D,3,0),0)</f>
        <v>1180000</v>
      </c>
      <c r="I604" s="22">
        <f t="shared" si="51"/>
        <v>880000</v>
      </c>
      <c r="J604" s="22">
        <f>IFERROR(VLOOKUP(C604,'t1'!A:D,3,0),0)</f>
        <v>880000</v>
      </c>
      <c r="K604" s="22">
        <f>IFERROR(VLOOKUP(C604,'t2'!A:D,3,0),0)</f>
        <v>0</v>
      </c>
      <c r="L604" s="22">
        <f>IFERROR(VLOOKUP(C604,'t3'!A:D,3,0),0)</f>
        <v>0</v>
      </c>
      <c r="M604" s="22">
        <f>IFERROR(VLOOKUP(C604,'t4'!B:C,2,0),0)</f>
        <v>0</v>
      </c>
      <c r="N604" s="22">
        <f t="shared" si="52"/>
        <v>4</v>
      </c>
      <c r="O604" s="20">
        <f t="shared" ca="1" si="54"/>
        <v>44323</v>
      </c>
      <c r="P604" s="20">
        <f t="shared" ca="1" si="53"/>
        <v>44323</v>
      </c>
    </row>
    <row r="605" spans="1:16">
      <c r="A605" t="str">
        <f>IFERROR(VLOOKUP(C605,#REF!,2,0),"0")</f>
        <v>0</v>
      </c>
      <c r="B605" t="s">
        <v>18</v>
      </c>
      <c r="C605" t="s">
        <v>469</v>
      </c>
      <c r="D605" t="str">
        <f>IF(G605&gt;=2000000000,level!$B$6,IF(G605&gt;=1000000000,level!$B$5,IF(G605&gt;=500000000,level!$B$4,IF(G605&gt;200000000,level!$B$3,level!$B$2))))</f>
        <v>HT</v>
      </c>
      <c r="E605" t="str">
        <f>IF(F605&gt;=2000000000,level!$B$6,IF(F605&gt;=1000000000,level!$B$5,IF(F605&gt;=500000000,level!$B$4,IF(F605&gt;200000000,level!$B$3,level!$B$2))))</f>
        <v>HT</v>
      </c>
      <c r="F605">
        <f t="shared" si="50"/>
        <v>1060000</v>
      </c>
      <c r="G605" s="22">
        <f>IFERROR(VLOOKUP(C605,'total-up1'!A:D,3,0),0)</f>
        <v>1060000</v>
      </c>
      <c r="H605" s="22">
        <f>IFERROR(VLOOKUP(C605,Sheet5!A:D,3,0),0)</f>
        <v>1060000</v>
      </c>
      <c r="I605" s="22">
        <f t="shared" si="51"/>
        <v>0</v>
      </c>
      <c r="J605" s="22">
        <f>IFERROR(VLOOKUP(C605,'t1'!A:D,3,0),0)</f>
        <v>0</v>
      </c>
      <c r="K605" s="22">
        <f>IFERROR(VLOOKUP(C605,'t2'!A:D,3,0),0)</f>
        <v>0</v>
      </c>
      <c r="L605" s="22">
        <f>IFERROR(VLOOKUP(C605,'t3'!A:D,3,0),0)</f>
        <v>0</v>
      </c>
      <c r="M605" s="22">
        <f>IFERROR(VLOOKUP(C605,'t4'!B:C,2,0),0)</f>
        <v>0</v>
      </c>
      <c r="N605" s="22">
        <f t="shared" si="52"/>
        <v>0</v>
      </c>
      <c r="O605" s="20">
        <f t="shared" ca="1" si="54"/>
        <v>44323</v>
      </c>
      <c r="P605" s="20">
        <f t="shared" ca="1" si="53"/>
        <v>44323</v>
      </c>
    </row>
    <row r="606" spans="1:16">
      <c r="A606" t="str">
        <f>IFERROR(VLOOKUP(C606,#REF!,2,0),"0")</f>
        <v>0</v>
      </c>
      <c r="B606" t="s">
        <v>34</v>
      </c>
      <c r="C606" t="s">
        <v>2464</v>
      </c>
      <c r="D606" t="str">
        <f>IF(G606&gt;=2000000000,level!$B$6,IF(G606&gt;=1000000000,level!$B$5,IF(G606&gt;=500000000,level!$B$4,IF(G606&gt;200000000,level!$B$3,level!$B$2))))</f>
        <v>HT</v>
      </c>
      <c r="E606" t="str">
        <f>IF(F606&gt;=2000000000,level!$B$6,IF(F606&gt;=1000000000,level!$B$5,IF(F606&gt;=500000000,level!$B$4,IF(F606&gt;200000000,level!$B$3,level!$B$2))))</f>
        <v>HT</v>
      </c>
      <c r="F606">
        <f t="shared" si="50"/>
        <v>10080000</v>
      </c>
      <c r="G606" s="22">
        <f>IFERROR(VLOOKUP(C606,'total-up1'!A:D,3,0),0)</f>
        <v>10080000</v>
      </c>
      <c r="H606" s="22">
        <f>IFERROR(VLOOKUP(C606,Sheet5!A:D,3,0),0)</f>
        <v>10080000</v>
      </c>
      <c r="I606" s="22">
        <f t="shared" si="51"/>
        <v>0</v>
      </c>
      <c r="J606" s="22">
        <f>IFERROR(VLOOKUP(C606,'t1'!A:D,3,0),0)</f>
        <v>0</v>
      </c>
      <c r="K606" s="22">
        <f>IFERROR(VLOOKUP(C606,'t2'!A:D,3,0),0)</f>
        <v>0</v>
      </c>
      <c r="L606" s="22">
        <f>IFERROR(VLOOKUP(C606,'t3'!A:D,3,0),0)</f>
        <v>0</v>
      </c>
      <c r="M606" s="22">
        <f>IFERROR(VLOOKUP(C606,'t4'!B:C,2,0),0)</f>
        <v>0</v>
      </c>
      <c r="N606" s="22">
        <f t="shared" si="52"/>
        <v>0</v>
      </c>
      <c r="O606" s="20">
        <f t="shared" ca="1" si="54"/>
        <v>44323</v>
      </c>
      <c r="P606" s="20">
        <f t="shared" ca="1" si="53"/>
        <v>44323</v>
      </c>
    </row>
    <row r="607" spans="1:16">
      <c r="A607" t="str">
        <f>IFERROR(VLOOKUP(C607,#REF!,2,0),"0")</f>
        <v>0</v>
      </c>
      <c r="B607" t="s">
        <v>16</v>
      </c>
      <c r="C607" t="s">
        <v>1209</v>
      </c>
      <c r="D607" t="str">
        <f>IF(G607&gt;=2000000000,level!$B$6,IF(G607&gt;=1000000000,level!$B$5,IF(G607&gt;=500000000,level!$B$4,IF(G607&gt;200000000,level!$B$3,level!$B$2))))</f>
        <v>HT</v>
      </c>
      <c r="E607" t="str">
        <f>IF(F607&gt;=2000000000,level!$B$6,IF(F607&gt;=1000000000,level!$B$5,IF(F607&gt;=500000000,level!$B$4,IF(F607&gt;200000000,level!$B$3,level!$B$2))))</f>
        <v>HT</v>
      </c>
      <c r="F607">
        <f t="shared" si="50"/>
        <v>10115000</v>
      </c>
      <c r="G607" s="22">
        <f>IFERROR(VLOOKUP(C607,'total-up1'!A:D,3,0),0)</f>
        <v>10115000</v>
      </c>
      <c r="H607" s="22">
        <f>IFERROR(VLOOKUP(C607,Sheet5!A:D,3,0),0)</f>
        <v>9905000</v>
      </c>
      <c r="I607" s="22">
        <f t="shared" si="51"/>
        <v>210000</v>
      </c>
      <c r="J607" s="22">
        <f>IFERROR(VLOOKUP(C607,'t1'!A:D,3,0),0)</f>
        <v>210000</v>
      </c>
      <c r="K607" s="22">
        <f>IFERROR(VLOOKUP(C607,'t2'!A:D,3,0),0)</f>
        <v>0</v>
      </c>
      <c r="L607" s="22">
        <f>IFERROR(VLOOKUP(C607,'t3'!A:D,3,0),0)</f>
        <v>0</v>
      </c>
      <c r="M607" s="22">
        <f>IFERROR(VLOOKUP(C607,'t4'!B:C,2,0),0)</f>
        <v>0</v>
      </c>
      <c r="N607" s="22">
        <f t="shared" si="52"/>
        <v>1</v>
      </c>
      <c r="O607" s="20">
        <f t="shared" ca="1" si="54"/>
        <v>44323</v>
      </c>
      <c r="P607" s="20">
        <f t="shared" ca="1" si="53"/>
        <v>44323</v>
      </c>
    </row>
    <row r="608" spans="1:16">
      <c r="A608" t="str">
        <f>IFERROR(VLOOKUP(C608,#REF!,2,0),"0")</f>
        <v>0</v>
      </c>
      <c r="B608" t="s">
        <v>32</v>
      </c>
      <c r="C608" t="s">
        <v>879</v>
      </c>
      <c r="D608" t="str">
        <f>IF(G608&gt;=2000000000,level!$B$6,IF(G608&gt;=1000000000,level!$B$5,IF(G608&gt;=500000000,level!$B$4,IF(G608&gt;200000000,level!$B$3,level!$B$2))))</f>
        <v>HT</v>
      </c>
      <c r="E608" t="str">
        <f>IF(F608&gt;=2000000000,level!$B$6,IF(F608&gt;=1000000000,level!$B$5,IF(F608&gt;=500000000,level!$B$4,IF(F608&gt;200000000,level!$B$3,level!$B$2))))</f>
        <v>HT</v>
      </c>
      <c r="F608">
        <f t="shared" si="50"/>
        <v>525000</v>
      </c>
      <c r="G608" s="22">
        <f>IFERROR(VLOOKUP(C608,'total-up1'!A:D,3,0),0)</f>
        <v>525000</v>
      </c>
      <c r="H608" s="22">
        <f>IFERROR(VLOOKUP(C608,Sheet5!A:D,3,0),0)</f>
        <v>525000</v>
      </c>
      <c r="I608" s="22">
        <f t="shared" si="51"/>
        <v>0</v>
      </c>
      <c r="J608" s="22">
        <f>IFERROR(VLOOKUP(C608,'t1'!A:D,3,0),0)</f>
        <v>0</v>
      </c>
      <c r="K608" s="22">
        <f>IFERROR(VLOOKUP(C608,'t2'!A:D,3,0),0)</f>
        <v>0</v>
      </c>
      <c r="L608" s="22">
        <f>IFERROR(VLOOKUP(C608,'t3'!A:D,3,0),0)</f>
        <v>0</v>
      </c>
      <c r="M608" s="22">
        <f>IFERROR(VLOOKUP(C608,'t4'!B:C,2,0),0)</f>
        <v>0</v>
      </c>
      <c r="N608" s="22">
        <f t="shared" si="52"/>
        <v>0</v>
      </c>
      <c r="O608" s="20">
        <f t="shared" ca="1" si="54"/>
        <v>44323</v>
      </c>
      <c r="P608" s="20">
        <f t="shared" ca="1" si="53"/>
        <v>44323</v>
      </c>
    </row>
    <row r="609" spans="1:16">
      <c r="A609" t="str">
        <f>IFERROR(VLOOKUP(C609,#REF!,2,0),"0")</f>
        <v>0</v>
      </c>
      <c r="B609" t="s">
        <v>18</v>
      </c>
      <c r="C609" t="s">
        <v>431</v>
      </c>
      <c r="D609" t="str">
        <f>IF(G609&gt;=2000000000,level!$B$6,IF(G609&gt;=1000000000,level!$B$5,IF(G609&gt;=500000000,level!$B$4,IF(G609&gt;200000000,level!$B$3,level!$B$2))))</f>
        <v>HT</v>
      </c>
      <c r="E609" t="str">
        <f>IF(F609&gt;=2000000000,level!$B$6,IF(F609&gt;=1000000000,level!$B$5,IF(F609&gt;=500000000,level!$B$4,IF(F609&gt;200000000,level!$B$3,level!$B$2))))</f>
        <v>HT</v>
      </c>
      <c r="F609">
        <f t="shared" si="50"/>
        <v>4140000</v>
      </c>
      <c r="G609" s="22">
        <f>IFERROR(VLOOKUP(C609,'total-up1'!A:D,3,0),0)</f>
        <v>4140000</v>
      </c>
      <c r="H609" s="22">
        <f>IFERROR(VLOOKUP(C609,Sheet5!A:D,3,0),0)</f>
        <v>4140000</v>
      </c>
      <c r="I609" s="22">
        <f t="shared" si="51"/>
        <v>0</v>
      </c>
      <c r="J609" s="22">
        <f>IFERROR(VLOOKUP(C609,'t1'!A:D,3,0),0)</f>
        <v>0</v>
      </c>
      <c r="K609" s="22">
        <f>IFERROR(VLOOKUP(C609,'t2'!A:D,3,0),0)</f>
        <v>0</v>
      </c>
      <c r="L609" s="22">
        <f>IFERROR(VLOOKUP(C609,'t3'!A:D,3,0),0)</f>
        <v>0</v>
      </c>
      <c r="M609" s="22">
        <f>IFERROR(VLOOKUP(C609,'t4'!B:C,2,0),0)</f>
        <v>0</v>
      </c>
      <c r="N609" s="22">
        <f t="shared" si="52"/>
        <v>0</v>
      </c>
      <c r="O609" s="20">
        <f t="shared" ca="1" si="54"/>
        <v>44323</v>
      </c>
      <c r="P609" s="20">
        <f t="shared" ca="1" si="53"/>
        <v>44323</v>
      </c>
    </row>
    <row r="610" spans="1:16">
      <c r="A610" t="str">
        <f>IFERROR(VLOOKUP(C610,#REF!,2,0),"0")</f>
        <v>0</v>
      </c>
      <c r="B610" t="s">
        <v>16</v>
      </c>
      <c r="C610" t="s">
        <v>1985</v>
      </c>
      <c r="D610" t="str">
        <f>IF(G610&gt;=2000000000,level!$B$6,IF(G610&gt;=1000000000,level!$B$5,IF(G610&gt;=500000000,level!$B$4,IF(G610&gt;200000000,level!$B$3,level!$B$2))))</f>
        <v>HT</v>
      </c>
      <c r="E610" t="str">
        <f>IF(F610&gt;=2000000000,level!$B$6,IF(F610&gt;=1000000000,level!$B$5,IF(F610&gt;=500000000,level!$B$4,IF(F610&gt;200000000,level!$B$3,level!$B$2))))</f>
        <v>HT</v>
      </c>
      <c r="F610">
        <f t="shared" si="50"/>
        <v>26130000</v>
      </c>
      <c r="G610" s="22">
        <f>IFERROR(VLOOKUP(C610,'total-up1'!A:D,3,0),0)</f>
        <v>26130000</v>
      </c>
      <c r="H610" s="22">
        <f>IFERROR(VLOOKUP(C610,Sheet5!A:D,3,0),0)</f>
        <v>26130000</v>
      </c>
      <c r="I610" s="22">
        <f t="shared" si="51"/>
        <v>0</v>
      </c>
      <c r="J610" s="22">
        <f>IFERROR(VLOOKUP(C610,'t1'!A:D,3,0),0)</f>
        <v>0</v>
      </c>
      <c r="K610" s="22">
        <f>IFERROR(VLOOKUP(C610,'t2'!A:D,3,0),0)</f>
        <v>0</v>
      </c>
      <c r="L610" s="22">
        <f>IFERROR(VLOOKUP(C610,'t3'!A:D,3,0),0)</f>
        <v>0</v>
      </c>
      <c r="M610" s="22">
        <f>IFERROR(VLOOKUP(C610,'t4'!B:C,2,0),0)</f>
        <v>0</v>
      </c>
      <c r="N610" s="22">
        <f t="shared" si="52"/>
        <v>0</v>
      </c>
      <c r="O610" s="20">
        <f t="shared" ca="1" si="54"/>
        <v>44323</v>
      </c>
      <c r="P610" s="20">
        <f t="shared" ca="1" si="53"/>
        <v>44323</v>
      </c>
    </row>
    <row r="611" spans="1:16">
      <c r="A611" t="str">
        <f>IFERROR(VLOOKUP(C611,#REF!,2,0),"0")</f>
        <v>0</v>
      </c>
      <c r="B611" t="s">
        <v>19</v>
      </c>
      <c r="C611" t="s">
        <v>1321</v>
      </c>
      <c r="D611" t="str">
        <f>IF(G611&gt;=2000000000,level!$B$6,IF(G611&gt;=1000000000,level!$B$5,IF(G611&gt;=500000000,level!$B$4,IF(G611&gt;200000000,level!$B$3,level!$B$2))))</f>
        <v>HT</v>
      </c>
      <c r="E611" t="str">
        <f>IF(F611&gt;=2000000000,level!$B$6,IF(F611&gt;=1000000000,level!$B$5,IF(F611&gt;=500000000,level!$B$4,IF(F611&gt;200000000,level!$B$3,level!$B$2))))</f>
        <v>HT</v>
      </c>
      <c r="F611">
        <f t="shared" si="50"/>
        <v>4460000</v>
      </c>
      <c r="G611" s="22">
        <f>IFERROR(VLOOKUP(C611,'total-up1'!A:D,3,0),0)</f>
        <v>4460000</v>
      </c>
      <c r="H611" s="22">
        <f>IFERROR(VLOOKUP(C611,Sheet5!A:D,3,0),0)</f>
        <v>4460000</v>
      </c>
      <c r="I611" s="22">
        <f t="shared" si="51"/>
        <v>0</v>
      </c>
      <c r="J611" s="22">
        <f>IFERROR(VLOOKUP(C611,'t1'!A:D,3,0),0)</f>
        <v>0</v>
      </c>
      <c r="K611" s="22">
        <f>IFERROR(VLOOKUP(C611,'t2'!A:D,3,0),0)</f>
        <v>0</v>
      </c>
      <c r="L611" s="22">
        <f>IFERROR(VLOOKUP(C611,'t3'!A:D,3,0),0)</f>
        <v>0</v>
      </c>
      <c r="M611" s="22">
        <f>IFERROR(VLOOKUP(C611,'t4'!B:C,2,0),0)</f>
        <v>0</v>
      </c>
      <c r="N611" s="22">
        <f t="shared" si="52"/>
        <v>0</v>
      </c>
      <c r="O611" s="20">
        <f t="shared" ca="1" si="54"/>
        <v>44323</v>
      </c>
      <c r="P611" s="20">
        <f t="shared" ca="1" si="53"/>
        <v>44323</v>
      </c>
    </row>
    <row r="612" spans="1:16">
      <c r="A612" t="str">
        <f>IFERROR(VLOOKUP(C612,#REF!,2,0),"0")</f>
        <v>0</v>
      </c>
      <c r="B612" t="s">
        <v>18</v>
      </c>
      <c r="C612" t="s">
        <v>731</v>
      </c>
      <c r="D612" t="str">
        <f>IF(G612&gt;=2000000000,level!$B$6,IF(G612&gt;=1000000000,level!$B$5,IF(G612&gt;=500000000,level!$B$4,IF(G612&gt;200000000,level!$B$3,level!$B$2))))</f>
        <v>HT</v>
      </c>
      <c r="E612" t="str">
        <f>IF(F612&gt;=2000000000,level!$B$6,IF(F612&gt;=1000000000,level!$B$5,IF(F612&gt;=500000000,level!$B$4,IF(F612&gt;200000000,level!$B$3,level!$B$2))))</f>
        <v>HT</v>
      </c>
      <c r="F612">
        <f t="shared" si="50"/>
        <v>1410000</v>
      </c>
      <c r="G612" s="22">
        <f>IFERROR(VLOOKUP(C612,'total-up1'!A:D,3,0),0)</f>
        <v>1410000</v>
      </c>
      <c r="H612" s="22">
        <f>IFERROR(VLOOKUP(C612,Sheet5!A:D,3,0),0)</f>
        <v>1410000</v>
      </c>
      <c r="I612" s="22">
        <f t="shared" si="51"/>
        <v>0</v>
      </c>
      <c r="J612" s="22">
        <f>IFERROR(VLOOKUP(C612,'t1'!A:D,3,0),0)</f>
        <v>0</v>
      </c>
      <c r="K612" s="22">
        <f>IFERROR(VLOOKUP(C612,'t2'!A:D,3,0),0)</f>
        <v>0</v>
      </c>
      <c r="L612" s="22">
        <f>IFERROR(VLOOKUP(C612,'t3'!A:D,3,0),0)</f>
        <v>0</v>
      </c>
      <c r="M612" s="22">
        <f>IFERROR(VLOOKUP(C612,'t4'!B:C,2,0),0)</f>
        <v>0</v>
      </c>
      <c r="N612" s="22">
        <f t="shared" si="52"/>
        <v>0</v>
      </c>
      <c r="O612" s="20">
        <f t="shared" ca="1" si="54"/>
        <v>44323</v>
      </c>
      <c r="P612" s="20">
        <f t="shared" ca="1" si="53"/>
        <v>44323</v>
      </c>
    </row>
    <row r="613" spans="1:16">
      <c r="A613" t="str">
        <f>IFERROR(VLOOKUP(C613,#REF!,2,0),"0")</f>
        <v>0</v>
      </c>
      <c r="B613" t="s">
        <v>18</v>
      </c>
      <c r="C613" t="s">
        <v>383</v>
      </c>
      <c r="D613" t="str">
        <f>IF(G613&gt;=2000000000,level!$B$6,IF(G613&gt;=1000000000,level!$B$5,IF(G613&gt;=500000000,level!$B$4,IF(G613&gt;200000000,level!$B$3,level!$B$2))))</f>
        <v>HT</v>
      </c>
      <c r="E613" t="str">
        <f>IF(F613&gt;=2000000000,level!$B$6,IF(F613&gt;=1000000000,level!$B$5,IF(F613&gt;=500000000,level!$B$4,IF(F613&gt;200000000,level!$B$3,level!$B$2))))</f>
        <v>HT</v>
      </c>
      <c r="F613">
        <f t="shared" si="50"/>
        <v>450000</v>
      </c>
      <c r="G613" s="22">
        <f>IFERROR(VLOOKUP(C613,'total-up1'!A:D,3,0),0)</f>
        <v>450000</v>
      </c>
      <c r="H613" s="22">
        <f>IFERROR(VLOOKUP(C613,Sheet5!A:D,3,0),0)</f>
        <v>450000</v>
      </c>
      <c r="I613" s="22">
        <f t="shared" si="51"/>
        <v>0</v>
      </c>
      <c r="J613" s="22">
        <f>IFERROR(VLOOKUP(C613,'t1'!A:D,3,0),0)</f>
        <v>0</v>
      </c>
      <c r="K613" s="22">
        <f>IFERROR(VLOOKUP(C613,'t2'!A:D,3,0),0)</f>
        <v>0</v>
      </c>
      <c r="L613" s="22">
        <f>IFERROR(VLOOKUP(C613,'t3'!A:D,3,0),0)</f>
        <v>0</v>
      </c>
      <c r="M613" s="22">
        <f>IFERROR(VLOOKUP(C613,'t4'!B:C,2,0),0)</f>
        <v>0</v>
      </c>
      <c r="N613" s="22">
        <f t="shared" si="52"/>
        <v>0</v>
      </c>
      <c r="O613" s="20">
        <f t="shared" ca="1" si="54"/>
        <v>44323</v>
      </c>
      <c r="P613" s="20">
        <f t="shared" ca="1" si="53"/>
        <v>44323</v>
      </c>
    </row>
    <row r="614" spans="1:16">
      <c r="A614" t="str">
        <f>IFERROR(VLOOKUP(C614,#REF!,2,0),"0")</f>
        <v>0</v>
      </c>
      <c r="B614" t="s">
        <v>16</v>
      </c>
      <c r="C614" t="s">
        <v>1337</v>
      </c>
      <c r="D614" t="str">
        <f>IF(G614&gt;=2000000000,level!$B$6,IF(G614&gt;=1000000000,level!$B$5,IF(G614&gt;=500000000,level!$B$4,IF(G614&gt;200000000,level!$B$3,level!$B$2))))</f>
        <v>HT</v>
      </c>
      <c r="E614" t="str">
        <f>IF(F614&gt;=2000000000,level!$B$6,IF(F614&gt;=1000000000,level!$B$5,IF(F614&gt;=500000000,level!$B$4,IF(F614&gt;200000000,level!$B$3,level!$B$2))))</f>
        <v>HT</v>
      </c>
      <c r="F614">
        <f t="shared" si="50"/>
        <v>6710000</v>
      </c>
      <c r="G614" s="22">
        <f>IFERROR(VLOOKUP(C614,'total-up1'!A:D,3,0),0)</f>
        <v>6710000</v>
      </c>
      <c r="H614" s="22">
        <f>IFERROR(VLOOKUP(C614,Sheet5!A:D,3,0),0)</f>
        <v>6710000</v>
      </c>
      <c r="I614" s="22">
        <f t="shared" si="51"/>
        <v>0</v>
      </c>
      <c r="J614" s="22">
        <f>IFERROR(VLOOKUP(C614,'t1'!A:D,3,0),0)</f>
        <v>0</v>
      </c>
      <c r="K614" s="22">
        <f>IFERROR(VLOOKUP(C614,'t2'!A:D,3,0),0)</f>
        <v>0</v>
      </c>
      <c r="L614" s="22">
        <f>IFERROR(VLOOKUP(C614,'t3'!A:D,3,0),0)</f>
        <v>0</v>
      </c>
      <c r="M614" s="22">
        <f>IFERROR(VLOOKUP(C614,'t4'!B:C,2,0),0)</f>
        <v>0</v>
      </c>
      <c r="N614" s="22">
        <f t="shared" si="52"/>
        <v>0</v>
      </c>
      <c r="O614" s="20">
        <f t="shared" ca="1" si="54"/>
        <v>44323</v>
      </c>
      <c r="P614" s="20">
        <f t="shared" ca="1" si="53"/>
        <v>44323</v>
      </c>
    </row>
    <row r="615" spans="1:16">
      <c r="A615" t="str">
        <f>IFERROR(VLOOKUP(C615,#REF!,2,0),"0")</f>
        <v>0</v>
      </c>
      <c r="B615" t="s">
        <v>16</v>
      </c>
      <c r="C615" t="s">
        <v>1664</v>
      </c>
      <c r="D615" t="str">
        <f>IF(G615&gt;=2000000000,level!$B$6,IF(G615&gt;=1000000000,level!$B$5,IF(G615&gt;=500000000,level!$B$4,IF(G615&gt;200000000,level!$B$3,level!$B$2))))</f>
        <v>HT</v>
      </c>
      <c r="E615" t="str">
        <f>IF(F615&gt;=2000000000,level!$B$6,IF(F615&gt;=1000000000,level!$B$5,IF(F615&gt;=500000000,level!$B$4,IF(F615&gt;200000000,level!$B$3,level!$B$2))))</f>
        <v>HT</v>
      </c>
      <c r="F615">
        <f t="shared" si="50"/>
        <v>5160000</v>
      </c>
      <c r="G615" s="22">
        <f>IFERROR(VLOOKUP(C615,'total-up1'!A:D,3,0),0)</f>
        <v>5160000</v>
      </c>
      <c r="H615" s="22">
        <f>IFERROR(VLOOKUP(C615,Sheet5!A:D,3,0),0)</f>
        <v>5160000</v>
      </c>
      <c r="I615" s="22">
        <f t="shared" si="51"/>
        <v>0</v>
      </c>
      <c r="J615" s="22">
        <f>IFERROR(VLOOKUP(C615,'t1'!A:D,3,0),0)</f>
        <v>0</v>
      </c>
      <c r="K615" s="22">
        <f>IFERROR(VLOOKUP(C615,'t2'!A:D,3,0),0)</f>
        <v>0</v>
      </c>
      <c r="L615" s="22">
        <f>IFERROR(VLOOKUP(C615,'t3'!A:D,3,0),0)</f>
        <v>0</v>
      </c>
      <c r="M615" s="22">
        <f>IFERROR(VLOOKUP(C615,'t4'!B:C,2,0),0)</f>
        <v>0</v>
      </c>
      <c r="N615" s="22">
        <f t="shared" si="52"/>
        <v>0</v>
      </c>
      <c r="O615" s="20">
        <f t="shared" ca="1" si="54"/>
        <v>44323</v>
      </c>
      <c r="P615" s="20">
        <f t="shared" ca="1" si="53"/>
        <v>44323</v>
      </c>
    </row>
    <row r="616" spans="1:16">
      <c r="A616" t="str">
        <f>IFERROR(VLOOKUP(C616,#REF!,2,0),"0")</f>
        <v>0</v>
      </c>
      <c r="B616" t="s">
        <v>34</v>
      </c>
      <c r="C616" t="s">
        <v>133</v>
      </c>
      <c r="D616" t="str">
        <f>IF(G616&gt;=2000000000,level!$B$6,IF(G616&gt;=1000000000,level!$B$5,IF(G616&gt;=500000000,level!$B$4,IF(G616&gt;200000000,level!$B$3,level!$B$2))))</f>
        <v>HT</v>
      </c>
      <c r="E616" t="str">
        <f>IF(F616&gt;=2000000000,level!$B$6,IF(F616&gt;=1000000000,level!$B$5,IF(F616&gt;=500000000,level!$B$4,IF(F616&gt;200000000,level!$B$3,level!$B$2))))</f>
        <v>HT</v>
      </c>
      <c r="F616">
        <f t="shared" si="50"/>
        <v>880000</v>
      </c>
      <c r="G616" s="22">
        <f>IFERROR(VLOOKUP(C616,'total-up1'!A:D,3,0),0)</f>
        <v>880000</v>
      </c>
      <c r="H616" s="22">
        <f>IFERROR(VLOOKUP(C616,Sheet5!A:D,3,0),0)</f>
        <v>880000</v>
      </c>
      <c r="I616" s="22">
        <f t="shared" si="51"/>
        <v>0</v>
      </c>
      <c r="J616" s="22">
        <f>IFERROR(VLOOKUP(C616,'t1'!A:D,3,0),0)</f>
        <v>0</v>
      </c>
      <c r="K616" s="22">
        <f>IFERROR(VLOOKUP(C616,'t2'!A:D,3,0),0)</f>
        <v>0</v>
      </c>
      <c r="L616" s="22">
        <f>IFERROR(VLOOKUP(C616,'t3'!A:D,3,0),0)</f>
        <v>0</v>
      </c>
      <c r="M616" s="22">
        <f>IFERROR(VLOOKUP(C616,'t4'!B:C,2,0),0)</f>
        <v>0</v>
      </c>
      <c r="N616" s="22">
        <f t="shared" si="52"/>
        <v>0</v>
      </c>
      <c r="O616" s="20">
        <f t="shared" ca="1" si="54"/>
        <v>44323</v>
      </c>
      <c r="P616" s="20">
        <f t="shared" ca="1" si="53"/>
        <v>44323</v>
      </c>
    </row>
    <row r="617" spans="1:16">
      <c r="A617" t="str">
        <f>IFERROR(VLOOKUP(C617,#REF!,2,0),"0")</f>
        <v>0</v>
      </c>
      <c r="B617" t="s">
        <v>20</v>
      </c>
      <c r="C617" t="s">
        <v>2201</v>
      </c>
      <c r="D617" t="str">
        <f>IF(G617&gt;=2000000000,level!$B$6,IF(G617&gt;=1000000000,level!$B$5,IF(G617&gt;=500000000,level!$B$4,IF(G617&gt;200000000,level!$B$3,level!$B$2))))</f>
        <v>HT</v>
      </c>
      <c r="E617" t="str">
        <f>IF(F617&gt;=2000000000,level!$B$6,IF(F617&gt;=1000000000,level!$B$5,IF(F617&gt;=500000000,level!$B$4,IF(F617&gt;200000000,level!$B$3,level!$B$2))))</f>
        <v>HT</v>
      </c>
      <c r="F617">
        <f t="shared" si="50"/>
        <v>51099064</v>
      </c>
      <c r="G617" s="22">
        <f>IFERROR(VLOOKUP(C617,'total-up1'!A:D,3,0),0)</f>
        <v>51099064</v>
      </c>
      <c r="H617" s="22">
        <f>IFERROR(VLOOKUP(C617,Sheet5!A:D,3,0),0)</f>
        <v>50119064</v>
      </c>
      <c r="I617" s="22">
        <f t="shared" si="51"/>
        <v>980000</v>
      </c>
      <c r="J617" s="22">
        <f>IFERROR(VLOOKUP(C617,'t1'!A:D,3,0),0)</f>
        <v>0</v>
      </c>
      <c r="K617" s="22">
        <f>IFERROR(VLOOKUP(C617,'t2'!A:D,3,0),0)</f>
        <v>980000</v>
      </c>
      <c r="L617" s="22">
        <f>IFERROR(VLOOKUP(C617,'t3'!A:D,3,0),0)</f>
        <v>0</v>
      </c>
      <c r="M617" s="22">
        <f>IFERROR(VLOOKUP(C617,'t4'!B:C,2,0),0)</f>
        <v>2180000</v>
      </c>
      <c r="N617" s="22">
        <f t="shared" si="52"/>
        <v>4</v>
      </c>
      <c r="O617" s="20">
        <f t="shared" ca="1" si="54"/>
        <v>44323</v>
      </c>
      <c r="P617" s="20">
        <f t="shared" ca="1" si="53"/>
        <v>44323</v>
      </c>
    </row>
    <row r="618" spans="1:16">
      <c r="A618" t="str">
        <f>IFERROR(VLOOKUP(C618,#REF!,2,0),"0")</f>
        <v>0</v>
      </c>
      <c r="B618" t="s">
        <v>19</v>
      </c>
      <c r="C618" t="s">
        <v>591</v>
      </c>
      <c r="D618" t="str">
        <f>IF(G618&gt;=2000000000,level!$B$6,IF(G618&gt;=1000000000,level!$B$5,IF(G618&gt;=500000000,level!$B$4,IF(G618&gt;200000000,level!$B$3,level!$B$2))))</f>
        <v>HT</v>
      </c>
      <c r="E618" t="str">
        <f>IF(F618&gt;=2000000000,level!$B$6,IF(F618&gt;=1000000000,level!$B$5,IF(F618&gt;=500000000,level!$B$4,IF(F618&gt;200000000,level!$B$3,level!$B$2))))</f>
        <v>HT</v>
      </c>
      <c r="F618">
        <f t="shared" si="50"/>
        <v>9170000</v>
      </c>
      <c r="G618" s="22">
        <f>IFERROR(VLOOKUP(C618,'total-up1'!A:D,3,0),0)</f>
        <v>9170000</v>
      </c>
      <c r="H618" s="22">
        <f>IFERROR(VLOOKUP(C618,Sheet5!A:D,3,0),0)</f>
        <v>7040000</v>
      </c>
      <c r="I618" s="22">
        <f t="shared" si="51"/>
        <v>2130000</v>
      </c>
      <c r="J618" s="22">
        <f>IFERROR(VLOOKUP(C618,'t1'!A:D,3,0),0)</f>
        <v>1070000</v>
      </c>
      <c r="K618" s="22">
        <f>IFERROR(VLOOKUP(C618,'t2'!A:D,3,0),0)</f>
        <v>600000</v>
      </c>
      <c r="L618" s="22">
        <f>IFERROR(VLOOKUP(C618,'t3'!A:D,3,0),0)</f>
        <v>460000</v>
      </c>
      <c r="M618" s="22">
        <f>IFERROR(VLOOKUP(C618,'t4'!B:C,2,0),0)</f>
        <v>1340000</v>
      </c>
      <c r="N618" s="22">
        <f t="shared" si="52"/>
        <v>10</v>
      </c>
      <c r="O618" s="20">
        <f t="shared" ca="1" si="54"/>
        <v>44323</v>
      </c>
      <c r="P618" s="20">
        <f t="shared" ca="1" si="53"/>
        <v>44323</v>
      </c>
    </row>
    <row r="619" spans="1:16">
      <c r="A619" t="str">
        <f>IFERROR(VLOOKUP(C619,#REF!,2,0),"0")</f>
        <v>0</v>
      </c>
      <c r="B619" t="s">
        <v>16</v>
      </c>
      <c r="C619" t="s">
        <v>1903</v>
      </c>
      <c r="D619" t="str">
        <f>IF(G619&gt;=2000000000,level!$B$6,IF(G619&gt;=1000000000,level!$B$5,IF(G619&gt;=500000000,level!$B$4,IF(G619&gt;200000000,level!$B$3,level!$B$2))))</f>
        <v>HT</v>
      </c>
      <c r="E619" t="str">
        <f>IF(F619&gt;=2000000000,level!$B$6,IF(F619&gt;=1000000000,level!$B$5,IF(F619&gt;=500000000,level!$B$4,IF(F619&gt;200000000,level!$B$3,level!$B$2))))</f>
        <v>HT</v>
      </c>
      <c r="F619">
        <f t="shared" si="50"/>
        <v>13650000</v>
      </c>
      <c r="G619" s="22">
        <f>IFERROR(VLOOKUP(C619,'total-up1'!A:D,3,0),0)</f>
        <v>13650000</v>
      </c>
      <c r="H619" s="22">
        <f>IFERROR(VLOOKUP(C619,Sheet5!A:D,3,0),0)</f>
        <v>13210000</v>
      </c>
      <c r="I619" s="22">
        <f t="shared" si="51"/>
        <v>440000</v>
      </c>
      <c r="J619" s="22">
        <f>IFERROR(VLOOKUP(C619,'t1'!A:D,3,0),0)</f>
        <v>440000</v>
      </c>
      <c r="K619" s="22">
        <f>IFERROR(VLOOKUP(C619,'t2'!A:D,3,0),0)</f>
        <v>0</v>
      </c>
      <c r="L619" s="22">
        <f>IFERROR(VLOOKUP(C619,'t3'!A:D,3,0),0)</f>
        <v>0</v>
      </c>
      <c r="M619" s="22">
        <f>IFERROR(VLOOKUP(C619,'t4'!B:C,2,0),0)</f>
        <v>0</v>
      </c>
      <c r="N619" s="22">
        <f t="shared" si="52"/>
        <v>2</v>
      </c>
      <c r="O619" s="20">
        <f t="shared" ca="1" si="54"/>
        <v>44323</v>
      </c>
      <c r="P619" s="20">
        <f t="shared" ca="1" si="53"/>
        <v>44323</v>
      </c>
    </row>
    <row r="620" spans="1:16">
      <c r="A620" t="str">
        <f>IFERROR(VLOOKUP(C620,#REF!,2,0),"0")</f>
        <v>0</v>
      </c>
      <c r="B620" t="s">
        <v>22</v>
      </c>
      <c r="C620" t="s">
        <v>1252</v>
      </c>
      <c r="D620" t="str">
        <f>IF(G620&gt;=2000000000,level!$B$6,IF(G620&gt;=1000000000,level!$B$5,IF(G620&gt;=500000000,level!$B$4,IF(G620&gt;200000000,level!$B$3,level!$B$2))))</f>
        <v>HT</v>
      </c>
      <c r="E620" t="str">
        <f>IF(F620&gt;=2000000000,level!$B$6,IF(F620&gt;=1000000000,level!$B$5,IF(F620&gt;=500000000,level!$B$4,IF(F620&gt;200000000,level!$B$3,level!$B$2))))</f>
        <v>HT</v>
      </c>
      <c r="F620">
        <f t="shared" si="50"/>
        <v>460000</v>
      </c>
      <c r="G620" s="22">
        <f>IFERROR(VLOOKUP(C620,'total-up1'!A:D,3,0),0)</f>
        <v>460000</v>
      </c>
      <c r="H620" s="22">
        <f>IFERROR(VLOOKUP(C620,Sheet5!A:D,3,0),0)</f>
        <v>460000</v>
      </c>
      <c r="I620" s="22">
        <f t="shared" si="51"/>
        <v>0</v>
      </c>
      <c r="J620" s="22">
        <f>IFERROR(VLOOKUP(C620,'t1'!A:D,3,0),0)</f>
        <v>0</v>
      </c>
      <c r="K620" s="22">
        <f>IFERROR(VLOOKUP(C620,'t2'!A:D,3,0),0)</f>
        <v>0</v>
      </c>
      <c r="L620" s="22">
        <f>IFERROR(VLOOKUP(C620,'t3'!A:D,3,0),0)</f>
        <v>0</v>
      </c>
      <c r="M620" s="22">
        <f>IFERROR(VLOOKUP(C620,'t4'!B:C,2,0),0)</f>
        <v>0</v>
      </c>
      <c r="N620" s="22">
        <f t="shared" si="52"/>
        <v>0</v>
      </c>
      <c r="O620" s="20">
        <f t="shared" ca="1" si="54"/>
        <v>44323</v>
      </c>
      <c r="P620" s="20">
        <f t="shared" ca="1" si="53"/>
        <v>44323</v>
      </c>
    </row>
    <row r="621" spans="1:16">
      <c r="A621" t="str">
        <f>IFERROR(VLOOKUP(C621,#REF!,2,0),"0")</f>
        <v>0</v>
      </c>
      <c r="B621" t="s">
        <v>33</v>
      </c>
      <c r="C621" t="s">
        <v>51</v>
      </c>
      <c r="D621" t="str">
        <f>IF(G621&gt;=2000000000,level!$B$6,IF(G621&gt;=1000000000,level!$B$5,IF(G621&gt;=500000000,level!$B$4,IF(G621&gt;200000000,level!$B$3,level!$B$2))))</f>
        <v>HT</v>
      </c>
      <c r="E621" t="str">
        <f>IF(F621&gt;=2000000000,level!$B$6,IF(F621&gt;=1000000000,level!$B$5,IF(F621&gt;=500000000,level!$B$4,IF(F621&gt;200000000,level!$B$3,level!$B$2))))</f>
        <v>HT</v>
      </c>
      <c r="F621">
        <f t="shared" si="50"/>
        <v>126725000</v>
      </c>
      <c r="G621" s="22">
        <f>IFERROR(VLOOKUP(C621,'total-up1'!A:D,3,0),0)</f>
        <v>126725000</v>
      </c>
      <c r="H621" s="22">
        <f>IFERROR(VLOOKUP(C621,Sheet5!A:D,3,0),0)</f>
        <v>97045000</v>
      </c>
      <c r="I621" s="22">
        <f t="shared" si="51"/>
        <v>29680000</v>
      </c>
      <c r="J621" s="22">
        <f>IFERROR(VLOOKUP(C621,'t1'!A:D,3,0),0)</f>
        <v>17640000</v>
      </c>
      <c r="K621" s="22">
        <f>IFERROR(VLOOKUP(C621,'t2'!A:D,3,0),0)</f>
        <v>0</v>
      </c>
      <c r="L621" s="22">
        <f>IFERROR(VLOOKUP(C621,'t3'!A:D,3,0),0)</f>
        <v>12040000</v>
      </c>
      <c r="M621" s="22">
        <f>IFERROR(VLOOKUP(C621,'t4'!B:C,2,0),0)</f>
        <v>4600000</v>
      </c>
      <c r="N621" s="22">
        <f t="shared" si="52"/>
        <v>148</v>
      </c>
      <c r="O621" s="20">
        <f t="shared" ca="1" si="54"/>
        <v>44323</v>
      </c>
      <c r="P621" s="20">
        <f t="shared" ca="1" si="53"/>
        <v>44323</v>
      </c>
    </row>
    <row r="622" spans="1:16">
      <c r="A622" t="str">
        <f>IFERROR(VLOOKUP(C622,#REF!,2,0),"0")</f>
        <v>0</v>
      </c>
      <c r="B622" t="s">
        <v>33</v>
      </c>
      <c r="C622" t="s">
        <v>1264</v>
      </c>
      <c r="D622" t="str">
        <f>IF(G622&gt;=2000000000,level!$B$6,IF(G622&gt;=1000000000,level!$B$5,IF(G622&gt;=500000000,level!$B$4,IF(G622&gt;200000000,level!$B$3,level!$B$2))))</f>
        <v>HT</v>
      </c>
      <c r="E622" t="str">
        <f>IF(F622&gt;=2000000000,level!$B$6,IF(F622&gt;=1000000000,level!$B$5,IF(F622&gt;=500000000,level!$B$4,IF(F622&gt;200000000,level!$B$3,level!$B$2))))</f>
        <v>HT</v>
      </c>
      <c r="F622">
        <f t="shared" si="50"/>
        <v>134905180</v>
      </c>
      <c r="G622" s="22">
        <f>IFERROR(VLOOKUP(C622,'total-up1'!A:D,3,0),0)</f>
        <v>134905180</v>
      </c>
      <c r="H622" s="22">
        <f>IFERROR(VLOOKUP(C622,Sheet5!A:D,3,0),0)</f>
        <v>96565000</v>
      </c>
      <c r="I622" s="22">
        <f t="shared" si="51"/>
        <v>38340180</v>
      </c>
      <c r="J622" s="22">
        <f>IFERROR(VLOOKUP(C622,'t1'!A:D,3,0),0)</f>
        <v>20145000</v>
      </c>
      <c r="K622" s="22">
        <f>IFERROR(VLOOKUP(C622,'t2'!A:D,3,0),0)</f>
        <v>0</v>
      </c>
      <c r="L622" s="22">
        <f>IFERROR(VLOOKUP(C622,'t3'!A:D,3,0),0)</f>
        <v>18195180</v>
      </c>
      <c r="M622" s="22">
        <f>IFERROR(VLOOKUP(C622,'t4'!B:C,2,0),0)</f>
        <v>29323080</v>
      </c>
      <c r="N622" s="22">
        <f t="shared" si="52"/>
        <v>191</v>
      </c>
      <c r="O622" s="20">
        <f t="shared" ca="1" si="54"/>
        <v>44323</v>
      </c>
      <c r="P622" s="20">
        <f t="shared" ca="1" si="53"/>
        <v>44323</v>
      </c>
    </row>
    <row r="623" spans="1:16">
      <c r="A623" t="str">
        <f>IFERROR(VLOOKUP(C623,#REF!,2,0),"0")</f>
        <v>0</v>
      </c>
      <c r="B623" t="s">
        <v>33</v>
      </c>
      <c r="C623" t="s">
        <v>1991</v>
      </c>
      <c r="D623" t="str">
        <f>IF(G623&gt;=2000000000,level!$B$6,IF(G623&gt;=1000000000,level!$B$5,IF(G623&gt;=500000000,level!$B$4,IF(G623&gt;200000000,level!$B$3,level!$B$2))))</f>
        <v>HT</v>
      </c>
      <c r="E623" t="str">
        <f>IF(F623&gt;=2000000000,level!$B$6,IF(F623&gt;=1000000000,level!$B$5,IF(F623&gt;=500000000,level!$B$4,IF(F623&gt;200000000,level!$B$3,level!$B$2))))</f>
        <v>HT</v>
      </c>
      <c r="F623">
        <f t="shared" si="50"/>
        <v>55230000</v>
      </c>
      <c r="G623" s="22">
        <f>IFERROR(VLOOKUP(C623,'total-up1'!A:D,3,0),0)</f>
        <v>55230000</v>
      </c>
      <c r="H623" s="22">
        <f>IFERROR(VLOOKUP(C623,Sheet5!A:D,3,0),0)</f>
        <v>26180000</v>
      </c>
      <c r="I623" s="22">
        <f t="shared" si="51"/>
        <v>29050000</v>
      </c>
      <c r="J623" s="22">
        <f>IFERROR(VLOOKUP(C623,'t1'!A:D,3,0),0)</f>
        <v>3120000</v>
      </c>
      <c r="K623" s="22">
        <f>IFERROR(VLOOKUP(C623,'t2'!A:D,3,0),0)</f>
        <v>0</v>
      </c>
      <c r="L623" s="22">
        <f>IFERROR(VLOOKUP(C623,'t3'!A:D,3,0),0)</f>
        <v>25930000</v>
      </c>
      <c r="M623" s="22">
        <f>IFERROR(VLOOKUP(C623,'t4'!B:C,2,0),0)</f>
        <v>54171000</v>
      </c>
      <c r="N623" s="22">
        <f t="shared" si="52"/>
        <v>145</v>
      </c>
      <c r="O623" s="20">
        <f t="shared" ca="1" si="54"/>
        <v>44323</v>
      </c>
      <c r="P623" s="20">
        <f t="shared" ca="1" si="53"/>
        <v>44323</v>
      </c>
    </row>
    <row r="624" spans="1:16">
      <c r="A624" t="str">
        <f>IFERROR(VLOOKUP(C624,#REF!,2,0),"0")</f>
        <v>0</v>
      </c>
      <c r="B624" t="s">
        <v>33</v>
      </c>
      <c r="C624" t="s">
        <v>533</v>
      </c>
      <c r="D624" t="str">
        <f>IF(G624&gt;=2000000000,level!$B$6,IF(G624&gt;=1000000000,level!$B$5,IF(G624&gt;=500000000,level!$B$4,IF(G624&gt;200000000,level!$B$3,level!$B$2))))</f>
        <v>HT</v>
      </c>
      <c r="E624" t="str">
        <f>IF(F624&gt;=2000000000,level!$B$6,IF(F624&gt;=1000000000,level!$B$5,IF(F624&gt;=500000000,level!$B$4,IF(F624&gt;200000000,level!$B$3,level!$B$2))))</f>
        <v>HT</v>
      </c>
      <c r="F624">
        <f t="shared" si="50"/>
        <v>83787000</v>
      </c>
      <c r="G624" s="22">
        <f>IFERROR(VLOOKUP(C624,'total-up1'!A:D,3,0),0)</f>
        <v>83787000</v>
      </c>
      <c r="H624" s="22">
        <f>IFERROR(VLOOKUP(C624,Sheet5!A:D,3,0),0)</f>
        <v>43222000</v>
      </c>
      <c r="I624" s="22">
        <f t="shared" si="51"/>
        <v>40565000</v>
      </c>
      <c r="J624" s="22">
        <f>IFERROR(VLOOKUP(C624,'t1'!A:D,3,0),0)</f>
        <v>17100000</v>
      </c>
      <c r="K624" s="22">
        <f>IFERROR(VLOOKUP(C624,'t2'!A:D,3,0),0)</f>
        <v>0</v>
      </c>
      <c r="L624" s="22">
        <f>IFERROR(VLOOKUP(C624,'t3'!A:D,3,0),0)</f>
        <v>23465000</v>
      </c>
      <c r="M624" s="22">
        <f>IFERROR(VLOOKUP(C624,'t4'!B:C,2,0),0)</f>
        <v>20408000</v>
      </c>
      <c r="N624" s="22">
        <f t="shared" si="52"/>
        <v>202</v>
      </c>
      <c r="O624" s="20">
        <f t="shared" ca="1" si="54"/>
        <v>44323</v>
      </c>
      <c r="P624" s="20">
        <f t="shared" ca="1" si="53"/>
        <v>44323</v>
      </c>
    </row>
    <row r="625" spans="1:16">
      <c r="A625" t="str">
        <f>IFERROR(VLOOKUP(C625,#REF!,2,0),"0")</f>
        <v>0</v>
      </c>
      <c r="B625" t="s">
        <v>21</v>
      </c>
      <c r="C625" t="s">
        <v>1878</v>
      </c>
      <c r="D625" t="str">
        <f>IF(G625&gt;=2000000000,level!$B$6,IF(G625&gt;=1000000000,level!$B$5,IF(G625&gt;=500000000,level!$B$4,IF(G625&gt;200000000,level!$B$3,level!$B$2))))</f>
        <v>HT</v>
      </c>
      <c r="E625" t="str">
        <f>IF(F625&gt;=2000000000,level!$B$6,IF(F625&gt;=1000000000,level!$B$5,IF(F625&gt;=500000000,level!$B$4,IF(F625&gt;200000000,level!$B$3,level!$B$2))))</f>
        <v>HT</v>
      </c>
      <c r="F625">
        <f t="shared" si="50"/>
        <v>30505000</v>
      </c>
      <c r="G625" s="22">
        <f>IFERROR(VLOOKUP(C625,'total-up1'!A:D,3,0),0)</f>
        <v>30505000</v>
      </c>
      <c r="H625" s="22">
        <f>IFERROR(VLOOKUP(C625,Sheet5!A:D,3,0),0)</f>
        <v>18965000</v>
      </c>
      <c r="I625" s="22">
        <f t="shared" si="51"/>
        <v>11540000</v>
      </c>
      <c r="J625" s="22">
        <f>IFERROR(VLOOKUP(C625,'t1'!A:D,3,0),0)</f>
        <v>3110000</v>
      </c>
      <c r="K625" s="22">
        <f>IFERROR(VLOOKUP(C625,'t2'!A:D,3,0),0)</f>
        <v>2940000</v>
      </c>
      <c r="L625" s="22">
        <f>IFERROR(VLOOKUP(C625,'t3'!A:D,3,0),0)</f>
        <v>5490000</v>
      </c>
      <c r="M625" s="22">
        <f>IFERROR(VLOOKUP(C625,'t4'!B:C,2,0),0)</f>
        <v>3650000</v>
      </c>
      <c r="N625" s="22">
        <f t="shared" si="52"/>
        <v>57</v>
      </c>
      <c r="O625" s="20">
        <f t="shared" ca="1" si="54"/>
        <v>44323</v>
      </c>
      <c r="P625" s="20">
        <f t="shared" ca="1" si="53"/>
        <v>44323</v>
      </c>
    </row>
    <row r="626" spans="1:16">
      <c r="A626" t="str">
        <f>IFERROR(VLOOKUP(C626,#REF!,2,0),"0")</f>
        <v>0</v>
      </c>
      <c r="B626" t="s">
        <v>17</v>
      </c>
      <c r="C626" t="s">
        <v>471</v>
      </c>
      <c r="D626" t="str">
        <f>IF(G626&gt;=2000000000,level!$B$6,IF(G626&gt;=1000000000,level!$B$5,IF(G626&gt;=500000000,level!$B$4,IF(G626&gt;200000000,level!$B$3,level!$B$2))))</f>
        <v>HT</v>
      </c>
      <c r="E626" t="str">
        <f>IF(F626&gt;=2000000000,level!$B$6,IF(F626&gt;=1000000000,level!$B$5,IF(F626&gt;=500000000,level!$B$4,IF(F626&gt;200000000,level!$B$3,level!$B$2))))</f>
        <v>HT</v>
      </c>
      <c r="F626">
        <f t="shared" si="50"/>
        <v>94120000</v>
      </c>
      <c r="G626" s="22">
        <f>IFERROR(VLOOKUP(C626,'total-up1'!A:D,3,0),0)</f>
        <v>94120000</v>
      </c>
      <c r="H626" s="22">
        <f>IFERROR(VLOOKUP(C626,Sheet5!A:D,3,0),0)</f>
        <v>36115000</v>
      </c>
      <c r="I626" s="22">
        <f t="shared" si="51"/>
        <v>58005000</v>
      </c>
      <c r="J626" s="22">
        <f>IFERROR(VLOOKUP(C626,'t1'!A:D,3,0),0)</f>
        <v>30000000</v>
      </c>
      <c r="K626" s="22">
        <f>IFERROR(VLOOKUP(C626,'t2'!A:D,3,0),0)</f>
        <v>19735000</v>
      </c>
      <c r="L626" s="22">
        <f>IFERROR(VLOOKUP(C626,'t3'!A:D,3,0),0)</f>
        <v>8270000</v>
      </c>
      <c r="M626" s="22">
        <f>IFERROR(VLOOKUP(C626,'t4'!B:C,2,0),0)</f>
        <v>0</v>
      </c>
      <c r="N626" s="22">
        <f t="shared" si="52"/>
        <v>290</v>
      </c>
      <c r="O626" s="20">
        <f t="shared" ca="1" si="54"/>
        <v>44323</v>
      </c>
      <c r="P626" s="20">
        <f t="shared" ca="1" si="53"/>
        <v>44323</v>
      </c>
    </row>
    <row r="627" spans="1:16">
      <c r="A627" t="str">
        <f>IFERROR(VLOOKUP(C627,#REF!,2,0),"0")</f>
        <v>0</v>
      </c>
      <c r="B627" t="s">
        <v>15</v>
      </c>
      <c r="C627" t="s">
        <v>199</v>
      </c>
      <c r="D627" t="str">
        <f>IF(G627&gt;=2000000000,level!$B$6,IF(G627&gt;=1000000000,level!$B$5,IF(G627&gt;=500000000,level!$B$4,IF(G627&gt;200000000,level!$B$3,level!$B$2))))</f>
        <v>HT</v>
      </c>
      <c r="E627" t="str">
        <f>IF(F627&gt;=2000000000,level!$B$6,IF(F627&gt;=1000000000,level!$B$5,IF(F627&gt;=500000000,level!$B$4,IF(F627&gt;200000000,level!$B$3,level!$B$2))))</f>
        <v>HT</v>
      </c>
      <c r="F627">
        <f t="shared" si="50"/>
        <v>96874000</v>
      </c>
      <c r="G627" s="22">
        <f>IFERROR(VLOOKUP(C627,'total-up1'!A:D,3,0),0)</f>
        <v>96874000</v>
      </c>
      <c r="H627" s="22">
        <f>IFERROR(VLOOKUP(C627,Sheet5!A:D,3,0),0)</f>
        <v>94814000</v>
      </c>
      <c r="I627" s="22">
        <f t="shared" si="51"/>
        <v>2060000</v>
      </c>
      <c r="J627" s="22">
        <f>IFERROR(VLOOKUP(C627,'t1'!A:D,3,0),0)</f>
        <v>2060000</v>
      </c>
      <c r="K627" s="22">
        <f>IFERROR(VLOOKUP(C627,'t2'!A:D,3,0),0)</f>
        <v>0</v>
      </c>
      <c r="L627" s="22">
        <f>IFERROR(VLOOKUP(C627,'t3'!A:D,3,0),0)</f>
        <v>0</v>
      </c>
      <c r="M627" s="22">
        <f>IFERROR(VLOOKUP(C627,'t4'!B:C,2,0),0)</f>
        <v>0</v>
      </c>
      <c r="N627" s="22">
        <f t="shared" si="52"/>
        <v>10</v>
      </c>
      <c r="O627" s="20">
        <f t="shared" ca="1" si="54"/>
        <v>44323</v>
      </c>
      <c r="P627" s="20">
        <f t="shared" ca="1" si="53"/>
        <v>44323</v>
      </c>
    </row>
    <row r="628" spans="1:16">
      <c r="A628" t="str">
        <f>IFERROR(VLOOKUP(C628,#REF!,2,0),"0")</f>
        <v>0</v>
      </c>
      <c r="B628" t="s">
        <v>32</v>
      </c>
      <c r="C628" t="s">
        <v>239</v>
      </c>
      <c r="D628" t="str">
        <f>IF(G628&gt;=2000000000,level!$B$6,IF(G628&gt;=1000000000,level!$B$5,IF(G628&gt;=500000000,level!$B$4,IF(G628&gt;200000000,level!$B$3,level!$B$2))))</f>
        <v>HT</v>
      </c>
      <c r="E628" t="str">
        <f>IF(F628&gt;=2000000000,level!$B$6,IF(F628&gt;=1000000000,level!$B$5,IF(F628&gt;=500000000,level!$B$4,IF(F628&gt;200000000,level!$B$3,level!$B$2))))</f>
        <v>HT</v>
      </c>
      <c r="F628">
        <f t="shared" si="50"/>
        <v>27320000</v>
      </c>
      <c r="G628" s="22">
        <f>IFERROR(VLOOKUP(C628,'total-up1'!A:D,3,0),0)</f>
        <v>27320000</v>
      </c>
      <c r="H628" s="22">
        <f>IFERROR(VLOOKUP(C628,Sheet5!A:D,3,0),0)</f>
        <v>27070000</v>
      </c>
      <c r="I628" s="22">
        <f t="shared" si="51"/>
        <v>250000</v>
      </c>
      <c r="J628" s="22">
        <f>IFERROR(VLOOKUP(C628,'t1'!A:D,3,0),0)</f>
        <v>0</v>
      </c>
      <c r="K628" s="22">
        <f>IFERROR(VLOOKUP(C628,'t2'!A:D,3,0),0)</f>
        <v>0</v>
      </c>
      <c r="L628" s="22">
        <f>IFERROR(VLOOKUP(C628,'t3'!A:D,3,0),0)</f>
        <v>250000</v>
      </c>
      <c r="M628" s="22">
        <f>IFERROR(VLOOKUP(C628,'t4'!B:C,2,0),0)</f>
        <v>0</v>
      </c>
      <c r="N628" s="22">
        <f t="shared" si="52"/>
        <v>1</v>
      </c>
      <c r="O628" s="20">
        <f t="shared" ca="1" si="54"/>
        <v>44323</v>
      </c>
      <c r="P628" s="20">
        <f t="shared" ca="1" si="53"/>
        <v>44323</v>
      </c>
    </row>
    <row r="629" spans="1:16">
      <c r="A629" t="str">
        <f>IFERROR(VLOOKUP(C629,#REF!,2,0),"0")</f>
        <v>0</v>
      </c>
      <c r="B629" t="s">
        <v>15</v>
      </c>
      <c r="C629" t="s">
        <v>462</v>
      </c>
      <c r="D629" t="str">
        <f>IF(G629&gt;=2000000000,level!$B$6,IF(G629&gt;=1000000000,level!$B$5,IF(G629&gt;=500000000,level!$B$4,IF(G629&gt;200000000,level!$B$3,level!$B$2))))</f>
        <v>HT</v>
      </c>
      <c r="E629" t="str">
        <f>IF(F629&gt;=2000000000,level!$B$6,IF(F629&gt;=1000000000,level!$B$5,IF(F629&gt;=500000000,level!$B$4,IF(F629&gt;200000000,level!$B$3,level!$B$2))))</f>
        <v>HT</v>
      </c>
      <c r="F629">
        <f t="shared" si="50"/>
        <v>10210000</v>
      </c>
      <c r="G629" s="22">
        <f>IFERROR(VLOOKUP(C629,'total-up1'!A:D,3,0),0)</f>
        <v>10210000</v>
      </c>
      <c r="H629" s="22">
        <f>IFERROR(VLOOKUP(C629,Sheet5!A:D,3,0),0)</f>
        <v>10210000</v>
      </c>
      <c r="I629" s="22">
        <f t="shared" si="51"/>
        <v>0</v>
      </c>
      <c r="J629" s="22">
        <f>IFERROR(VLOOKUP(C629,'t1'!A:D,3,0),0)</f>
        <v>0</v>
      </c>
      <c r="K629" s="22">
        <f>IFERROR(VLOOKUP(C629,'t2'!A:D,3,0),0)</f>
        <v>0</v>
      </c>
      <c r="L629" s="22">
        <f>IFERROR(VLOOKUP(C629,'t3'!A:D,3,0),0)</f>
        <v>0</v>
      </c>
      <c r="M629" s="22">
        <f>IFERROR(VLOOKUP(C629,'t4'!B:C,2,0),0)</f>
        <v>0</v>
      </c>
      <c r="N629" s="22">
        <f t="shared" si="52"/>
        <v>0</v>
      </c>
      <c r="O629" s="20">
        <f t="shared" ca="1" si="54"/>
        <v>44323</v>
      </c>
      <c r="P629" s="20">
        <f t="shared" ca="1" si="53"/>
        <v>44323</v>
      </c>
    </row>
    <row r="630" spans="1:16">
      <c r="A630" t="str">
        <f>IFERROR(VLOOKUP(C630,#REF!,2,0),"0")</f>
        <v>0</v>
      </c>
      <c r="B630" t="s">
        <v>27</v>
      </c>
      <c r="C630" t="s">
        <v>1438</v>
      </c>
      <c r="D630" t="str">
        <f>IF(G630&gt;=2000000000,level!$B$6,IF(G630&gt;=1000000000,level!$B$5,IF(G630&gt;=500000000,level!$B$4,IF(G630&gt;200000000,level!$B$3,level!$B$2))))</f>
        <v>HT</v>
      </c>
      <c r="E630" t="str">
        <f>IF(F630&gt;=2000000000,level!$B$6,IF(F630&gt;=1000000000,level!$B$5,IF(F630&gt;=500000000,level!$B$4,IF(F630&gt;200000000,level!$B$3,level!$B$2))))</f>
        <v>HT</v>
      </c>
      <c r="F630">
        <f t="shared" si="50"/>
        <v>2230000</v>
      </c>
      <c r="G630" s="22">
        <f>IFERROR(VLOOKUP(C630,'total-up1'!A:D,3,0),0)</f>
        <v>2230000</v>
      </c>
      <c r="H630" s="22">
        <f>IFERROR(VLOOKUP(C630,Sheet5!A:D,3,0),0)</f>
        <v>0</v>
      </c>
      <c r="I630" s="22">
        <f t="shared" si="51"/>
        <v>2230000</v>
      </c>
      <c r="J630" s="22">
        <f>IFERROR(VLOOKUP(C630,'t1'!A:D,3,0),0)</f>
        <v>0</v>
      </c>
      <c r="K630" s="22">
        <f>IFERROR(VLOOKUP(C630,'t2'!A:D,3,0),0)</f>
        <v>0</v>
      </c>
      <c r="L630" s="22">
        <f>IFERROR(VLOOKUP(C630,'t3'!A:D,3,0),0)</f>
        <v>2230000</v>
      </c>
      <c r="M630" s="22">
        <f>IFERROR(VLOOKUP(C630,'t4'!B:C,2,0),0)</f>
        <v>480000</v>
      </c>
      <c r="N630" s="22">
        <f t="shared" si="52"/>
        <v>11</v>
      </c>
      <c r="O630" s="20">
        <f t="shared" ca="1" si="54"/>
        <v>44323</v>
      </c>
      <c r="P630" s="20">
        <f t="shared" ca="1" si="53"/>
        <v>44323</v>
      </c>
    </row>
    <row r="631" spans="1:16">
      <c r="A631" t="str">
        <f>IFERROR(VLOOKUP(C631,#REF!,2,0),"0")</f>
        <v>0</v>
      </c>
      <c r="B631" t="s">
        <v>19</v>
      </c>
      <c r="C631" t="s">
        <v>2354</v>
      </c>
      <c r="D631" t="str">
        <f>IF(G631&gt;=2000000000,level!$B$6,IF(G631&gt;=1000000000,level!$B$5,IF(G631&gt;=500000000,level!$B$4,IF(G631&gt;200000000,level!$B$3,level!$B$2))))</f>
        <v>HT</v>
      </c>
      <c r="E631" t="str">
        <f>IF(F631&gt;=2000000000,level!$B$6,IF(F631&gt;=1000000000,level!$B$5,IF(F631&gt;=500000000,level!$B$4,IF(F631&gt;200000000,level!$B$3,level!$B$2))))</f>
        <v>HT</v>
      </c>
      <c r="F631">
        <f t="shared" si="50"/>
        <v>3260000</v>
      </c>
      <c r="G631" s="22">
        <f>IFERROR(VLOOKUP(C631,'total-up1'!A:D,3,0),0)</f>
        <v>3260000</v>
      </c>
      <c r="H631" s="22">
        <f>IFERROR(VLOOKUP(C631,Sheet5!A:D,3,0),0)</f>
        <v>3260000</v>
      </c>
      <c r="I631" s="22">
        <f t="shared" si="51"/>
        <v>0</v>
      </c>
      <c r="J631" s="22">
        <f>IFERROR(VLOOKUP(C631,'t1'!A:D,3,0),0)</f>
        <v>0</v>
      </c>
      <c r="K631" s="22">
        <f>IFERROR(VLOOKUP(C631,'t2'!A:D,3,0),0)</f>
        <v>0</v>
      </c>
      <c r="L631" s="22">
        <f>IFERROR(VLOOKUP(C631,'t3'!A:D,3,0),0)</f>
        <v>0</v>
      </c>
      <c r="M631" s="22">
        <f>IFERROR(VLOOKUP(C631,'t4'!B:C,2,0),0)</f>
        <v>0</v>
      </c>
      <c r="N631" s="22">
        <f t="shared" si="52"/>
        <v>0</v>
      </c>
      <c r="O631" s="20">
        <f t="shared" ca="1" si="54"/>
        <v>44323</v>
      </c>
      <c r="P631" s="20">
        <f t="shared" ca="1" si="53"/>
        <v>44323</v>
      </c>
    </row>
    <row r="632" spans="1:16">
      <c r="A632" t="str">
        <f>IFERROR(VLOOKUP(C632,#REF!,2,0),"0")</f>
        <v>0</v>
      </c>
      <c r="B632" t="s">
        <v>14</v>
      </c>
      <c r="C632" t="s">
        <v>220</v>
      </c>
      <c r="D632" t="str">
        <f>IF(G632&gt;=2000000000,level!$B$6,IF(G632&gt;=1000000000,level!$B$5,IF(G632&gt;=500000000,level!$B$4,IF(G632&gt;200000000,level!$B$3,level!$B$2))))</f>
        <v>HT</v>
      </c>
      <c r="E632" t="str">
        <f>IF(F632&gt;=2000000000,level!$B$6,IF(F632&gt;=1000000000,level!$B$5,IF(F632&gt;=500000000,level!$B$4,IF(F632&gt;200000000,level!$B$3,level!$B$2))))</f>
        <v>HT</v>
      </c>
      <c r="F632">
        <f t="shared" si="50"/>
        <v>14030000</v>
      </c>
      <c r="G632" s="22">
        <f>IFERROR(VLOOKUP(C632,'total-up1'!A:D,3,0),0)</f>
        <v>14030000</v>
      </c>
      <c r="H632" s="22">
        <f>IFERROR(VLOOKUP(C632,Sheet5!A:D,3,0),0)</f>
        <v>14030000</v>
      </c>
      <c r="I632" s="22">
        <f t="shared" si="51"/>
        <v>0</v>
      </c>
      <c r="J632" s="22">
        <f>IFERROR(VLOOKUP(C632,'t1'!A:D,3,0),0)</f>
        <v>0</v>
      </c>
      <c r="K632" s="22">
        <f>IFERROR(VLOOKUP(C632,'t2'!A:D,3,0),0)</f>
        <v>0</v>
      </c>
      <c r="L632" s="22">
        <f>IFERROR(VLOOKUP(C632,'t3'!A:D,3,0),0)</f>
        <v>0</v>
      </c>
      <c r="M632" s="22">
        <f>IFERROR(VLOOKUP(C632,'t4'!B:C,2,0),0)</f>
        <v>0</v>
      </c>
      <c r="N632" s="22">
        <f t="shared" si="52"/>
        <v>0</v>
      </c>
      <c r="O632" s="20">
        <f t="shared" ca="1" si="54"/>
        <v>44323</v>
      </c>
      <c r="P632" s="20">
        <f t="shared" ca="1" si="53"/>
        <v>44323</v>
      </c>
    </row>
    <row r="633" spans="1:16">
      <c r="A633" t="str">
        <f>IFERROR(VLOOKUP(C633,#REF!,2,0),"0")</f>
        <v>0</v>
      </c>
      <c r="B633" t="s">
        <v>32</v>
      </c>
      <c r="C633" t="s">
        <v>274</v>
      </c>
      <c r="D633" t="str">
        <f>IF(G633&gt;=2000000000,level!$B$6,IF(G633&gt;=1000000000,level!$B$5,IF(G633&gt;=500000000,level!$B$4,IF(G633&gt;200000000,level!$B$3,level!$B$2))))</f>
        <v>HT</v>
      </c>
      <c r="E633" t="str">
        <f>IF(F633&gt;=2000000000,level!$B$6,IF(F633&gt;=1000000000,level!$B$5,IF(F633&gt;=500000000,level!$B$4,IF(F633&gt;200000000,level!$B$3,level!$B$2))))</f>
        <v>HT</v>
      </c>
      <c r="F633">
        <f t="shared" si="50"/>
        <v>5160000</v>
      </c>
      <c r="G633" s="22">
        <f>IFERROR(VLOOKUP(C633,'total-up1'!A:D,3,0),0)</f>
        <v>5160000</v>
      </c>
      <c r="H633" s="22">
        <f>IFERROR(VLOOKUP(C633,Sheet5!A:D,3,0),0)</f>
        <v>5160000</v>
      </c>
      <c r="I633" s="22">
        <f t="shared" si="51"/>
        <v>0</v>
      </c>
      <c r="J633" s="22">
        <f>IFERROR(VLOOKUP(C633,'t1'!A:D,3,0),0)</f>
        <v>0</v>
      </c>
      <c r="K633" s="22">
        <f>IFERROR(VLOOKUP(C633,'t2'!A:D,3,0),0)</f>
        <v>0</v>
      </c>
      <c r="L633" s="22">
        <f>IFERROR(VLOOKUP(C633,'t3'!A:D,3,0),0)</f>
        <v>0</v>
      </c>
      <c r="M633" s="22">
        <f>IFERROR(VLOOKUP(C633,'t4'!B:C,2,0),0)</f>
        <v>0</v>
      </c>
      <c r="N633" s="22">
        <f t="shared" si="52"/>
        <v>0</v>
      </c>
      <c r="O633" s="20">
        <f t="shared" ca="1" si="54"/>
        <v>44323</v>
      </c>
      <c r="P633" s="20">
        <f t="shared" ca="1" si="53"/>
        <v>44323</v>
      </c>
    </row>
    <row r="634" spans="1:16">
      <c r="A634" t="str">
        <f>IFERROR(VLOOKUP(C634,#REF!,2,0),"0")</f>
        <v>0</v>
      </c>
      <c r="B634" t="s">
        <v>17</v>
      </c>
      <c r="C634" t="s">
        <v>2069</v>
      </c>
      <c r="D634" t="str">
        <f>IF(G634&gt;=2000000000,level!$B$6,IF(G634&gt;=1000000000,level!$B$5,IF(G634&gt;=500000000,level!$B$4,IF(G634&gt;200000000,level!$B$3,level!$B$2))))</f>
        <v>HT</v>
      </c>
      <c r="E634" t="str">
        <f>IF(F634&gt;=2000000000,level!$B$6,IF(F634&gt;=1000000000,level!$B$5,IF(F634&gt;=500000000,level!$B$4,IF(F634&gt;200000000,level!$B$3,level!$B$2))))</f>
        <v>HT</v>
      </c>
      <c r="F634">
        <f t="shared" si="50"/>
        <v>67406000</v>
      </c>
      <c r="G634" s="22">
        <f>IFERROR(VLOOKUP(C634,'total-up1'!A:D,3,0),0)</f>
        <v>67406000</v>
      </c>
      <c r="H634" s="22">
        <f>IFERROR(VLOOKUP(C634,Sheet5!A:D,3,0),0)</f>
        <v>60061000</v>
      </c>
      <c r="I634" s="22">
        <f t="shared" si="51"/>
        <v>7345000</v>
      </c>
      <c r="J634" s="22">
        <f>IFERROR(VLOOKUP(C634,'t1'!A:D,3,0),0)</f>
        <v>6215000</v>
      </c>
      <c r="K634" s="22">
        <f>IFERROR(VLOOKUP(C634,'t2'!A:D,3,0),0)</f>
        <v>670000</v>
      </c>
      <c r="L634" s="22">
        <f>IFERROR(VLOOKUP(C634,'t3'!A:D,3,0),0)</f>
        <v>460000</v>
      </c>
      <c r="M634" s="22">
        <f>IFERROR(VLOOKUP(C634,'t4'!B:C,2,0),0)</f>
        <v>16050000</v>
      </c>
      <c r="N634" s="22">
        <f t="shared" si="52"/>
        <v>36</v>
      </c>
      <c r="O634" s="20">
        <f t="shared" ca="1" si="54"/>
        <v>44323</v>
      </c>
      <c r="P634" s="20">
        <f t="shared" ca="1" si="53"/>
        <v>44323</v>
      </c>
    </row>
    <row r="635" spans="1:16">
      <c r="A635" t="str">
        <f>IFERROR(VLOOKUP(C635,#REF!,2,0),"0")</f>
        <v>0</v>
      </c>
      <c r="B635" t="s">
        <v>17</v>
      </c>
      <c r="C635" t="s">
        <v>95</v>
      </c>
      <c r="D635" t="str">
        <f>IF(G635&gt;=2000000000,level!$B$6,IF(G635&gt;=1000000000,level!$B$5,IF(G635&gt;=500000000,level!$B$4,IF(G635&gt;200000000,level!$B$3,level!$B$2))))</f>
        <v>HT</v>
      </c>
      <c r="E635" t="str">
        <f>IF(F635&gt;=2000000000,level!$B$6,IF(F635&gt;=1000000000,level!$B$5,IF(F635&gt;=500000000,level!$B$4,IF(F635&gt;200000000,level!$B$3,level!$B$2))))</f>
        <v>HT</v>
      </c>
      <c r="F635">
        <f t="shared" si="50"/>
        <v>58658000</v>
      </c>
      <c r="G635" s="22">
        <f>IFERROR(VLOOKUP(C635,'total-up1'!A:D,3,0),0)</f>
        <v>58658000</v>
      </c>
      <c r="H635" s="22">
        <f>IFERROR(VLOOKUP(C635,Sheet5!A:D,3,0),0)</f>
        <v>51368000</v>
      </c>
      <c r="I635" s="22">
        <f t="shared" si="51"/>
        <v>7290000</v>
      </c>
      <c r="J635" s="22">
        <f>IFERROR(VLOOKUP(C635,'t1'!A:D,3,0),0)</f>
        <v>3490000</v>
      </c>
      <c r="K635" s="22">
        <f>IFERROR(VLOOKUP(C635,'t2'!A:D,3,0),0)</f>
        <v>0</v>
      </c>
      <c r="L635" s="22">
        <f>IFERROR(VLOOKUP(C635,'t3'!A:D,3,0),0)</f>
        <v>3800000</v>
      </c>
      <c r="M635" s="22">
        <f>IFERROR(VLOOKUP(C635,'t4'!B:C,2,0),0)</f>
        <v>9590000</v>
      </c>
      <c r="N635" s="22">
        <f t="shared" si="52"/>
        <v>36</v>
      </c>
      <c r="O635" s="20">
        <f t="shared" ca="1" si="54"/>
        <v>44323</v>
      </c>
      <c r="P635" s="20">
        <f t="shared" ca="1" si="53"/>
        <v>44323</v>
      </c>
    </row>
    <row r="636" spans="1:16">
      <c r="A636" t="str">
        <f>IFERROR(VLOOKUP(C636,#REF!,2,0),"0")</f>
        <v>0</v>
      </c>
      <c r="B636" t="s">
        <v>34</v>
      </c>
      <c r="C636" t="s">
        <v>1927</v>
      </c>
      <c r="D636" t="str">
        <f>IF(G636&gt;=2000000000,level!$B$6,IF(G636&gt;=1000000000,level!$B$5,IF(G636&gt;=500000000,level!$B$4,IF(G636&gt;200000000,level!$B$3,level!$B$2))))</f>
        <v>HT</v>
      </c>
      <c r="E636" t="str">
        <f>IF(F636&gt;=2000000000,level!$B$6,IF(F636&gt;=1000000000,level!$B$5,IF(F636&gt;=500000000,level!$B$4,IF(F636&gt;200000000,level!$B$3,level!$B$2))))</f>
        <v>HT</v>
      </c>
      <c r="F636">
        <f t="shared" si="50"/>
        <v>2400000</v>
      </c>
      <c r="G636" s="22">
        <f>IFERROR(VLOOKUP(C636,'total-up1'!A:D,3,0),0)</f>
        <v>2400000</v>
      </c>
      <c r="H636" s="22">
        <f>IFERROR(VLOOKUP(C636,Sheet5!A:D,3,0),0)</f>
        <v>2400000</v>
      </c>
      <c r="I636" s="22">
        <f t="shared" si="51"/>
        <v>0</v>
      </c>
      <c r="J636" s="22">
        <f>IFERROR(VLOOKUP(C636,'t1'!A:D,3,0),0)</f>
        <v>0</v>
      </c>
      <c r="K636" s="22">
        <f>IFERROR(VLOOKUP(C636,'t2'!A:D,3,0),0)</f>
        <v>0</v>
      </c>
      <c r="L636" s="22">
        <f>IFERROR(VLOOKUP(C636,'t3'!A:D,3,0),0)</f>
        <v>0</v>
      </c>
      <c r="M636" s="22">
        <f>IFERROR(VLOOKUP(C636,'t4'!B:C,2,0),0)</f>
        <v>0</v>
      </c>
      <c r="N636" s="22">
        <f t="shared" si="52"/>
        <v>0</v>
      </c>
      <c r="O636" s="20">
        <f t="shared" ca="1" si="54"/>
        <v>44323</v>
      </c>
      <c r="P636" s="20">
        <f t="shared" ca="1" si="53"/>
        <v>44323</v>
      </c>
    </row>
    <row r="637" spans="1:16">
      <c r="A637" t="str">
        <f>IFERROR(VLOOKUP(C637,#REF!,2,0),"0")</f>
        <v>0</v>
      </c>
      <c r="B637" t="s">
        <v>25</v>
      </c>
      <c r="C637" t="s">
        <v>651</v>
      </c>
      <c r="D637" t="str">
        <f>IF(G637&gt;=2000000000,level!$B$6,IF(G637&gt;=1000000000,level!$B$5,IF(G637&gt;=500000000,level!$B$4,IF(G637&gt;200000000,level!$B$3,level!$B$2))))</f>
        <v>HT</v>
      </c>
      <c r="E637" t="str">
        <f>IF(F637&gt;=2000000000,level!$B$6,IF(F637&gt;=1000000000,level!$B$5,IF(F637&gt;=500000000,level!$B$4,IF(F637&gt;200000000,level!$B$3,level!$B$2))))</f>
        <v>HT</v>
      </c>
      <c r="F637">
        <f t="shared" si="50"/>
        <v>125344000</v>
      </c>
      <c r="G637" s="22">
        <f>IFERROR(VLOOKUP(C637,'total-up1'!A:D,3,0),0)</f>
        <v>125344000</v>
      </c>
      <c r="H637" s="22">
        <f>IFERROR(VLOOKUP(C637,Sheet5!A:D,3,0),0)</f>
        <v>113854000</v>
      </c>
      <c r="I637" s="22">
        <f t="shared" si="51"/>
        <v>11490000</v>
      </c>
      <c r="J637" s="22">
        <f>IFERROR(VLOOKUP(C637,'t1'!A:D,3,0),0)</f>
        <v>1900000</v>
      </c>
      <c r="K637" s="22">
        <f>IFERROR(VLOOKUP(C637,'t2'!A:D,3,0),0)</f>
        <v>0</v>
      </c>
      <c r="L637" s="22">
        <f>IFERROR(VLOOKUP(C637,'t3'!A:D,3,0),0)</f>
        <v>9590000</v>
      </c>
      <c r="M637" s="22">
        <f>IFERROR(VLOOKUP(C637,'t4'!B:C,2,0),0)</f>
        <v>0</v>
      </c>
      <c r="N637" s="22">
        <f t="shared" si="52"/>
        <v>57</v>
      </c>
      <c r="O637" s="20">
        <f t="shared" ca="1" si="54"/>
        <v>44323</v>
      </c>
      <c r="P637" s="20">
        <f t="shared" ca="1" si="53"/>
        <v>44323</v>
      </c>
    </row>
    <row r="638" spans="1:16">
      <c r="A638" t="str">
        <f>IFERROR(VLOOKUP(C638,#REF!,2,0),"0")</f>
        <v>0</v>
      </c>
      <c r="B638" t="s">
        <v>33</v>
      </c>
      <c r="C638" t="s">
        <v>1183</v>
      </c>
      <c r="D638" t="str">
        <f>IF(G638&gt;=2000000000,level!$B$6,IF(G638&gt;=1000000000,level!$B$5,IF(G638&gt;=500000000,level!$B$4,IF(G638&gt;200000000,level!$B$3,level!$B$2))))</f>
        <v>HT</v>
      </c>
      <c r="E638" t="str">
        <f>IF(F638&gt;=2000000000,level!$B$6,IF(F638&gt;=1000000000,level!$B$5,IF(F638&gt;=500000000,level!$B$4,IF(F638&gt;200000000,level!$B$3,level!$B$2))))</f>
        <v>HT</v>
      </c>
      <c r="F638">
        <f t="shared" si="50"/>
        <v>189173722</v>
      </c>
      <c r="G638" s="22">
        <f>IFERROR(VLOOKUP(C638,'total-up1'!A:D,3,0),0)</f>
        <v>189173722</v>
      </c>
      <c r="H638" s="22">
        <f>IFERROR(VLOOKUP(C638,Sheet5!A:D,3,0),0)</f>
        <v>170525000</v>
      </c>
      <c r="I638" s="22">
        <f t="shared" si="51"/>
        <v>18648722</v>
      </c>
      <c r="J638" s="22">
        <f>IFERROR(VLOOKUP(C638,'t1'!A:D,3,0),0)</f>
        <v>6040000</v>
      </c>
      <c r="K638" s="22">
        <f>IFERROR(VLOOKUP(C638,'t2'!A:D,3,0),0)</f>
        <v>5478722</v>
      </c>
      <c r="L638" s="22">
        <f>IFERROR(VLOOKUP(C638,'t3'!A:D,3,0),0)</f>
        <v>7130000</v>
      </c>
      <c r="M638" s="22">
        <f>IFERROR(VLOOKUP(C638,'t4'!B:C,2,0),0)</f>
        <v>25550000</v>
      </c>
      <c r="N638" s="22">
        <f t="shared" si="52"/>
        <v>93</v>
      </c>
      <c r="O638" s="20">
        <f t="shared" ca="1" si="54"/>
        <v>44323</v>
      </c>
      <c r="P638" s="20">
        <f t="shared" ca="1" si="53"/>
        <v>44323</v>
      </c>
    </row>
    <row r="639" spans="1:16">
      <c r="A639" t="str">
        <f>IFERROR(VLOOKUP(C639,#REF!,2,0),"0")</f>
        <v>0</v>
      </c>
      <c r="B639" t="s">
        <v>19</v>
      </c>
      <c r="C639" t="s">
        <v>2365</v>
      </c>
      <c r="D639" t="str">
        <f>IF(G639&gt;=2000000000,level!$B$6,IF(G639&gt;=1000000000,level!$B$5,IF(G639&gt;=500000000,level!$B$4,IF(G639&gt;200000000,level!$B$3,level!$B$2))))</f>
        <v>HT</v>
      </c>
      <c r="E639" t="str">
        <f>IF(F639&gt;=2000000000,level!$B$6,IF(F639&gt;=1000000000,level!$B$5,IF(F639&gt;=500000000,level!$B$4,IF(F639&gt;200000000,level!$B$3,level!$B$2))))</f>
        <v>HT</v>
      </c>
      <c r="F639">
        <f t="shared" si="50"/>
        <v>2302000</v>
      </c>
      <c r="G639" s="22">
        <f>IFERROR(VLOOKUP(C639,'total-up1'!A:D,3,0),0)</f>
        <v>2302000</v>
      </c>
      <c r="H639" s="22">
        <f>IFERROR(VLOOKUP(C639,Sheet5!A:D,3,0),0)</f>
        <v>2302000</v>
      </c>
      <c r="I639" s="22">
        <f t="shared" si="51"/>
        <v>0</v>
      </c>
      <c r="J639" s="22">
        <f>IFERROR(VLOOKUP(C639,'t1'!A:D,3,0),0)</f>
        <v>0</v>
      </c>
      <c r="K639" s="22">
        <f>IFERROR(VLOOKUP(C639,'t2'!A:D,3,0),0)</f>
        <v>0</v>
      </c>
      <c r="L639" s="22">
        <f>IFERROR(VLOOKUP(C639,'t3'!A:D,3,0),0)</f>
        <v>0</v>
      </c>
      <c r="M639" s="22">
        <f>IFERROR(VLOOKUP(C639,'t4'!B:C,2,0),0)</f>
        <v>0</v>
      </c>
      <c r="N639" s="22">
        <f t="shared" si="52"/>
        <v>0</v>
      </c>
      <c r="O639" s="20">
        <f t="shared" ca="1" si="54"/>
        <v>44323</v>
      </c>
      <c r="P639" s="20">
        <f t="shared" ca="1" si="53"/>
        <v>44323</v>
      </c>
    </row>
    <row r="640" spans="1:16">
      <c r="A640" t="str">
        <f>IFERROR(VLOOKUP(C640,#REF!,2,0),"0")</f>
        <v>0</v>
      </c>
      <c r="B640" t="s">
        <v>18</v>
      </c>
      <c r="C640" t="s">
        <v>2437</v>
      </c>
      <c r="D640" t="str">
        <f>IF(G640&gt;=2000000000,level!$B$6,IF(G640&gt;=1000000000,level!$B$5,IF(G640&gt;=500000000,level!$B$4,IF(G640&gt;200000000,level!$B$3,level!$B$2))))</f>
        <v>HT</v>
      </c>
      <c r="E640" t="str">
        <f>IF(F640&gt;=2000000000,level!$B$6,IF(F640&gt;=1000000000,level!$B$5,IF(F640&gt;=500000000,level!$B$4,IF(F640&gt;200000000,level!$B$3,level!$B$2))))</f>
        <v>HT</v>
      </c>
      <c r="F640">
        <f t="shared" si="50"/>
        <v>1700000</v>
      </c>
      <c r="G640" s="22">
        <f>IFERROR(VLOOKUP(C640,'total-up1'!A:D,3,0),0)</f>
        <v>1700000</v>
      </c>
      <c r="H640" s="22">
        <f>IFERROR(VLOOKUP(C640,Sheet5!A:D,3,0),0)</f>
        <v>1700000</v>
      </c>
      <c r="I640" s="22">
        <f t="shared" si="51"/>
        <v>0</v>
      </c>
      <c r="J640" s="22">
        <f>IFERROR(VLOOKUP(C640,'t1'!A:D,3,0),0)</f>
        <v>0</v>
      </c>
      <c r="K640" s="22">
        <f>IFERROR(VLOOKUP(C640,'t2'!A:D,3,0),0)</f>
        <v>0</v>
      </c>
      <c r="L640" s="22">
        <f>IFERROR(VLOOKUP(C640,'t3'!A:D,3,0),0)</f>
        <v>0</v>
      </c>
      <c r="M640" s="22">
        <f>IFERROR(VLOOKUP(C640,'t4'!B:C,2,0),0)</f>
        <v>0</v>
      </c>
      <c r="N640" s="22">
        <f t="shared" si="52"/>
        <v>0</v>
      </c>
      <c r="O640" s="20">
        <f t="shared" ca="1" si="54"/>
        <v>44323</v>
      </c>
      <c r="P640" s="20">
        <f t="shared" ca="1" si="53"/>
        <v>44323</v>
      </c>
    </row>
    <row r="641" spans="1:16">
      <c r="A641" t="str">
        <f>IFERROR(VLOOKUP(C641,#REF!,2,0),"0")</f>
        <v>0</v>
      </c>
      <c r="B641" t="s">
        <v>16</v>
      </c>
      <c r="C641" t="s">
        <v>1257</v>
      </c>
      <c r="D641" t="str">
        <f>IF(G641&gt;=2000000000,level!$B$6,IF(G641&gt;=1000000000,level!$B$5,IF(G641&gt;=500000000,level!$B$4,IF(G641&gt;200000000,level!$B$3,level!$B$2))))</f>
        <v>HT</v>
      </c>
      <c r="E641" t="str">
        <f>IF(F641&gt;=2000000000,level!$B$6,IF(F641&gt;=1000000000,level!$B$5,IF(F641&gt;=500000000,level!$B$4,IF(F641&gt;200000000,level!$B$3,level!$B$2))))</f>
        <v>HT</v>
      </c>
      <c r="F641">
        <f t="shared" si="50"/>
        <v>10020000</v>
      </c>
      <c r="G641" s="22">
        <f>IFERROR(VLOOKUP(C641,'total-up1'!A:D,3,0),0)</f>
        <v>10020000</v>
      </c>
      <c r="H641" s="22">
        <f>IFERROR(VLOOKUP(C641,Sheet5!A:D,3,0),0)</f>
        <v>10020000</v>
      </c>
      <c r="I641" s="22">
        <f t="shared" si="51"/>
        <v>0</v>
      </c>
      <c r="J641" s="22">
        <f>IFERROR(VLOOKUP(C641,'t1'!A:D,3,0),0)</f>
        <v>0</v>
      </c>
      <c r="K641" s="22">
        <f>IFERROR(VLOOKUP(C641,'t2'!A:D,3,0),0)</f>
        <v>0</v>
      </c>
      <c r="L641" s="22">
        <f>IFERROR(VLOOKUP(C641,'t3'!A:D,3,0),0)</f>
        <v>0</v>
      </c>
      <c r="M641" s="22">
        <f>IFERROR(VLOOKUP(C641,'t4'!B:C,2,0),0)</f>
        <v>0</v>
      </c>
      <c r="N641" s="22">
        <f t="shared" si="52"/>
        <v>0</v>
      </c>
      <c r="O641" s="20">
        <f t="shared" ca="1" si="54"/>
        <v>44323</v>
      </c>
      <c r="P641" s="20">
        <f t="shared" ca="1" si="53"/>
        <v>44323</v>
      </c>
    </row>
    <row r="642" spans="1:16">
      <c r="A642" t="str">
        <f>IFERROR(VLOOKUP(C642,#REF!,2,0),"0")</f>
        <v>0</v>
      </c>
      <c r="B642" t="s">
        <v>18</v>
      </c>
      <c r="C642" t="s">
        <v>1336</v>
      </c>
      <c r="D642" t="str">
        <f>IF(G642&gt;=2000000000,level!$B$6,IF(G642&gt;=1000000000,level!$B$5,IF(G642&gt;=500000000,level!$B$4,IF(G642&gt;200000000,level!$B$3,level!$B$2))))</f>
        <v>HT</v>
      </c>
      <c r="E642" t="str">
        <f>IF(F642&gt;=2000000000,level!$B$6,IF(F642&gt;=1000000000,level!$B$5,IF(F642&gt;=500000000,level!$B$4,IF(F642&gt;200000000,level!$B$3,level!$B$2))))</f>
        <v>HT</v>
      </c>
      <c r="F642">
        <f t="shared" ref="F642:F705" si="55">IF(G642&gt;I642,G642,I642)</f>
        <v>9835000</v>
      </c>
      <c r="G642" s="22">
        <f>IFERROR(VLOOKUP(C642,'total-up1'!A:D,3,0),0)</f>
        <v>9835000</v>
      </c>
      <c r="H642" s="22">
        <f>IFERROR(VLOOKUP(C642,Sheet5!A:D,3,0),0)</f>
        <v>9835000</v>
      </c>
      <c r="I642" s="22">
        <f t="shared" ref="I642:I705" si="56">SUM(J642:L642)</f>
        <v>0</v>
      </c>
      <c r="J642" s="22">
        <f>IFERROR(VLOOKUP(C642,'t1'!A:D,3,0),0)</f>
        <v>0</v>
      </c>
      <c r="K642" s="22">
        <f>IFERROR(VLOOKUP(C642,'t2'!A:D,3,0),0)</f>
        <v>0</v>
      </c>
      <c r="L642" s="22">
        <f>IFERROR(VLOOKUP(C642,'t3'!A:D,3,0),0)</f>
        <v>0</v>
      </c>
      <c r="M642" s="22">
        <f>IFERROR(VLOOKUP(C642,'t4'!B:C,2,0),0)</f>
        <v>0</v>
      </c>
      <c r="N642" s="22">
        <f t="shared" ref="N642:N705" si="57">ROUNDDOWN(I642/200000,0)</f>
        <v>0</v>
      </c>
      <c r="O642" s="20">
        <f t="shared" ca="1" si="54"/>
        <v>44323</v>
      </c>
      <c r="P642" s="20">
        <f t="shared" ca="1" si="53"/>
        <v>44323</v>
      </c>
    </row>
    <row r="643" spans="1:16">
      <c r="A643" t="str">
        <f>IFERROR(VLOOKUP(C643,#REF!,2,0),"0")</f>
        <v>0</v>
      </c>
      <c r="B643" t="s">
        <v>21</v>
      </c>
      <c r="C643" t="s">
        <v>681</v>
      </c>
      <c r="D643" t="str">
        <f>IF(G643&gt;=2000000000,level!$B$6,IF(G643&gt;=1000000000,level!$B$5,IF(G643&gt;=500000000,level!$B$4,IF(G643&gt;200000000,level!$B$3,level!$B$2))))</f>
        <v>HT</v>
      </c>
      <c r="E643" t="str">
        <f>IF(F643&gt;=2000000000,level!$B$6,IF(F643&gt;=1000000000,level!$B$5,IF(F643&gt;=500000000,level!$B$4,IF(F643&gt;200000000,level!$B$3,level!$B$2))))</f>
        <v>HT</v>
      </c>
      <c r="F643">
        <f t="shared" si="55"/>
        <v>1992000</v>
      </c>
      <c r="G643" s="22">
        <f>IFERROR(VLOOKUP(C643,'total-up1'!A:D,3,0),0)</f>
        <v>1992000</v>
      </c>
      <c r="H643" s="22">
        <f>IFERROR(VLOOKUP(C643,Sheet5!A:D,3,0),0)</f>
        <v>1992000</v>
      </c>
      <c r="I643" s="22">
        <f t="shared" si="56"/>
        <v>0</v>
      </c>
      <c r="J643" s="22">
        <f>IFERROR(VLOOKUP(C643,'t1'!A:D,3,0),0)</f>
        <v>0</v>
      </c>
      <c r="K643" s="22">
        <f>IFERROR(VLOOKUP(C643,'t2'!A:D,3,0),0)</f>
        <v>0</v>
      </c>
      <c r="L643" s="22">
        <f>IFERROR(VLOOKUP(C643,'t3'!A:D,3,0),0)</f>
        <v>0</v>
      </c>
      <c r="M643" s="22">
        <f>IFERROR(VLOOKUP(C643,'t4'!B:C,2,0),0)</f>
        <v>0</v>
      </c>
      <c r="N643" s="22">
        <f t="shared" si="57"/>
        <v>0</v>
      </c>
      <c r="O643" s="20">
        <f t="shared" ca="1" si="54"/>
        <v>44323</v>
      </c>
      <c r="P643" s="20">
        <f t="shared" ca="1" si="53"/>
        <v>44323</v>
      </c>
    </row>
    <row r="644" spans="1:16">
      <c r="A644" t="str">
        <f>IFERROR(VLOOKUP(C644,#REF!,2,0),"0")</f>
        <v>0</v>
      </c>
      <c r="B644" t="s">
        <v>14</v>
      </c>
      <c r="C644" t="s">
        <v>2305</v>
      </c>
      <c r="D644" t="str">
        <f>IF(G644&gt;=2000000000,level!$B$6,IF(G644&gt;=1000000000,level!$B$5,IF(G644&gt;=500000000,level!$B$4,IF(G644&gt;200000000,level!$B$3,level!$B$2))))</f>
        <v>HT</v>
      </c>
      <c r="E644" t="str">
        <f>IF(F644&gt;=2000000000,level!$B$6,IF(F644&gt;=1000000000,level!$B$5,IF(F644&gt;=500000000,level!$B$4,IF(F644&gt;200000000,level!$B$3,level!$B$2))))</f>
        <v>HT</v>
      </c>
      <c r="F644">
        <f t="shared" si="55"/>
        <v>33060000</v>
      </c>
      <c r="G644" s="22">
        <f>IFERROR(VLOOKUP(C644,'total-up1'!A:D,3,0),0)</f>
        <v>33060000</v>
      </c>
      <c r="H644" s="22">
        <f>IFERROR(VLOOKUP(C644,Sheet5!A:D,3,0),0)</f>
        <v>25380000</v>
      </c>
      <c r="I644" s="22">
        <f t="shared" si="56"/>
        <v>7680000</v>
      </c>
      <c r="J644" s="22">
        <f>IFERROR(VLOOKUP(C644,'t1'!A:D,3,0),0)</f>
        <v>5430000</v>
      </c>
      <c r="K644" s="22">
        <f>IFERROR(VLOOKUP(C644,'t2'!A:D,3,0),0)</f>
        <v>0</v>
      </c>
      <c r="L644" s="22">
        <f>IFERROR(VLOOKUP(C644,'t3'!A:D,3,0),0)</f>
        <v>2250000</v>
      </c>
      <c r="M644" s="22">
        <f>IFERROR(VLOOKUP(C644,'t4'!B:C,2,0),0)</f>
        <v>0</v>
      </c>
      <c r="N644" s="22">
        <f t="shared" si="57"/>
        <v>38</v>
      </c>
      <c r="O644" s="20">
        <f t="shared" ca="1" si="54"/>
        <v>44323</v>
      </c>
      <c r="P644" s="20">
        <f t="shared" ca="1" si="53"/>
        <v>44323</v>
      </c>
    </row>
    <row r="645" spans="1:16">
      <c r="A645" t="str">
        <f>IFERROR(VLOOKUP(C645,#REF!,2,0),"0")</f>
        <v>0</v>
      </c>
      <c r="B645" t="s">
        <v>16</v>
      </c>
      <c r="C645" t="s">
        <v>1819</v>
      </c>
      <c r="D645" t="str">
        <f>IF(G645&gt;=2000000000,level!$B$6,IF(G645&gt;=1000000000,level!$B$5,IF(G645&gt;=500000000,level!$B$4,IF(G645&gt;200000000,level!$B$3,level!$B$2))))</f>
        <v>HT</v>
      </c>
      <c r="E645" t="str">
        <f>IF(F645&gt;=2000000000,level!$B$6,IF(F645&gt;=1000000000,level!$B$5,IF(F645&gt;=500000000,level!$B$4,IF(F645&gt;200000000,level!$B$3,level!$B$2))))</f>
        <v>HT</v>
      </c>
      <c r="F645">
        <f t="shared" si="55"/>
        <v>10590000</v>
      </c>
      <c r="G645" s="22">
        <f>IFERROR(VLOOKUP(C645,'total-up1'!A:D,3,0),0)</f>
        <v>10590000</v>
      </c>
      <c r="H645" s="22">
        <f>IFERROR(VLOOKUP(C645,Sheet5!A:D,3,0),0)</f>
        <v>10590000</v>
      </c>
      <c r="I645" s="22">
        <f t="shared" si="56"/>
        <v>0</v>
      </c>
      <c r="J645" s="22">
        <f>IFERROR(VLOOKUP(C645,'t1'!A:D,3,0),0)</f>
        <v>0</v>
      </c>
      <c r="K645" s="22">
        <f>IFERROR(VLOOKUP(C645,'t2'!A:D,3,0),0)</f>
        <v>0</v>
      </c>
      <c r="L645" s="22">
        <f>IFERROR(VLOOKUP(C645,'t3'!A:D,3,0),0)</f>
        <v>0</v>
      </c>
      <c r="M645" s="22">
        <f>IFERROR(VLOOKUP(C645,'t4'!B:C,2,0),0)</f>
        <v>0</v>
      </c>
      <c r="N645" s="22">
        <f t="shared" si="57"/>
        <v>0</v>
      </c>
      <c r="O645" s="20">
        <f t="shared" ca="1" si="54"/>
        <v>44323</v>
      </c>
      <c r="P645" s="20">
        <f t="shared" ca="1" si="53"/>
        <v>44323</v>
      </c>
    </row>
    <row r="646" spans="1:16">
      <c r="A646" t="str">
        <f>IFERROR(VLOOKUP(C646,#REF!,2,0),"0")</f>
        <v>0</v>
      </c>
      <c r="B646" t="s">
        <v>18</v>
      </c>
      <c r="C646" t="s">
        <v>184</v>
      </c>
      <c r="D646" t="str">
        <f>IF(G646&gt;=2000000000,level!$B$6,IF(G646&gt;=1000000000,level!$B$5,IF(G646&gt;=500000000,level!$B$4,IF(G646&gt;200000000,level!$B$3,level!$B$2))))</f>
        <v>HT</v>
      </c>
      <c r="E646" t="str">
        <f>IF(F646&gt;=2000000000,level!$B$6,IF(F646&gt;=1000000000,level!$B$5,IF(F646&gt;=500000000,level!$B$4,IF(F646&gt;200000000,level!$B$3,level!$B$2))))</f>
        <v>HT</v>
      </c>
      <c r="F646">
        <f t="shared" si="55"/>
        <v>2790000</v>
      </c>
      <c r="G646" s="22">
        <f>IFERROR(VLOOKUP(C646,'total-up1'!A:D,3,0),0)</f>
        <v>2790000</v>
      </c>
      <c r="H646" s="22">
        <f>IFERROR(VLOOKUP(C646,Sheet5!A:D,3,0),0)</f>
        <v>2250000</v>
      </c>
      <c r="I646" s="22">
        <f t="shared" si="56"/>
        <v>540000</v>
      </c>
      <c r="J646" s="22">
        <f>IFERROR(VLOOKUP(C646,'t1'!A:D,3,0),0)</f>
        <v>540000</v>
      </c>
      <c r="K646" s="22">
        <f>IFERROR(VLOOKUP(C646,'t2'!A:D,3,0),0)</f>
        <v>0</v>
      </c>
      <c r="L646" s="22">
        <f>IFERROR(VLOOKUP(C646,'t3'!A:D,3,0),0)</f>
        <v>0</v>
      </c>
      <c r="M646" s="22">
        <f>IFERROR(VLOOKUP(C646,'t4'!B:C,2,0),0)</f>
        <v>0</v>
      </c>
      <c r="N646" s="22">
        <f t="shared" si="57"/>
        <v>2</v>
      </c>
      <c r="O646" s="20">
        <f t="shared" ca="1" si="54"/>
        <v>44323</v>
      </c>
      <c r="P646" s="20">
        <f t="shared" ca="1" si="53"/>
        <v>44323</v>
      </c>
    </row>
    <row r="647" spans="1:16">
      <c r="A647" t="str">
        <f>IFERROR(VLOOKUP(C647,#REF!,2,0),"0")</f>
        <v>0</v>
      </c>
      <c r="B647" t="s">
        <v>16</v>
      </c>
      <c r="C647" t="s">
        <v>1332</v>
      </c>
      <c r="D647" t="str">
        <f>IF(G647&gt;=2000000000,level!$B$6,IF(G647&gt;=1000000000,level!$B$5,IF(G647&gt;=500000000,level!$B$4,IF(G647&gt;200000000,level!$B$3,level!$B$2))))</f>
        <v>HT</v>
      </c>
      <c r="E647" t="str">
        <f>IF(F647&gt;=2000000000,level!$B$6,IF(F647&gt;=1000000000,level!$B$5,IF(F647&gt;=500000000,level!$B$4,IF(F647&gt;200000000,level!$B$3,level!$B$2))))</f>
        <v>HT</v>
      </c>
      <c r="F647">
        <f t="shared" si="55"/>
        <v>3350000</v>
      </c>
      <c r="G647" s="22">
        <f>IFERROR(VLOOKUP(C647,'total-up1'!A:D,3,0),0)</f>
        <v>3350000</v>
      </c>
      <c r="H647" s="22">
        <f>IFERROR(VLOOKUP(C647,Sheet5!A:D,3,0),0)</f>
        <v>3350000</v>
      </c>
      <c r="I647" s="22">
        <f t="shared" si="56"/>
        <v>0</v>
      </c>
      <c r="J647" s="22">
        <f>IFERROR(VLOOKUP(C647,'t1'!A:D,3,0),0)</f>
        <v>0</v>
      </c>
      <c r="K647" s="22">
        <f>IFERROR(VLOOKUP(C647,'t2'!A:D,3,0),0)</f>
        <v>0</v>
      </c>
      <c r="L647" s="22">
        <f>IFERROR(VLOOKUP(C647,'t3'!A:D,3,0),0)</f>
        <v>0</v>
      </c>
      <c r="M647" s="22">
        <f>IFERROR(VLOOKUP(C647,'t4'!B:C,2,0),0)</f>
        <v>0</v>
      </c>
      <c r="N647" s="22">
        <f t="shared" si="57"/>
        <v>0</v>
      </c>
      <c r="O647" s="20">
        <f t="shared" ca="1" si="54"/>
        <v>44323</v>
      </c>
      <c r="P647" s="20">
        <f t="shared" ca="1" si="53"/>
        <v>44323</v>
      </c>
    </row>
    <row r="648" spans="1:16">
      <c r="A648" t="str">
        <f>IFERROR(VLOOKUP(C648,#REF!,2,0),"0")</f>
        <v>0</v>
      </c>
      <c r="B648" t="s">
        <v>21</v>
      </c>
      <c r="C648" t="s">
        <v>1422</v>
      </c>
      <c r="D648" t="str">
        <f>IF(G648&gt;=2000000000,level!$B$6,IF(G648&gt;=1000000000,level!$B$5,IF(G648&gt;=500000000,level!$B$4,IF(G648&gt;200000000,level!$B$3,level!$B$2))))</f>
        <v>HT</v>
      </c>
      <c r="E648" t="str">
        <f>IF(F648&gt;=2000000000,level!$B$6,IF(F648&gt;=1000000000,level!$B$5,IF(F648&gt;=500000000,level!$B$4,IF(F648&gt;200000000,level!$B$3,level!$B$2))))</f>
        <v>HT</v>
      </c>
      <c r="F648">
        <f t="shared" si="55"/>
        <v>29600000</v>
      </c>
      <c r="G648" s="22">
        <f>IFERROR(VLOOKUP(C648,'total-up1'!A:D,3,0),0)</f>
        <v>29600000</v>
      </c>
      <c r="H648" s="22">
        <f>IFERROR(VLOOKUP(C648,Sheet5!A:D,3,0),0)</f>
        <v>23130000</v>
      </c>
      <c r="I648" s="22">
        <f t="shared" si="56"/>
        <v>6470000</v>
      </c>
      <c r="J648" s="22">
        <f>IFERROR(VLOOKUP(C648,'t1'!A:D,3,0),0)</f>
        <v>0</v>
      </c>
      <c r="K648" s="22">
        <f>IFERROR(VLOOKUP(C648,'t2'!A:D,3,0),0)</f>
        <v>3880000</v>
      </c>
      <c r="L648" s="22">
        <f>IFERROR(VLOOKUP(C648,'t3'!A:D,3,0),0)</f>
        <v>2590000</v>
      </c>
      <c r="M648" s="22">
        <f>IFERROR(VLOOKUP(C648,'t4'!B:C,2,0),0)</f>
        <v>2495000</v>
      </c>
      <c r="N648" s="22">
        <f t="shared" si="57"/>
        <v>32</v>
      </c>
      <c r="O648" s="20">
        <f t="shared" ca="1" si="54"/>
        <v>44323</v>
      </c>
      <c r="P648" s="20">
        <f t="shared" ca="1" si="53"/>
        <v>44323</v>
      </c>
    </row>
    <row r="649" spans="1:16">
      <c r="A649" t="str">
        <f>IFERROR(VLOOKUP(C649,#REF!,2,0),"0")</f>
        <v>0</v>
      </c>
      <c r="B649" t="s">
        <v>26</v>
      </c>
      <c r="C649" t="s">
        <v>1015</v>
      </c>
      <c r="D649" t="str">
        <f>IF(G649&gt;=2000000000,level!$B$6,IF(G649&gt;=1000000000,level!$B$5,IF(G649&gt;=500000000,level!$B$4,IF(G649&gt;200000000,level!$B$3,level!$B$2))))</f>
        <v>HT</v>
      </c>
      <c r="E649" t="str">
        <f>IF(F649&gt;=2000000000,level!$B$6,IF(F649&gt;=1000000000,level!$B$5,IF(F649&gt;=500000000,level!$B$4,IF(F649&gt;200000000,level!$B$3,level!$B$2))))</f>
        <v>HT</v>
      </c>
      <c r="F649">
        <f t="shared" si="55"/>
        <v>1810500</v>
      </c>
      <c r="G649" s="22">
        <f>IFERROR(VLOOKUP(C649,'total-up1'!A:D,3,0),0)</f>
        <v>1810500</v>
      </c>
      <c r="H649" s="22">
        <f>IFERROR(VLOOKUP(C649,Sheet5!A:D,3,0),0)</f>
        <v>1810500</v>
      </c>
      <c r="I649" s="22">
        <f t="shared" si="56"/>
        <v>0</v>
      </c>
      <c r="J649" s="22">
        <f>IFERROR(VLOOKUP(C649,'t1'!A:D,3,0),0)</f>
        <v>0</v>
      </c>
      <c r="K649" s="22">
        <f>IFERROR(VLOOKUP(C649,'t2'!A:D,3,0),0)</f>
        <v>0</v>
      </c>
      <c r="L649" s="22">
        <f>IFERROR(VLOOKUP(C649,'t3'!A:D,3,0),0)</f>
        <v>0</v>
      </c>
      <c r="M649" s="22">
        <f>IFERROR(VLOOKUP(C649,'t4'!B:C,2,0),0)</f>
        <v>0</v>
      </c>
      <c r="N649" s="22">
        <f t="shared" si="57"/>
        <v>0</v>
      </c>
      <c r="O649" s="20">
        <f t="shared" ca="1" si="54"/>
        <v>44323</v>
      </c>
      <c r="P649" s="20">
        <f t="shared" ca="1" si="53"/>
        <v>44323</v>
      </c>
    </row>
    <row r="650" spans="1:16">
      <c r="A650" t="str">
        <f>IFERROR(VLOOKUP(C650,#REF!,2,0),"0")</f>
        <v>0</v>
      </c>
      <c r="B650" t="s">
        <v>18</v>
      </c>
      <c r="C650" t="s">
        <v>1227</v>
      </c>
      <c r="D650" t="str">
        <f>IF(G650&gt;=2000000000,level!$B$6,IF(G650&gt;=1000000000,level!$B$5,IF(G650&gt;=500000000,level!$B$4,IF(G650&gt;200000000,level!$B$3,level!$B$2))))</f>
        <v>HT</v>
      </c>
      <c r="E650" t="str">
        <f>IF(F650&gt;=2000000000,level!$B$6,IF(F650&gt;=1000000000,level!$B$5,IF(F650&gt;=500000000,level!$B$4,IF(F650&gt;200000000,level!$B$3,level!$B$2))))</f>
        <v>HT</v>
      </c>
      <c r="F650">
        <f t="shared" si="55"/>
        <v>2765000</v>
      </c>
      <c r="G650" s="22">
        <f>IFERROR(VLOOKUP(C650,'total-up1'!A:D,3,0),0)</f>
        <v>2765000</v>
      </c>
      <c r="H650" s="22">
        <f>IFERROR(VLOOKUP(C650,Sheet5!A:D,3,0),0)</f>
        <v>2765000</v>
      </c>
      <c r="I650" s="22">
        <f t="shared" si="56"/>
        <v>0</v>
      </c>
      <c r="J650" s="22">
        <f>IFERROR(VLOOKUP(C650,'t1'!A:D,3,0),0)</f>
        <v>0</v>
      </c>
      <c r="K650" s="22">
        <f>IFERROR(VLOOKUP(C650,'t2'!A:D,3,0),0)</f>
        <v>0</v>
      </c>
      <c r="L650" s="22">
        <f>IFERROR(VLOOKUP(C650,'t3'!A:D,3,0),0)</f>
        <v>0</v>
      </c>
      <c r="M650" s="22">
        <f>IFERROR(VLOOKUP(C650,'t4'!B:C,2,0),0)</f>
        <v>0</v>
      </c>
      <c r="N650" s="22">
        <f t="shared" si="57"/>
        <v>0</v>
      </c>
      <c r="O650" s="20">
        <f t="shared" ca="1" si="54"/>
        <v>44323</v>
      </c>
      <c r="P650" s="20">
        <f t="shared" ca="1" si="53"/>
        <v>44323</v>
      </c>
    </row>
    <row r="651" spans="1:16">
      <c r="A651" t="str">
        <f>IFERROR(VLOOKUP(C651,#REF!,2,0),"0")</f>
        <v>0</v>
      </c>
      <c r="B651" t="s">
        <v>33</v>
      </c>
      <c r="C651" t="s">
        <v>1587</v>
      </c>
      <c r="D651" t="str">
        <f>IF(G651&gt;=2000000000,level!$B$6,IF(G651&gt;=1000000000,level!$B$5,IF(G651&gt;=500000000,level!$B$4,IF(G651&gt;200000000,level!$B$3,level!$B$2))))</f>
        <v>HT</v>
      </c>
      <c r="E651" t="str">
        <f>IF(F651&gt;=2000000000,level!$B$6,IF(F651&gt;=1000000000,level!$B$5,IF(F651&gt;=500000000,level!$B$4,IF(F651&gt;200000000,level!$B$3,level!$B$2))))</f>
        <v>HT</v>
      </c>
      <c r="F651">
        <f t="shared" si="55"/>
        <v>27330000</v>
      </c>
      <c r="G651" s="22">
        <f>IFERROR(VLOOKUP(C651,'total-up1'!A:D,3,0),0)</f>
        <v>27330000</v>
      </c>
      <c r="H651" s="22">
        <f>IFERROR(VLOOKUP(C651,Sheet5!A:D,3,0),0)</f>
        <v>27330000</v>
      </c>
      <c r="I651" s="22">
        <f t="shared" si="56"/>
        <v>0</v>
      </c>
      <c r="J651" s="22">
        <f>IFERROR(VLOOKUP(C651,'t1'!A:D,3,0),0)</f>
        <v>0</v>
      </c>
      <c r="K651" s="22">
        <f>IFERROR(VLOOKUP(C651,'t2'!A:D,3,0),0)</f>
        <v>0</v>
      </c>
      <c r="L651" s="22">
        <f>IFERROR(VLOOKUP(C651,'t3'!A:D,3,0),0)</f>
        <v>0</v>
      </c>
      <c r="M651" s="22">
        <f>IFERROR(VLOOKUP(C651,'t4'!B:C,2,0),0)</f>
        <v>0</v>
      </c>
      <c r="N651" s="22">
        <f t="shared" si="57"/>
        <v>0</v>
      </c>
      <c r="O651" s="20">
        <f t="shared" ca="1" si="54"/>
        <v>44323</v>
      </c>
      <c r="P651" s="20">
        <f t="shared" ca="1" si="53"/>
        <v>44323</v>
      </c>
    </row>
    <row r="652" spans="1:16">
      <c r="A652" t="str">
        <f>IFERROR(VLOOKUP(C652,#REF!,2,0),"0")</f>
        <v>0</v>
      </c>
      <c r="B652" t="s">
        <v>18</v>
      </c>
      <c r="C652" t="s">
        <v>1180</v>
      </c>
      <c r="D652" t="str">
        <f>IF(G652&gt;=2000000000,level!$B$6,IF(G652&gt;=1000000000,level!$B$5,IF(G652&gt;=500000000,level!$B$4,IF(G652&gt;200000000,level!$B$3,level!$B$2))))</f>
        <v>HT</v>
      </c>
      <c r="E652" t="str">
        <f>IF(F652&gt;=2000000000,level!$B$6,IF(F652&gt;=1000000000,level!$B$5,IF(F652&gt;=500000000,level!$B$4,IF(F652&gt;200000000,level!$B$3,level!$B$2))))</f>
        <v>HT</v>
      </c>
      <c r="F652">
        <f t="shared" si="55"/>
        <v>9180000</v>
      </c>
      <c r="G652" s="22">
        <f>IFERROR(VLOOKUP(C652,'total-up1'!A:D,3,0),0)</f>
        <v>9180000</v>
      </c>
      <c r="H652" s="22">
        <f>IFERROR(VLOOKUP(C652,Sheet5!A:D,3,0),0)</f>
        <v>9180000</v>
      </c>
      <c r="I652" s="22">
        <f t="shared" si="56"/>
        <v>0</v>
      </c>
      <c r="J652" s="22">
        <f>IFERROR(VLOOKUP(C652,'t1'!A:D,3,0),0)</f>
        <v>0</v>
      </c>
      <c r="K652" s="22">
        <f>IFERROR(VLOOKUP(C652,'t2'!A:D,3,0),0)</f>
        <v>0</v>
      </c>
      <c r="L652" s="22">
        <f>IFERROR(VLOOKUP(C652,'t3'!A:D,3,0),0)</f>
        <v>0</v>
      </c>
      <c r="M652" s="22">
        <f>IFERROR(VLOOKUP(C652,'t4'!B:C,2,0),0)</f>
        <v>0</v>
      </c>
      <c r="N652" s="22">
        <f t="shared" si="57"/>
        <v>0</v>
      </c>
      <c r="O652" s="20">
        <f t="shared" ca="1" si="54"/>
        <v>44323</v>
      </c>
      <c r="P652" s="20">
        <f t="shared" ca="1" si="53"/>
        <v>44323</v>
      </c>
    </row>
    <row r="653" spans="1:16">
      <c r="A653" t="str">
        <f>IFERROR(VLOOKUP(C653,#REF!,2,0),"0")</f>
        <v>0</v>
      </c>
      <c r="B653" t="s">
        <v>16</v>
      </c>
      <c r="C653" t="s">
        <v>1860</v>
      </c>
      <c r="D653" t="str">
        <f>IF(G653&gt;=2000000000,level!$B$6,IF(G653&gt;=1000000000,level!$B$5,IF(G653&gt;=500000000,level!$B$4,IF(G653&gt;200000000,level!$B$3,level!$B$2))))</f>
        <v>HT</v>
      </c>
      <c r="E653" t="str">
        <f>IF(F653&gt;=2000000000,level!$B$6,IF(F653&gt;=1000000000,level!$B$5,IF(F653&gt;=500000000,level!$B$4,IF(F653&gt;200000000,level!$B$3,level!$B$2))))</f>
        <v>HT</v>
      </c>
      <c r="F653">
        <f t="shared" si="55"/>
        <v>160000</v>
      </c>
      <c r="G653" s="22">
        <f>IFERROR(VLOOKUP(C653,'total-up1'!A:D,3,0),0)</f>
        <v>160000</v>
      </c>
      <c r="H653" s="22">
        <f>IFERROR(VLOOKUP(C653,Sheet5!A:D,3,0),0)</f>
        <v>160000</v>
      </c>
      <c r="I653" s="22">
        <f t="shared" si="56"/>
        <v>0</v>
      </c>
      <c r="J653" s="22">
        <f>IFERROR(VLOOKUP(C653,'t1'!A:D,3,0),0)</f>
        <v>0</v>
      </c>
      <c r="K653" s="22">
        <f>IFERROR(VLOOKUP(C653,'t2'!A:D,3,0),0)</f>
        <v>0</v>
      </c>
      <c r="L653" s="22">
        <f>IFERROR(VLOOKUP(C653,'t3'!A:D,3,0),0)</f>
        <v>0</v>
      </c>
      <c r="M653" s="22">
        <f>IFERROR(VLOOKUP(C653,'t4'!B:C,2,0),0)</f>
        <v>0</v>
      </c>
      <c r="N653" s="22">
        <f t="shared" si="57"/>
        <v>0</v>
      </c>
      <c r="O653" s="20">
        <f t="shared" ca="1" si="54"/>
        <v>44323</v>
      </c>
      <c r="P653" s="20">
        <f t="shared" ca="1" si="53"/>
        <v>44323</v>
      </c>
    </row>
    <row r="654" spans="1:16">
      <c r="A654" t="str">
        <f>IFERROR(VLOOKUP(C654,#REF!,2,0),"0")</f>
        <v>0</v>
      </c>
      <c r="B654" t="s">
        <v>20</v>
      </c>
      <c r="C654" t="s">
        <v>1552</v>
      </c>
      <c r="D654" t="str">
        <f>IF(G654&gt;=2000000000,level!$B$6,IF(G654&gt;=1000000000,level!$B$5,IF(G654&gt;=500000000,level!$B$4,IF(G654&gt;200000000,level!$B$3,level!$B$2))))</f>
        <v>HT</v>
      </c>
      <c r="E654" t="str">
        <f>IF(F654&gt;=2000000000,level!$B$6,IF(F654&gt;=1000000000,level!$B$5,IF(F654&gt;=500000000,level!$B$4,IF(F654&gt;200000000,level!$B$3,level!$B$2))))</f>
        <v>HT</v>
      </c>
      <c r="F654">
        <f t="shared" si="55"/>
        <v>0</v>
      </c>
      <c r="G654" s="22">
        <f>IFERROR(VLOOKUP(C654,'total-up1'!A:D,3,0),0)</f>
        <v>0</v>
      </c>
      <c r="H654" s="22">
        <f>IFERROR(VLOOKUP(C654,Sheet5!A:D,3,0),0)</f>
        <v>0</v>
      </c>
      <c r="I654" s="22">
        <f t="shared" si="56"/>
        <v>0</v>
      </c>
      <c r="J654" s="22">
        <f>IFERROR(VLOOKUP(C654,'t1'!A:D,3,0),0)</f>
        <v>0</v>
      </c>
      <c r="K654" s="22">
        <f>IFERROR(VLOOKUP(C654,'t2'!A:D,3,0),0)</f>
        <v>0</v>
      </c>
      <c r="L654" s="22">
        <f>IFERROR(VLOOKUP(C654,'t3'!A:D,3,0),0)</f>
        <v>0</v>
      </c>
      <c r="M654" s="22">
        <f>IFERROR(VLOOKUP(C654,'t4'!B:C,2,0),0)</f>
        <v>1510000</v>
      </c>
      <c r="N654" s="22">
        <f t="shared" si="57"/>
        <v>0</v>
      </c>
      <c r="O654" s="20">
        <f t="shared" ca="1" si="54"/>
        <v>44323</v>
      </c>
      <c r="P654" s="20">
        <f t="shared" ca="1" si="53"/>
        <v>44323</v>
      </c>
    </row>
    <row r="655" spans="1:16">
      <c r="A655" t="str">
        <f>IFERROR(VLOOKUP(C655,#REF!,2,0),"0")</f>
        <v>0</v>
      </c>
      <c r="B655" t="s">
        <v>15</v>
      </c>
      <c r="C655" t="s">
        <v>2087</v>
      </c>
      <c r="D655" t="str">
        <f>IF(G655&gt;=2000000000,level!$B$6,IF(G655&gt;=1000000000,level!$B$5,IF(G655&gt;=500000000,level!$B$4,IF(G655&gt;200000000,level!$B$3,level!$B$2))))</f>
        <v>HT</v>
      </c>
      <c r="E655" t="str">
        <f>IF(F655&gt;=2000000000,level!$B$6,IF(F655&gt;=1000000000,level!$B$5,IF(F655&gt;=500000000,level!$B$4,IF(F655&gt;200000000,level!$B$3,level!$B$2))))</f>
        <v>HT</v>
      </c>
      <c r="F655">
        <f t="shared" si="55"/>
        <v>4000000</v>
      </c>
      <c r="G655" s="22">
        <f>IFERROR(VLOOKUP(C655,'total-up1'!A:D,3,0),0)</f>
        <v>4000000</v>
      </c>
      <c r="H655" s="22">
        <f>IFERROR(VLOOKUP(C655,Sheet5!A:D,3,0),0)</f>
        <v>4000000</v>
      </c>
      <c r="I655" s="22">
        <f t="shared" si="56"/>
        <v>0</v>
      </c>
      <c r="J655" s="22">
        <f>IFERROR(VLOOKUP(C655,'t1'!A:D,3,0),0)</f>
        <v>0</v>
      </c>
      <c r="K655" s="22">
        <f>IFERROR(VLOOKUP(C655,'t2'!A:D,3,0),0)</f>
        <v>0</v>
      </c>
      <c r="L655" s="22">
        <f>IFERROR(VLOOKUP(C655,'t3'!A:D,3,0),0)</f>
        <v>0</v>
      </c>
      <c r="M655" s="22">
        <f>IFERROR(VLOOKUP(C655,'t4'!B:C,2,0),0)</f>
        <v>0</v>
      </c>
      <c r="N655" s="22">
        <f t="shared" si="57"/>
        <v>0</v>
      </c>
      <c r="O655" s="20">
        <f t="shared" ca="1" si="54"/>
        <v>44323</v>
      </c>
      <c r="P655" s="20">
        <f t="shared" ca="1" si="53"/>
        <v>44323</v>
      </c>
    </row>
    <row r="656" spans="1:16">
      <c r="A656" t="str">
        <f>IFERROR(VLOOKUP(C656,#REF!,2,0),"0")</f>
        <v>0</v>
      </c>
      <c r="B656" t="s">
        <v>16</v>
      </c>
      <c r="C656" t="s">
        <v>270</v>
      </c>
      <c r="D656" t="str">
        <f>IF(G656&gt;=2000000000,level!$B$6,IF(G656&gt;=1000000000,level!$B$5,IF(G656&gt;=500000000,level!$B$4,IF(G656&gt;200000000,level!$B$3,level!$B$2))))</f>
        <v>HT</v>
      </c>
      <c r="E656" t="str">
        <f>IF(F656&gt;=2000000000,level!$B$6,IF(F656&gt;=1000000000,level!$B$5,IF(F656&gt;=500000000,level!$B$4,IF(F656&gt;200000000,level!$B$3,level!$B$2))))</f>
        <v>HT</v>
      </c>
      <c r="F656">
        <f t="shared" si="55"/>
        <v>945000</v>
      </c>
      <c r="G656" s="22">
        <f>IFERROR(VLOOKUP(C656,'total-up1'!A:D,3,0),0)</f>
        <v>945000</v>
      </c>
      <c r="H656" s="22">
        <f>IFERROR(VLOOKUP(C656,Sheet5!A:D,3,0),0)</f>
        <v>945000</v>
      </c>
      <c r="I656" s="22">
        <f t="shared" si="56"/>
        <v>0</v>
      </c>
      <c r="J656" s="22">
        <f>IFERROR(VLOOKUP(C656,'t1'!A:D,3,0),0)</f>
        <v>0</v>
      </c>
      <c r="K656" s="22">
        <f>IFERROR(VLOOKUP(C656,'t2'!A:D,3,0),0)</f>
        <v>0</v>
      </c>
      <c r="L656" s="22">
        <f>IFERROR(VLOOKUP(C656,'t3'!A:D,3,0),0)</f>
        <v>0</v>
      </c>
      <c r="M656" s="22">
        <f>IFERROR(VLOOKUP(C656,'t4'!B:C,2,0),0)</f>
        <v>0</v>
      </c>
      <c r="N656" s="22">
        <f t="shared" si="57"/>
        <v>0</v>
      </c>
      <c r="O656" s="20">
        <f t="shared" ca="1" si="54"/>
        <v>44323</v>
      </c>
      <c r="P656" s="20">
        <f t="shared" ca="1" si="53"/>
        <v>44323</v>
      </c>
    </row>
    <row r="657" spans="1:16">
      <c r="A657" t="str">
        <f>IFERROR(VLOOKUP(C657,#REF!,2,0),"0")</f>
        <v>0</v>
      </c>
      <c r="B657" t="s">
        <v>18</v>
      </c>
      <c r="C657" t="s">
        <v>113</v>
      </c>
      <c r="D657" t="str">
        <f>IF(G657&gt;=2000000000,level!$B$6,IF(G657&gt;=1000000000,level!$B$5,IF(G657&gt;=500000000,level!$B$4,IF(G657&gt;200000000,level!$B$3,level!$B$2))))</f>
        <v>HT</v>
      </c>
      <c r="E657" t="str">
        <f>IF(F657&gt;=2000000000,level!$B$6,IF(F657&gt;=1000000000,level!$B$5,IF(F657&gt;=500000000,level!$B$4,IF(F657&gt;200000000,level!$B$3,level!$B$2))))</f>
        <v>HT</v>
      </c>
      <c r="F657">
        <f t="shared" si="55"/>
        <v>7790000</v>
      </c>
      <c r="G657" s="22">
        <f>IFERROR(VLOOKUP(C657,'total-up1'!A:D,3,0),0)</f>
        <v>7790000</v>
      </c>
      <c r="H657" s="22">
        <f>IFERROR(VLOOKUP(C657,Sheet5!A:D,3,0),0)</f>
        <v>7170000</v>
      </c>
      <c r="I657" s="22">
        <f t="shared" si="56"/>
        <v>620000</v>
      </c>
      <c r="J657" s="22">
        <f>IFERROR(VLOOKUP(C657,'t1'!A:D,3,0),0)</f>
        <v>620000</v>
      </c>
      <c r="K657" s="22">
        <f>IFERROR(VLOOKUP(C657,'t2'!A:D,3,0),0)</f>
        <v>0</v>
      </c>
      <c r="L657" s="22">
        <f>IFERROR(VLOOKUP(C657,'t3'!A:D,3,0),0)</f>
        <v>0</v>
      </c>
      <c r="M657" s="22">
        <f>IFERROR(VLOOKUP(C657,'t4'!B:C,2,0),0)</f>
        <v>0</v>
      </c>
      <c r="N657" s="22">
        <f t="shared" si="57"/>
        <v>3</v>
      </c>
      <c r="O657" s="20">
        <f t="shared" ca="1" si="54"/>
        <v>44323</v>
      </c>
      <c r="P657" s="20">
        <f t="shared" ca="1" si="53"/>
        <v>44323</v>
      </c>
    </row>
    <row r="658" spans="1:16">
      <c r="A658" t="str">
        <f>IFERROR(VLOOKUP(C658,#REF!,2,0),"0")</f>
        <v>0</v>
      </c>
      <c r="B658" t="s">
        <v>22</v>
      </c>
      <c r="C658" t="s">
        <v>52</v>
      </c>
      <c r="D658" t="str">
        <f>IF(G658&gt;=2000000000,level!$B$6,IF(G658&gt;=1000000000,level!$B$5,IF(G658&gt;=500000000,level!$B$4,IF(G658&gt;200000000,level!$B$3,level!$B$2))))</f>
        <v>HT</v>
      </c>
      <c r="E658" t="str">
        <f>IF(F658&gt;=2000000000,level!$B$6,IF(F658&gt;=1000000000,level!$B$5,IF(F658&gt;=500000000,level!$B$4,IF(F658&gt;200000000,level!$B$3,level!$B$2))))</f>
        <v>HT</v>
      </c>
      <c r="F658">
        <f t="shared" si="55"/>
        <v>15580000</v>
      </c>
      <c r="G658" s="22">
        <f>IFERROR(VLOOKUP(C658,'total-up1'!A:D,3,0),0)</f>
        <v>15580000</v>
      </c>
      <c r="H658" s="22">
        <f>IFERROR(VLOOKUP(C658,Sheet5!A:D,3,0),0)</f>
        <v>15000000</v>
      </c>
      <c r="I658" s="22">
        <f t="shared" si="56"/>
        <v>580000</v>
      </c>
      <c r="J658" s="22">
        <f>IFERROR(VLOOKUP(C658,'t1'!A:D,3,0),0)</f>
        <v>0</v>
      </c>
      <c r="K658" s="22">
        <f>IFERROR(VLOOKUP(C658,'t2'!A:D,3,0),0)</f>
        <v>0</v>
      </c>
      <c r="L658" s="22">
        <f>IFERROR(VLOOKUP(C658,'t3'!A:D,3,0),0)</f>
        <v>580000</v>
      </c>
      <c r="M658" s="22">
        <f>IFERROR(VLOOKUP(C658,'t4'!B:C,2,0),0)</f>
        <v>2200000</v>
      </c>
      <c r="N658" s="22">
        <f t="shared" si="57"/>
        <v>2</v>
      </c>
      <c r="O658" s="20">
        <f t="shared" ca="1" si="54"/>
        <v>44323</v>
      </c>
      <c r="P658" s="20">
        <f t="shared" ca="1" si="53"/>
        <v>44323</v>
      </c>
    </row>
    <row r="659" spans="1:16">
      <c r="A659" t="str">
        <f>IFERROR(VLOOKUP(C659,#REF!,2,0),"0")</f>
        <v>0</v>
      </c>
      <c r="B659" t="s">
        <v>34</v>
      </c>
      <c r="C659" t="s">
        <v>373</v>
      </c>
      <c r="D659" t="str">
        <f>IF(G659&gt;=2000000000,level!$B$6,IF(G659&gt;=1000000000,level!$B$5,IF(G659&gt;=500000000,level!$B$4,IF(G659&gt;200000000,level!$B$3,level!$B$2))))</f>
        <v>HT</v>
      </c>
      <c r="E659" t="str">
        <f>IF(F659&gt;=2000000000,level!$B$6,IF(F659&gt;=1000000000,level!$B$5,IF(F659&gt;=500000000,level!$B$4,IF(F659&gt;200000000,level!$B$3,level!$B$2))))</f>
        <v>HT</v>
      </c>
      <c r="F659">
        <f t="shared" si="55"/>
        <v>300000</v>
      </c>
      <c r="G659" s="22">
        <f>IFERROR(VLOOKUP(C659,'total-up1'!A:D,3,0),0)</f>
        <v>300000</v>
      </c>
      <c r="H659" s="22">
        <f>IFERROR(VLOOKUP(C659,Sheet5!A:D,3,0),0)</f>
        <v>300000</v>
      </c>
      <c r="I659" s="22">
        <f t="shared" si="56"/>
        <v>0</v>
      </c>
      <c r="J659" s="22">
        <f>IFERROR(VLOOKUP(C659,'t1'!A:D,3,0),0)</f>
        <v>0</v>
      </c>
      <c r="K659" s="22">
        <f>IFERROR(VLOOKUP(C659,'t2'!A:D,3,0),0)</f>
        <v>0</v>
      </c>
      <c r="L659" s="22">
        <f>IFERROR(VLOOKUP(C659,'t3'!A:D,3,0),0)</f>
        <v>0</v>
      </c>
      <c r="M659" s="22">
        <f>IFERROR(VLOOKUP(C659,'t4'!B:C,2,0),0)</f>
        <v>0</v>
      </c>
      <c r="N659" s="22">
        <f t="shared" si="57"/>
        <v>0</v>
      </c>
      <c r="O659" s="20">
        <f t="shared" ca="1" si="54"/>
        <v>44323</v>
      </c>
      <c r="P659" s="20">
        <f t="shared" ca="1" si="53"/>
        <v>44323</v>
      </c>
    </row>
    <row r="660" spans="1:16">
      <c r="A660" t="str">
        <f>IFERROR(VLOOKUP(C660,#REF!,2,0),"0")</f>
        <v>0</v>
      </c>
      <c r="B660" t="s">
        <v>34</v>
      </c>
      <c r="C660" t="s">
        <v>2311</v>
      </c>
      <c r="D660" t="str">
        <f>IF(G660&gt;=2000000000,level!$B$6,IF(G660&gt;=1000000000,level!$B$5,IF(G660&gt;=500000000,level!$B$4,IF(G660&gt;200000000,level!$B$3,level!$B$2))))</f>
        <v>HT</v>
      </c>
      <c r="E660" t="str">
        <f>IF(F660&gt;=2000000000,level!$B$6,IF(F660&gt;=1000000000,level!$B$5,IF(F660&gt;=500000000,level!$B$4,IF(F660&gt;200000000,level!$B$3,level!$B$2))))</f>
        <v>HT</v>
      </c>
      <c r="F660">
        <f t="shared" si="55"/>
        <v>1650000</v>
      </c>
      <c r="G660" s="22">
        <f>IFERROR(VLOOKUP(C660,'total-up1'!A:D,3,0),0)</f>
        <v>1650000</v>
      </c>
      <c r="H660" s="22">
        <f>IFERROR(VLOOKUP(C660,Sheet5!A:D,3,0),0)</f>
        <v>1650000</v>
      </c>
      <c r="I660" s="22">
        <f t="shared" si="56"/>
        <v>0</v>
      </c>
      <c r="J660" s="22">
        <f>IFERROR(VLOOKUP(C660,'t1'!A:D,3,0),0)</f>
        <v>0</v>
      </c>
      <c r="K660" s="22">
        <f>IFERROR(VLOOKUP(C660,'t2'!A:D,3,0),0)</f>
        <v>0</v>
      </c>
      <c r="L660" s="22">
        <f>IFERROR(VLOOKUP(C660,'t3'!A:D,3,0),0)</f>
        <v>0</v>
      </c>
      <c r="M660" s="22">
        <f>IFERROR(VLOOKUP(C660,'t4'!B:C,2,0),0)</f>
        <v>0</v>
      </c>
      <c r="N660" s="22">
        <f t="shared" si="57"/>
        <v>0</v>
      </c>
      <c r="O660" s="20">
        <f t="shared" ca="1" si="54"/>
        <v>44323</v>
      </c>
      <c r="P660" s="20">
        <f t="shared" ca="1" si="53"/>
        <v>44323</v>
      </c>
    </row>
    <row r="661" spans="1:16">
      <c r="A661" t="str">
        <f>IFERROR(VLOOKUP(C661,#REF!,2,0),"0")</f>
        <v>0</v>
      </c>
      <c r="B661" t="s">
        <v>16</v>
      </c>
      <c r="C661" t="s">
        <v>2454</v>
      </c>
      <c r="D661" t="str">
        <f>IF(G661&gt;=2000000000,level!$B$6,IF(G661&gt;=1000000000,level!$B$5,IF(G661&gt;=500000000,level!$B$4,IF(G661&gt;200000000,level!$B$3,level!$B$2))))</f>
        <v>HT</v>
      </c>
      <c r="E661" t="str">
        <f>IF(F661&gt;=2000000000,level!$B$6,IF(F661&gt;=1000000000,level!$B$5,IF(F661&gt;=500000000,level!$B$4,IF(F661&gt;200000000,level!$B$3,level!$B$2))))</f>
        <v>HT</v>
      </c>
      <c r="F661">
        <f t="shared" si="55"/>
        <v>630000</v>
      </c>
      <c r="G661" s="22">
        <f>IFERROR(VLOOKUP(C661,'total-up1'!A:D,3,0),0)</f>
        <v>630000</v>
      </c>
      <c r="H661" s="22">
        <f>IFERROR(VLOOKUP(C661,Sheet5!A:D,3,0),0)</f>
        <v>630000</v>
      </c>
      <c r="I661" s="22">
        <f t="shared" si="56"/>
        <v>0</v>
      </c>
      <c r="J661" s="22">
        <f>IFERROR(VLOOKUP(C661,'t1'!A:D,3,0),0)</f>
        <v>0</v>
      </c>
      <c r="K661" s="22">
        <f>IFERROR(VLOOKUP(C661,'t2'!A:D,3,0),0)</f>
        <v>0</v>
      </c>
      <c r="L661" s="22">
        <f>IFERROR(VLOOKUP(C661,'t3'!A:D,3,0),0)</f>
        <v>0</v>
      </c>
      <c r="M661" s="22">
        <f>IFERROR(VLOOKUP(C661,'t4'!B:C,2,0),0)</f>
        <v>0</v>
      </c>
      <c r="N661" s="22">
        <f t="shared" si="57"/>
        <v>0</v>
      </c>
      <c r="O661" s="20">
        <f t="shared" ca="1" si="54"/>
        <v>44323</v>
      </c>
      <c r="P661" s="20">
        <f t="shared" ref="P661:P724" ca="1" si="58">TODAY()</f>
        <v>44323</v>
      </c>
    </row>
    <row r="662" spans="1:16">
      <c r="A662" t="str">
        <f>IFERROR(VLOOKUP(C662,#REF!,2,0),"0")</f>
        <v>0</v>
      </c>
      <c r="B662" t="s">
        <v>18</v>
      </c>
      <c r="C662" t="s">
        <v>973</v>
      </c>
      <c r="D662" t="str">
        <f>IF(G662&gt;=2000000000,level!$B$6,IF(G662&gt;=1000000000,level!$B$5,IF(G662&gt;=500000000,level!$B$4,IF(G662&gt;200000000,level!$B$3,level!$B$2))))</f>
        <v>HT</v>
      </c>
      <c r="E662" t="str">
        <f>IF(F662&gt;=2000000000,level!$B$6,IF(F662&gt;=1000000000,level!$B$5,IF(F662&gt;=500000000,level!$B$4,IF(F662&gt;200000000,level!$B$3,level!$B$2))))</f>
        <v>HT</v>
      </c>
      <c r="F662">
        <f t="shared" si="55"/>
        <v>1140000</v>
      </c>
      <c r="G662" s="22">
        <f>IFERROR(VLOOKUP(C662,'total-up1'!A:D,3,0),0)</f>
        <v>1140000</v>
      </c>
      <c r="H662" s="22">
        <f>IFERROR(VLOOKUP(C662,Sheet5!A:D,3,0),0)</f>
        <v>1140000</v>
      </c>
      <c r="I662" s="22">
        <f t="shared" si="56"/>
        <v>0</v>
      </c>
      <c r="J662" s="22">
        <f>IFERROR(VLOOKUP(C662,'t1'!A:D,3,0),0)</f>
        <v>0</v>
      </c>
      <c r="K662" s="22">
        <f>IFERROR(VLOOKUP(C662,'t2'!A:D,3,0),0)</f>
        <v>0</v>
      </c>
      <c r="L662" s="22">
        <f>IFERROR(VLOOKUP(C662,'t3'!A:D,3,0),0)</f>
        <v>0</v>
      </c>
      <c r="M662" s="22">
        <f>IFERROR(VLOOKUP(C662,'t4'!B:C,2,0),0)</f>
        <v>0</v>
      </c>
      <c r="N662" s="22">
        <f t="shared" si="57"/>
        <v>0</v>
      </c>
      <c r="O662" s="20">
        <f t="shared" ref="O662:O725" ca="1" si="59">TODAY()</f>
        <v>44323</v>
      </c>
      <c r="P662" s="20">
        <f t="shared" ca="1" si="58"/>
        <v>44323</v>
      </c>
    </row>
    <row r="663" spans="1:16">
      <c r="A663" t="str">
        <f>IFERROR(VLOOKUP(C663,#REF!,2,0),"0")</f>
        <v>0</v>
      </c>
      <c r="B663" t="s">
        <v>16</v>
      </c>
      <c r="C663" t="s">
        <v>328</v>
      </c>
      <c r="D663" t="str">
        <f>IF(G663&gt;=2000000000,level!$B$6,IF(G663&gt;=1000000000,level!$B$5,IF(G663&gt;=500000000,level!$B$4,IF(G663&gt;200000000,level!$B$3,level!$B$2))))</f>
        <v>HT</v>
      </c>
      <c r="E663" t="str">
        <f>IF(F663&gt;=2000000000,level!$B$6,IF(F663&gt;=1000000000,level!$B$5,IF(F663&gt;=500000000,level!$B$4,IF(F663&gt;200000000,level!$B$3,level!$B$2))))</f>
        <v>HT</v>
      </c>
      <c r="F663">
        <f t="shared" si="55"/>
        <v>2480000</v>
      </c>
      <c r="G663" s="22">
        <f>IFERROR(VLOOKUP(C663,'total-up1'!A:D,3,0),0)</f>
        <v>2480000</v>
      </c>
      <c r="H663" s="22">
        <f>IFERROR(VLOOKUP(C663,Sheet5!A:D,3,0),0)</f>
        <v>2480000</v>
      </c>
      <c r="I663" s="22">
        <f t="shared" si="56"/>
        <v>0</v>
      </c>
      <c r="J663" s="22">
        <f>IFERROR(VLOOKUP(C663,'t1'!A:D,3,0),0)</f>
        <v>0</v>
      </c>
      <c r="K663" s="22">
        <f>IFERROR(VLOOKUP(C663,'t2'!A:D,3,0),0)</f>
        <v>0</v>
      </c>
      <c r="L663" s="22">
        <f>IFERROR(VLOOKUP(C663,'t3'!A:D,3,0),0)</f>
        <v>0</v>
      </c>
      <c r="M663" s="22">
        <f>IFERROR(VLOOKUP(C663,'t4'!B:C,2,0),0)</f>
        <v>0</v>
      </c>
      <c r="N663" s="22">
        <f t="shared" si="57"/>
        <v>0</v>
      </c>
      <c r="O663" s="20">
        <f t="shared" ca="1" si="59"/>
        <v>44323</v>
      </c>
      <c r="P663" s="20">
        <f t="shared" ca="1" si="58"/>
        <v>44323</v>
      </c>
    </row>
    <row r="664" spans="1:16">
      <c r="A664" t="str">
        <f>IFERROR(VLOOKUP(C664,#REF!,2,0),"0")</f>
        <v>0</v>
      </c>
      <c r="B664" t="s">
        <v>16</v>
      </c>
      <c r="C664" t="s">
        <v>2088</v>
      </c>
      <c r="D664" t="str">
        <f>IF(G664&gt;=2000000000,level!$B$6,IF(G664&gt;=1000000000,level!$B$5,IF(G664&gt;=500000000,level!$B$4,IF(G664&gt;200000000,level!$B$3,level!$B$2))))</f>
        <v>HT</v>
      </c>
      <c r="E664" t="str">
        <f>IF(F664&gt;=2000000000,level!$B$6,IF(F664&gt;=1000000000,level!$B$5,IF(F664&gt;=500000000,level!$B$4,IF(F664&gt;200000000,level!$B$3,level!$B$2))))</f>
        <v>HT</v>
      </c>
      <c r="F664">
        <f t="shared" si="55"/>
        <v>520000</v>
      </c>
      <c r="G664" s="22">
        <f>IFERROR(VLOOKUP(C664,'total-up1'!A:D,3,0),0)</f>
        <v>520000</v>
      </c>
      <c r="H664" s="22">
        <f>IFERROR(VLOOKUP(C664,Sheet5!A:D,3,0),0)</f>
        <v>520000</v>
      </c>
      <c r="I664" s="22">
        <f t="shared" si="56"/>
        <v>0</v>
      </c>
      <c r="J664" s="22">
        <f>IFERROR(VLOOKUP(C664,'t1'!A:D,3,0),0)</f>
        <v>0</v>
      </c>
      <c r="K664" s="22">
        <f>IFERROR(VLOOKUP(C664,'t2'!A:D,3,0),0)</f>
        <v>0</v>
      </c>
      <c r="L664" s="22">
        <f>IFERROR(VLOOKUP(C664,'t3'!A:D,3,0),0)</f>
        <v>0</v>
      </c>
      <c r="M664" s="22">
        <f>IFERROR(VLOOKUP(C664,'t4'!B:C,2,0),0)</f>
        <v>0</v>
      </c>
      <c r="N664" s="22">
        <f t="shared" si="57"/>
        <v>0</v>
      </c>
      <c r="O664" s="20">
        <f t="shared" ca="1" si="59"/>
        <v>44323</v>
      </c>
      <c r="P664" s="20">
        <f t="shared" ca="1" si="58"/>
        <v>44323</v>
      </c>
    </row>
    <row r="665" spans="1:16">
      <c r="A665" t="str">
        <f>IFERROR(VLOOKUP(C665,#REF!,2,0),"0")</f>
        <v>0</v>
      </c>
      <c r="B665" t="s">
        <v>18</v>
      </c>
      <c r="C665" t="s">
        <v>70</v>
      </c>
      <c r="D665" t="str">
        <f>IF(G665&gt;=2000000000,level!$B$6,IF(G665&gt;=1000000000,level!$B$5,IF(G665&gt;=500000000,level!$B$4,IF(G665&gt;200000000,level!$B$3,level!$B$2))))</f>
        <v>HT</v>
      </c>
      <c r="E665" t="str">
        <f>IF(F665&gt;=2000000000,level!$B$6,IF(F665&gt;=1000000000,level!$B$5,IF(F665&gt;=500000000,level!$B$4,IF(F665&gt;200000000,level!$B$3,level!$B$2))))</f>
        <v>HT</v>
      </c>
      <c r="F665">
        <f t="shared" si="55"/>
        <v>7315000</v>
      </c>
      <c r="G665" s="22">
        <f>IFERROR(VLOOKUP(C665,'total-up1'!A:D,3,0),0)</f>
        <v>7315000</v>
      </c>
      <c r="H665" s="22">
        <f>IFERROR(VLOOKUP(C665,Sheet5!A:D,3,0),0)</f>
        <v>7315000</v>
      </c>
      <c r="I665" s="22">
        <f t="shared" si="56"/>
        <v>0</v>
      </c>
      <c r="J665" s="22">
        <f>IFERROR(VLOOKUP(C665,'t1'!A:D,3,0),0)</f>
        <v>0</v>
      </c>
      <c r="K665" s="22">
        <f>IFERROR(VLOOKUP(C665,'t2'!A:D,3,0),0)</f>
        <v>0</v>
      </c>
      <c r="L665" s="22">
        <f>IFERROR(VLOOKUP(C665,'t3'!A:D,3,0),0)</f>
        <v>0</v>
      </c>
      <c r="M665" s="22">
        <f>IFERROR(VLOOKUP(C665,'t4'!B:C,2,0),0)</f>
        <v>0</v>
      </c>
      <c r="N665" s="22">
        <f t="shared" si="57"/>
        <v>0</v>
      </c>
      <c r="O665" s="20">
        <f t="shared" ca="1" si="59"/>
        <v>44323</v>
      </c>
      <c r="P665" s="20">
        <f t="shared" ca="1" si="58"/>
        <v>44323</v>
      </c>
    </row>
    <row r="666" spans="1:16">
      <c r="A666" t="str">
        <f>IFERROR(VLOOKUP(C666,#REF!,2,0),"0")</f>
        <v>0</v>
      </c>
      <c r="B666" t="s">
        <v>16</v>
      </c>
      <c r="C666" t="s">
        <v>1605</v>
      </c>
      <c r="D666" t="str">
        <f>IF(G666&gt;=2000000000,level!$B$6,IF(G666&gt;=1000000000,level!$B$5,IF(G666&gt;=500000000,level!$B$4,IF(G666&gt;200000000,level!$B$3,level!$B$2))))</f>
        <v>HT</v>
      </c>
      <c r="E666" t="str">
        <f>IF(F666&gt;=2000000000,level!$B$6,IF(F666&gt;=1000000000,level!$B$5,IF(F666&gt;=500000000,level!$B$4,IF(F666&gt;200000000,level!$B$3,level!$B$2))))</f>
        <v>HT</v>
      </c>
      <c r="F666">
        <f t="shared" si="55"/>
        <v>120000</v>
      </c>
      <c r="G666" s="22">
        <f>IFERROR(VLOOKUP(C666,'total-up1'!A:D,3,0),0)</f>
        <v>120000</v>
      </c>
      <c r="H666" s="22">
        <f>IFERROR(VLOOKUP(C666,Sheet5!A:D,3,0),0)</f>
        <v>120000</v>
      </c>
      <c r="I666" s="22">
        <f t="shared" si="56"/>
        <v>0</v>
      </c>
      <c r="J666" s="22">
        <f>IFERROR(VLOOKUP(C666,'t1'!A:D,3,0),0)</f>
        <v>0</v>
      </c>
      <c r="K666" s="22">
        <f>IFERROR(VLOOKUP(C666,'t2'!A:D,3,0),0)</f>
        <v>0</v>
      </c>
      <c r="L666" s="22">
        <f>IFERROR(VLOOKUP(C666,'t3'!A:D,3,0),0)</f>
        <v>0</v>
      </c>
      <c r="M666" s="22">
        <f>IFERROR(VLOOKUP(C666,'t4'!B:C,2,0),0)</f>
        <v>0</v>
      </c>
      <c r="N666" s="22">
        <f t="shared" si="57"/>
        <v>0</v>
      </c>
      <c r="O666" s="20">
        <f t="shared" ca="1" si="59"/>
        <v>44323</v>
      </c>
      <c r="P666" s="20">
        <f t="shared" ca="1" si="58"/>
        <v>44323</v>
      </c>
    </row>
    <row r="667" spans="1:16">
      <c r="A667" t="str">
        <f>IFERROR(VLOOKUP(C667,#REF!,2,0),"0")</f>
        <v>0</v>
      </c>
      <c r="B667" t="s">
        <v>18</v>
      </c>
      <c r="C667" t="s">
        <v>813</v>
      </c>
      <c r="D667" t="str">
        <f>IF(G667&gt;=2000000000,level!$B$6,IF(G667&gt;=1000000000,level!$B$5,IF(G667&gt;=500000000,level!$B$4,IF(G667&gt;200000000,level!$B$3,level!$B$2))))</f>
        <v>HT</v>
      </c>
      <c r="E667" t="str">
        <f>IF(F667&gt;=2000000000,level!$B$6,IF(F667&gt;=1000000000,level!$B$5,IF(F667&gt;=500000000,level!$B$4,IF(F667&gt;200000000,level!$B$3,level!$B$2))))</f>
        <v>HT</v>
      </c>
      <c r="F667">
        <f t="shared" si="55"/>
        <v>420000</v>
      </c>
      <c r="G667" s="22">
        <f>IFERROR(VLOOKUP(C667,'total-up1'!A:D,3,0),0)</f>
        <v>420000</v>
      </c>
      <c r="H667" s="22">
        <f>IFERROR(VLOOKUP(C667,Sheet5!A:D,3,0),0)</f>
        <v>420000</v>
      </c>
      <c r="I667" s="22">
        <f t="shared" si="56"/>
        <v>0</v>
      </c>
      <c r="J667" s="22">
        <f>IFERROR(VLOOKUP(C667,'t1'!A:D,3,0),0)</f>
        <v>0</v>
      </c>
      <c r="K667" s="22">
        <f>IFERROR(VLOOKUP(C667,'t2'!A:D,3,0),0)</f>
        <v>0</v>
      </c>
      <c r="L667" s="22">
        <f>IFERROR(VLOOKUP(C667,'t3'!A:D,3,0),0)</f>
        <v>0</v>
      </c>
      <c r="M667" s="22">
        <f>IFERROR(VLOOKUP(C667,'t4'!B:C,2,0),0)</f>
        <v>0</v>
      </c>
      <c r="N667" s="22">
        <f t="shared" si="57"/>
        <v>0</v>
      </c>
      <c r="O667" s="20">
        <f t="shared" ca="1" si="59"/>
        <v>44323</v>
      </c>
      <c r="P667" s="20">
        <f t="shared" ca="1" si="58"/>
        <v>44323</v>
      </c>
    </row>
    <row r="668" spans="1:16">
      <c r="A668" t="str">
        <f>IFERROR(VLOOKUP(C668,#REF!,2,0),"0")</f>
        <v>0</v>
      </c>
      <c r="B668" t="s">
        <v>16</v>
      </c>
      <c r="C668" t="s">
        <v>102</v>
      </c>
      <c r="D668" t="str">
        <f>IF(G668&gt;=2000000000,level!$B$6,IF(G668&gt;=1000000000,level!$B$5,IF(G668&gt;=500000000,level!$B$4,IF(G668&gt;200000000,level!$B$3,level!$B$2))))</f>
        <v>HT</v>
      </c>
      <c r="E668" t="str">
        <f>IF(F668&gt;=2000000000,level!$B$6,IF(F668&gt;=1000000000,level!$B$5,IF(F668&gt;=500000000,level!$B$4,IF(F668&gt;200000000,level!$B$3,level!$B$2))))</f>
        <v>HT</v>
      </c>
      <c r="F668">
        <f t="shared" si="55"/>
        <v>639000</v>
      </c>
      <c r="G668" s="22">
        <f>IFERROR(VLOOKUP(C668,'total-up1'!A:D,3,0),0)</f>
        <v>639000</v>
      </c>
      <c r="H668" s="22">
        <f>IFERROR(VLOOKUP(C668,Sheet5!A:D,3,0),0)</f>
        <v>639000</v>
      </c>
      <c r="I668" s="22">
        <f t="shared" si="56"/>
        <v>0</v>
      </c>
      <c r="J668" s="22">
        <f>IFERROR(VLOOKUP(C668,'t1'!A:D,3,0),0)</f>
        <v>0</v>
      </c>
      <c r="K668" s="22">
        <f>IFERROR(VLOOKUP(C668,'t2'!A:D,3,0),0)</f>
        <v>0</v>
      </c>
      <c r="L668" s="22">
        <f>IFERROR(VLOOKUP(C668,'t3'!A:D,3,0),0)</f>
        <v>0</v>
      </c>
      <c r="M668" s="22">
        <f>IFERROR(VLOOKUP(C668,'t4'!B:C,2,0),0)</f>
        <v>0</v>
      </c>
      <c r="N668" s="22">
        <f t="shared" si="57"/>
        <v>0</v>
      </c>
      <c r="O668" s="20">
        <f t="shared" ca="1" si="59"/>
        <v>44323</v>
      </c>
      <c r="P668" s="20">
        <f t="shared" ca="1" si="58"/>
        <v>44323</v>
      </c>
    </row>
    <row r="669" spans="1:16">
      <c r="A669" t="str">
        <f>IFERROR(VLOOKUP(C669,#REF!,2,0),"0")</f>
        <v>0</v>
      </c>
      <c r="B669" t="s">
        <v>21</v>
      </c>
      <c r="C669" t="s">
        <v>2265</v>
      </c>
      <c r="D669" t="str">
        <f>IF(G669&gt;=2000000000,level!$B$6,IF(G669&gt;=1000000000,level!$B$5,IF(G669&gt;=500000000,level!$B$4,IF(G669&gt;200000000,level!$B$3,level!$B$2))))</f>
        <v>HT</v>
      </c>
      <c r="E669" t="str">
        <f>IF(F669&gt;=2000000000,level!$B$6,IF(F669&gt;=1000000000,level!$B$5,IF(F669&gt;=500000000,level!$B$4,IF(F669&gt;200000000,level!$B$3,level!$B$2))))</f>
        <v>HT</v>
      </c>
      <c r="F669">
        <f t="shared" si="55"/>
        <v>4810000</v>
      </c>
      <c r="G669" s="22">
        <f>IFERROR(VLOOKUP(C669,'total-up1'!A:D,3,0),0)</f>
        <v>4810000</v>
      </c>
      <c r="H669" s="22">
        <f>IFERROR(VLOOKUP(C669,Sheet5!A:D,3,0),0)</f>
        <v>4810000</v>
      </c>
      <c r="I669" s="22">
        <f t="shared" si="56"/>
        <v>0</v>
      </c>
      <c r="J669" s="22">
        <f>IFERROR(VLOOKUP(C669,'t1'!A:D,3,0),0)</f>
        <v>0</v>
      </c>
      <c r="K669" s="22">
        <f>IFERROR(VLOOKUP(C669,'t2'!A:D,3,0),0)</f>
        <v>0</v>
      </c>
      <c r="L669" s="22">
        <f>IFERROR(VLOOKUP(C669,'t3'!A:D,3,0),0)</f>
        <v>0</v>
      </c>
      <c r="M669" s="22">
        <f>IFERROR(VLOOKUP(C669,'t4'!B:C,2,0),0)</f>
        <v>0</v>
      </c>
      <c r="N669" s="22">
        <f t="shared" si="57"/>
        <v>0</v>
      </c>
      <c r="O669" s="20">
        <f t="shared" ca="1" si="59"/>
        <v>44323</v>
      </c>
      <c r="P669" s="20">
        <f t="shared" ca="1" si="58"/>
        <v>44323</v>
      </c>
    </row>
    <row r="670" spans="1:16">
      <c r="A670" t="str">
        <f>IFERROR(VLOOKUP(C670,#REF!,2,0),"0")</f>
        <v>0</v>
      </c>
      <c r="B670" t="s">
        <v>34</v>
      </c>
      <c r="C670" t="s">
        <v>787</v>
      </c>
      <c r="D670" t="str">
        <f>IF(G670&gt;=2000000000,level!$B$6,IF(G670&gt;=1000000000,level!$B$5,IF(G670&gt;=500000000,level!$B$4,IF(G670&gt;200000000,level!$B$3,level!$B$2))))</f>
        <v>HT</v>
      </c>
      <c r="E670" t="str">
        <f>IF(F670&gt;=2000000000,level!$B$6,IF(F670&gt;=1000000000,level!$B$5,IF(F670&gt;=500000000,level!$B$4,IF(F670&gt;200000000,level!$B$3,level!$B$2))))</f>
        <v>HT</v>
      </c>
      <c r="F670">
        <f t="shared" si="55"/>
        <v>1000000</v>
      </c>
      <c r="G670" s="22">
        <f>IFERROR(VLOOKUP(C670,'total-up1'!A:D,3,0),0)</f>
        <v>1000000</v>
      </c>
      <c r="H670" s="22">
        <f>IFERROR(VLOOKUP(C670,Sheet5!A:D,3,0),0)</f>
        <v>1000000</v>
      </c>
      <c r="I670" s="22">
        <f t="shared" si="56"/>
        <v>0</v>
      </c>
      <c r="J670" s="22">
        <f>IFERROR(VLOOKUP(C670,'t1'!A:D,3,0),0)</f>
        <v>0</v>
      </c>
      <c r="K670" s="22">
        <f>IFERROR(VLOOKUP(C670,'t2'!A:D,3,0),0)</f>
        <v>0</v>
      </c>
      <c r="L670" s="22">
        <f>IFERROR(VLOOKUP(C670,'t3'!A:D,3,0),0)</f>
        <v>0</v>
      </c>
      <c r="M670" s="22">
        <f>IFERROR(VLOOKUP(C670,'t4'!B:C,2,0),0)</f>
        <v>0</v>
      </c>
      <c r="N670" s="22">
        <f t="shared" si="57"/>
        <v>0</v>
      </c>
      <c r="O670" s="20">
        <f t="shared" ca="1" si="59"/>
        <v>44323</v>
      </c>
      <c r="P670" s="20">
        <f t="shared" ca="1" si="58"/>
        <v>44323</v>
      </c>
    </row>
    <row r="671" spans="1:16">
      <c r="A671" t="str">
        <f>IFERROR(VLOOKUP(C671,#REF!,2,0),"0")</f>
        <v>0</v>
      </c>
      <c r="B671" t="s">
        <v>18</v>
      </c>
      <c r="C671" t="s">
        <v>1591</v>
      </c>
      <c r="D671" t="str">
        <f>IF(G671&gt;=2000000000,level!$B$6,IF(G671&gt;=1000000000,level!$B$5,IF(G671&gt;=500000000,level!$B$4,IF(G671&gt;200000000,level!$B$3,level!$B$2))))</f>
        <v>HT</v>
      </c>
      <c r="E671" t="str">
        <f>IF(F671&gt;=2000000000,level!$B$6,IF(F671&gt;=1000000000,level!$B$5,IF(F671&gt;=500000000,level!$B$4,IF(F671&gt;200000000,level!$B$3,level!$B$2))))</f>
        <v>HT</v>
      </c>
      <c r="F671">
        <f t="shared" si="55"/>
        <v>8550000</v>
      </c>
      <c r="G671" s="22">
        <f>IFERROR(VLOOKUP(C671,'total-up1'!A:D,3,0),0)</f>
        <v>8550000</v>
      </c>
      <c r="H671" s="22">
        <f>IFERROR(VLOOKUP(C671,Sheet5!A:D,3,0),0)</f>
        <v>8550000</v>
      </c>
      <c r="I671" s="22">
        <f t="shared" si="56"/>
        <v>0</v>
      </c>
      <c r="J671" s="22">
        <f>IFERROR(VLOOKUP(C671,'t1'!A:D,3,0),0)</f>
        <v>0</v>
      </c>
      <c r="K671" s="22">
        <f>IFERROR(VLOOKUP(C671,'t2'!A:D,3,0),0)</f>
        <v>0</v>
      </c>
      <c r="L671" s="22">
        <f>IFERROR(VLOOKUP(C671,'t3'!A:D,3,0),0)</f>
        <v>0</v>
      </c>
      <c r="M671" s="22">
        <f>IFERROR(VLOOKUP(C671,'t4'!B:C,2,0),0)</f>
        <v>0</v>
      </c>
      <c r="N671" s="22">
        <f t="shared" si="57"/>
        <v>0</v>
      </c>
      <c r="O671" s="20">
        <f t="shared" ca="1" si="59"/>
        <v>44323</v>
      </c>
      <c r="P671" s="20">
        <f t="shared" ca="1" si="58"/>
        <v>44323</v>
      </c>
    </row>
    <row r="672" spans="1:16">
      <c r="A672" t="str">
        <f>IFERROR(VLOOKUP(C672,#REF!,2,0),"0")</f>
        <v>0</v>
      </c>
      <c r="B672" t="s">
        <v>16</v>
      </c>
      <c r="C672" t="s">
        <v>2525</v>
      </c>
      <c r="D672" t="str">
        <f>IF(G672&gt;=2000000000,level!$B$6,IF(G672&gt;=1000000000,level!$B$5,IF(G672&gt;=500000000,level!$B$4,IF(G672&gt;200000000,level!$B$3,level!$B$2))))</f>
        <v>HT</v>
      </c>
      <c r="E672" t="str">
        <f>IF(F672&gt;=2000000000,level!$B$6,IF(F672&gt;=1000000000,level!$B$5,IF(F672&gt;=500000000,level!$B$4,IF(F672&gt;200000000,level!$B$3,level!$B$2))))</f>
        <v>HT</v>
      </c>
      <c r="F672">
        <f t="shared" si="55"/>
        <v>475000</v>
      </c>
      <c r="G672" s="22">
        <f>IFERROR(VLOOKUP(C672,'total-up1'!A:D,3,0),0)</f>
        <v>475000</v>
      </c>
      <c r="H672" s="22">
        <f>IFERROR(VLOOKUP(C672,Sheet5!A:D,3,0),0)</f>
        <v>475000</v>
      </c>
      <c r="I672" s="22">
        <f t="shared" si="56"/>
        <v>0</v>
      </c>
      <c r="J672" s="22">
        <f>IFERROR(VLOOKUP(C672,'t1'!A:D,3,0),0)</f>
        <v>0</v>
      </c>
      <c r="K672" s="22">
        <f>IFERROR(VLOOKUP(C672,'t2'!A:D,3,0),0)</f>
        <v>0</v>
      </c>
      <c r="L672" s="22">
        <f>IFERROR(VLOOKUP(C672,'t3'!A:D,3,0),0)</f>
        <v>0</v>
      </c>
      <c r="M672" s="22">
        <f>IFERROR(VLOOKUP(C672,'t4'!B:C,2,0),0)</f>
        <v>0</v>
      </c>
      <c r="N672" s="22">
        <f t="shared" si="57"/>
        <v>0</v>
      </c>
      <c r="O672" s="20">
        <f t="shared" ca="1" si="59"/>
        <v>44323</v>
      </c>
      <c r="P672" s="20">
        <f t="shared" ca="1" si="58"/>
        <v>44323</v>
      </c>
    </row>
    <row r="673" spans="1:16">
      <c r="A673" t="str">
        <f>IFERROR(VLOOKUP(C673,#REF!,2,0),"0")</f>
        <v>0</v>
      </c>
      <c r="B673" t="s">
        <v>15</v>
      </c>
      <c r="C673" t="s">
        <v>2529</v>
      </c>
      <c r="D673" t="str">
        <f>IF(G673&gt;=2000000000,level!$B$6,IF(G673&gt;=1000000000,level!$B$5,IF(G673&gt;=500000000,level!$B$4,IF(G673&gt;200000000,level!$B$3,level!$B$2))))</f>
        <v>HT</v>
      </c>
      <c r="E673" t="str">
        <f>IF(F673&gt;=2000000000,level!$B$6,IF(F673&gt;=1000000000,level!$B$5,IF(F673&gt;=500000000,level!$B$4,IF(F673&gt;200000000,level!$B$3,level!$B$2))))</f>
        <v>HT</v>
      </c>
      <c r="F673">
        <f t="shared" si="55"/>
        <v>4000000</v>
      </c>
      <c r="G673" s="22">
        <f>IFERROR(VLOOKUP(C673,'total-up1'!A:D,3,0),0)</f>
        <v>4000000</v>
      </c>
      <c r="H673" s="22">
        <f>IFERROR(VLOOKUP(C673,Sheet5!A:D,3,0),0)</f>
        <v>4000000</v>
      </c>
      <c r="I673" s="22">
        <f t="shared" si="56"/>
        <v>0</v>
      </c>
      <c r="J673" s="22">
        <f>IFERROR(VLOOKUP(C673,'t1'!A:D,3,0),0)</f>
        <v>0</v>
      </c>
      <c r="K673" s="22">
        <f>IFERROR(VLOOKUP(C673,'t2'!A:D,3,0),0)</f>
        <v>0</v>
      </c>
      <c r="L673" s="22">
        <f>IFERROR(VLOOKUP(C673,'t3'!A:D,3,0),0)</f>
        <v>0</v>
      </c>
      <c r="M673" s="22">
        <f>IFERROR(VLOOKUP(C673,'t4'!B:C,2,0),0)</f>
        <v>0</v>
      </c>
      <c r="N673" s="22">
        <f t="shared" si="57"/>
        <v>0</v>
      </c>
      <c r="O673" s="20">
        <f t="shared" ca="1" si="59"/>
        <v>44323</v>
      </c>
      <c r="P673" s="20">
        <f t="shared" ca="1" si="58"/>
        <v>44323</v>
      </c>
    </row>
    <row r="674" spans="1:16">
      <c r="A674" t="str">
        <f>IFERROR(VLOOKUP(C674,#REF!,2,0),"0")</f>
        <v>0</v>
      </c>
      <c r="B674" t="s">
        <v>16</v>
      </c>
      <c r="C674" t="s">
        <v>915</v>
      </c>
      <c r="D674" t="str">
        <f>IF(G674&gt;=2000000000,level!$B$6,IF(G674&gt;=1000000000,level!$B$5,IF(G674&gt;=500000000,level!$B$4,IF(G674&gt;200000000,level!$B$3,level!$B$2))))</f>
        <v>HT</v>
      </c>
      <c r="E674" t="str">
        <f>IF(F674&gt;=2000000000,level!$B$6,IF(F674&gt;=1000000000,level!$B$5,IF(F674&gt;=500000000,level!$B$4,IF(F674&gt;200000000,level!$B$3,level!$B$2))))</f>
        <v>HT</v>
      </c>
      <c r="F674">
        <f t="shared" si="55"/>
        <v>420000</v>
      </c>
      <c r="G674" s="22">
        <f>IFERROR(VLOOKUP(C674,'total-up1'!A:D,3,0),0)</f>
        <v>420000</v>
      </c>
      <c r="H674" s="22">
        <f>IFERROR(VLOOKUP(C674,Sheet5!A:D,3,0),0)</f>
        <v>420000</v>
      </c>
      <c r="I674" s="22">
        <f t="shared" si="56"/>
        <v>0</v>
      </c>
      <c r="J674" s="22">
        <f>IFERROR(VLOOKUP(C674,'t1'!A:D,3,0),0)</f>
        <v>0</v>
      </c>
      <c r="K674" s="22">
        <f>IFERROR(VLOOKUP(C674,'t2'!A:D,3,0),0)</f>
        <v>0</v>
      </c>
      <c r="L674" s="22">
        <f>IFERROR(VLOOKUP(C674,'t3'!A:D,3,0),0)</f>
        <v>0</v>
      </c>
      <c r="M674" s="22">
        <f>IFERROR(VLOOKUP(C674,'t4'!B:C,2,0),0)</f>
        <v>0</v>
      </c>
      <c r="N674" s="22">
        <f t="shared" si="57"/>
        <v>0</v>
      </c>
      <c r="O674" s="20">
        <f t="shared" ca="1" si="59"/>
        <v>44323</v>
      </c>
      <c r="P674" s="20">
        <f t="shared" ca="1" si="58"/>
        <v>44323</v>
      </c>
    </row>
    <row r="675" spans="1:16">
      <c r="A675" t="str">
        <f>IFERROR(VLOOKUP(C675,#REF!,2,0),"0")</f>
        <v>0</v>
      </c>
      <c r="B675" t="s">
        <v>18</v>
      </c>
      <c r="C675" t="s">
        <v>1386</v>
      </c>
      <c r="D675" t="str">
        <f>IF(G675&gt;=2000000000,level!$B$6,IF(G675&gt;=1000000000,level!$B$5,IF(G675&gt;=500000000,level!$B$4,IF(G675&gt;200000000,level!$B$3,level!$B$2))))</f>
        <v>HT</v>
      </c>
      <c r="E675" t="str">
        <f>IF(F675&gt;=2000000000,level!$B$6,IF(F675&gt;=1000000000,level!$B$5,IF(F675&gt;=500000000,level!$B$4,IF(F675&gt;200000000,level!$B$3,level!$B$2))))</f>
        <v>HT</v>
      </c>
      <c r="F675">
        <f t="shared" si="55"/>
        <v>4270000</v>
      </c>
      <c r="G675" s="22">
        <f>IFERROR(VLOOKUP(C675,'total-up1'!A:D,3,0),0)</f>
        <v>4270000</v>
      </c>
      <c r="H675" s="22">
        <f>IFERROR(VLOOKUP(C675,Sheet5!A:D,3,0),0)</f>
        <v>4270000</v>
      </c>
      <c r="I675" s="22">
        <f t="shared" si="56"/>
        <v>0</v>
      </c>
      <c r="J675" s="22">
        <f>IFERROR(VLOOKUP(C675,'t1'!A:D,3,0),0)</f>
        <v>0</v>
      </c>
      <c r="K675" s="22">
        <f>IFERROR(VLOOKUP(C675,'t2'!A:D,3,0),0)</f>
        <v>0</v>
      </c>
      <c r="L675" s="22">
        <f>IFERROR(VLOOKUP(C675,'t3'!A:D,3,0),0)</f>
        <v>0</v>
      </c>
      <c r="M675" s="22">
        <f>IFERROR(VLOOKUP(C675,'t4'!B:C,2,0),0)</f>
        <v>0</v>
      </c>
      <c r="N675" s="22">
        <f t="shared" si="57"/>
        <v>0</v>
      </c>
      <c r="O675" s="20">
        <f t="shared" ca="1" si="59"/>
        <v>44323</v>
      </c>
      <c r="P675" s="20">
        <f t="shared" ca="1" si="58"/>
        <v>44323</v>
      </c>
    </row>
    <row r="676" spans="1:16">
      <c r="A676" t="str">
        <f>IFERROR(VLOOKUP(C676,#REF!,2,0),"0")</f>
        <v>0</v>
      </c>
      <c r="B676" t="s">
        <v>16</v>
      </c>
      <c r="C676" t="s">
        <v>1135</v>
      </c>
      <c r="D676" t="str">
        <f>IF(G676&gt;=2000000000,level!$B$6,IF(G676&gt;=1000000000,level!$B$5,IF(G676&gt;=500000000,level!$B$4,IF(G676&gt;200000000,level!$B$3,level!$B$2))))</f>
        <v>HT</v>
      </c>
      <c r="E676" t="str">
        <f>IF(F676&gt;=2000000000,level!$B$6,IF(F676&gt;=1000000000,level!$B$5,IF(F676&gt;=500000000,level!$B$4,IF(F676&gt;200000000,level!$B$3,level!$B$2))))</f>
        <v>HT</v>
      </c>
      <c r="F676">
        <f t="shared" si="55"/>
        <v>1490000</v>
      </c>
      <c r="G676" s="22">
        <f>IFERROR(VLOOKUP(C676,'total-up1'!A:D,3,0),0)</f>
        <v>1490000</v>
      </c>
      <c r="H676" s="22">
        <f>IFERROR(VLOOKUP(C676,Sheet5!A:D,3,0),0)</f>
        <v>1490000</v>
      </c>
      <c r="I676" s="22">
        <f t="shared" si="56"/>
        <v>0</v>
      </c>
      <c r="J676" s="22">
        <f>IFERROR(VLOOKUP(C676,'t1'!A:D,3,0),0)</f>
        <v>0</v>
      </c>
      <c r="K676" s="22">
        <f>IFERROR(VLOOKUP(C676,'t2'!A:D,3,0),0)</f>
        <v>0</v>
      </c>
      <c r="L676" s="22">
        <f>IFERROR(VLOOKUP(C676,'t3'!A:D,3,0),0)</f>
        <v>0</v>
      </c>
      <c r="M676" s="22">
        <f>IFERROR(VLOOKUP(C676,'t4'!B:C,2,0),0)</f>
        <v>0</v>
      </c>
      <c r="N676" s="22">
        <f t="shared" si="57"/>
        <v>0</v>
      </c>
      <c r="O676" s="20">
        <f t="shared" ca="1" si="59"/>
        <v>44323</v>
      </c>
      <c r="P676" s="20">
        <f t="shared" ca="1" si="58"/>
        <v>44323</v>
      </c>
    </row>
    <row r="677" spans="1:16">
      <c r="A677" t="str">
        <f>IFERROR(VLOOKUP(C677,#REF!,2,0),"0")</f>
        <v>0</v>
      </c>
      <c r="B677" t="s">
        <v>16</v>
      </c>
      <c r="C677" t="s">
        <v>152</v>
      </c>
      <c r="D677" t="str">
        <f>IF(G677&gt;=2000000000,level!$B$6,IF(G677&gt;=1000000000,level!$B$5,IF(G677&gt;=500000000,level!$B$4,IF(G677&gt;200000000,level!$B$3,level!$B$2))))</f>
        <v>HT</v>
      </c>
      <c r="E677" t="str">
        <f>IF(F677&gt;=2000000000,level!$B$6,IF(F677&gt;=1000000000,level!$B$5,IF(F677&gt;=500000000,level!$B$4,IF(F677&gt;200000000,level!$B$3,level!$B$2))))</f>
        <v>HT</v>
      </c>
      <c r="F677">
        <f t="shared" si="55"/>
        <v>1250000</v>
      </c>
      <c r="G677" s="22">
        <f>IFERROR(VLOOKUP(C677,'total-up1'!A:D,3,0),0)</f>
        <v>1250000</v>
      </c>
      <c r="H677" s="22">
        <f>IFERROR(VLOOKUP(C677,Sheet5!A:D,3,0),0)</f>
        <v>1250000</v>
      </c>
      <c r="I677" s="22">
        <f t="shared" si="56"/>
        <v>0</v>
      </c>
      <c r="J677" s="22">
        <f>IFERROR(VLOOKUP(C677,'t1'!A:D,3,0),0)</f>
        <v>0</v>
      </c>
      <c r="K677" s="22">
        <f>IFERROR(VLOOKUP(C677,'t2'!A:D,3,0),0)</f>
        <v>0</v>
      </c>
      <c r="L677" s="22">
        <f>IFERROR(VLOOKUP(C677,'t3'!A:D,3,0),0)</f>
        <v>0</v>
      </c>
      <c r="M677" s="22">
        <f>IFERROR(VLOOKUP(C677,'t4'!B:C,2,0),0)</f>
        <v>0</v>
      </c>
      <c r="N677" s="22">
        <f t="shared" si="57"/>
        <v>0</v>
      </c>
      <c r="O677" s="20">
        <f t="shared" ca="1" si="59"/>
        <v>44323</v>
      </c>
      <c r="P677" s="20">
        <f t="shared" ca="1" si="58"/>
        <v>44323</v>
      </c>
    </row>
    <row r="678" spans="1:16">
      <c r="A678" t="str">
        <f>IFERROR(VLOOKUP(C678,#REF!,2,0),"0")</f>
        <v>0</v>
      </c>
      <c r="B678" t="s">
        <v>18</v>
      </c>
      <c r="C678" t="s">
        <v>1515</v>
      </c>
      <c r="D678" t="str">
        <f>IF(G678&gt;=2000000000,level!$B$6,IF(G678&gt;=1000000000,level!$B$5,IF(G678&gt;=500000000,level!$B$4,IF(G678&gt;200000000,level!$B$3,level!$B$2))))</f>
        <v>HT</v>
      </c>
      <c r="E678" t="str">
        <f>IF(F678&gt;=2000000000,level!$B$6,IF(F678&gt;=1000000000,level!$B$5,IF(F678&gt;=500000000,level!$B$4,IF(F678&gt;200000000,level!$B$3,level!$B$2))))</f>
        <v>HT</v>
      </c>
      <c r="F678">
        <f t="shared" si="55"/>
        <v>450000</v>
      </c>
      <c r="G678" s="22">
        <f>IFERROR(VLOOKUP(C678,'total-up1'!A:D,3,0),0)</f>
        <v>450000</v>
      </c>
      <c r="H678" s="22">
        <f>IFERROR(VLOOKUP(C678,Sheet5!A:D,3,0),0)</f>
        <v>450000</v>
      </c>
      <c r="I678" s="22">
        <f t="shared" si="56"/>
        <v>0</v>
      </c>
      <c r="J678" s="22">
        <f>IFERROR(VLOOKUP(C678,'t1'!A:D,3,0),0)</f>
        <v>0</v>
      </c>
      <c r="K678" s="22">
        <f>IFERROR(VLOOKUP(C678,'t2'!A:D,3,0),0)</f>
        <v>0</v>
      </c>
      <c r="L678" s="22">
        <f>IFERROR(VLOOKUP(C678,'t3'!A:D,3,0),0)</f>
        <v>0</v>
      </c>
      <c r="M678" s="22">
        <f>IFERROR(VLOOKUP(C678,'t4'!B:C,2,0),0)</f>
        <v>0</v>
      </c>
      <c r="N678" s="22">
        <f t="shared" si="57"/>
        <v>0</v>
      </c>
      <c r="O678" s="20">
        <f t="shared" ca="1" si="59"/>
        <v>44323</v>
      </c>
      <c r="P678" s="20">
        <f t="shared" ca="1" si="58"/>
        <v>44323</v>
      </c>
    </row>
    <row r="679" spans="1:16">
      <c r="A679" t="str">
        <f>IFERROR(VLOOKUP(C679,#REF!,2,0),"0")</f>
        <v>0</v>
      </c>
      <c r="B679" t="s">
        <v>17</v>
      </c>
      <c r="C679" t="s">
        <v>1645</v>
      </c>
      <c r="D679" t="str">
        <f>IF(G679&gt;=2000000000,level!$B$6,IF(G679&gt;=1000000000,level!$B$5,IF(G679&gt;=500000000,level!$B$4,IF(G679&gt;200000000,level!$B$3,level!$B$2))))</f>
        <v>HT</v>
      </c>
      <c r="E679" t="str">
        <f>IF(F679&gt;=2000000000,level!$B$6,IF(F679&gt;=1000000000,level!$B$5,IF(F679&gt;=500000000,level!$B$4,IF(F679&gt;200000000,level!$B$3,level!$B$2))))</f>
        <v>HT</v>
      </c>
      <c r="F679">
        <f t="shared" si="55"/>
        <v>2730000</v>
      </c>
      <c r="G679" s="22">
        <f>IFERROR(VLOOKUP(C679,'total-up1'!A:D,3,0),0)</f>
        <v>2730000</v>
      </c>
      <c r="H679" s="22">
        <f>IFERROR(VLOOKUP(C679,Sheet5!A:D,3,0),0)</f>
        <v>2730000</v>
      </c>
      <c r="I679" s="22">
        <f t="shared" si="56"/>
        <v>0</v>
      </c>
      <c r="J679" s="22">
        <f>IFERROR(VLOOKUP(C679,'t1'!A:D,3,0),0)</f>
        <v>0</v>
      </c>
      <c r="K679" s="22">
        <f>IFERROR(VLOOKUP(C679,'t2'!A:D,3,0),0)</f>
        <v>0</v>
      </c>
      <c r="L679" s="22">
        <f>IFERROR(VLOOKUP(C679,'t3'!A:D,3,0),0)</f>
        <v>0</v>
      </c>
      <c r="M679" s="22">
        <f>IFERROR(VLOOKUP(C679,'t4'!B:C,2,0),0)</f>
        <v>0</v>
      </c>
      <c r="N679" s="22">
        <f t="shared" si="57"/>
        <v>0</v>
      </c>
      <c r="O679" s="20">
        <f t="shared" ca="1" si="59"/>
        <v>44323</v>
      </c>
      <c r="P679" s="20">
        <f t="shared" ca="1" si="58"/>
        <v>44323</v>
      </c>
    </row>
    <row r="680" spans="1:16">
      <c r="A680" t="str">
        <f>IFERROR(VLOOKUP(C680,#REF!,2,0),"0")</f>
        <v>0</v>
      </c>
      <c r="B680" t="s">
        <v>18</v>
      </c>
      <c r="C680" t="s">
        <v>2421</v>
      </c>
      <c r="D680" t="str">
        <f>IF(G680&gt;=2000000000,level!$B$6,IF(G680&gt;=1000000000,level!$B$5,IF(G680&gt;=500000000,level!$B$4,IF(G680&gt;200000000,level!$B$3,level!$B$2))))</f>
        <v>HT</v>
      </c>
      <c r="E680" t="str">
        <f>IF(F680&gt;=2000000000,level!$B$6,IF(F680&gt;=1000000000,level!$B$5,IF(F680&gt;=500000000,level!$B$4,IF(F680&gt;200000000,level!$B$3,level!$B$2))))</f>
        <v>HT</v>
      </c>
      <c r="F680">
        <f t="shared" si="55"/>
        <v>1490000</v>
      </c>
      <c r="G680" s="22">
        <f>IFERROR(VLOOKUP(C680,'total-up1'!A:D,3,0),0)</f>
        <v>1490000</v>
      </c>
      <c r="H680" s="22">
        <f>IFERROR(VLOOKUP(C680,Sheet5!A:D,3,0),0)</f>
        <v>1490000</v>
      </c>
      <c r="I680" s="22">
        <f t="shared" si="56"/>
        <v>0</v>
      </c>
      <c r="J680" s="22">
        <f>IFERROR(VLOOKUP(C680,'t1'!A:D,3,0),0)</f>
        <v>0</v>
      </c>
      <c r="K680" s="22">
        <f>IFERROR(VLOOKUP(C680,'t2'!A:D,3,0),0)</f>
        <v>0</v>
      </c>
      <c r="L680" s="22">
        <f>IFERROR(VLOOKUP(C680,'t3'!A:D,3,0),0)</f>
        <v>0</v>
      </c>
      <c r="M680" s="22">
        <f>IFERROR(VLOOKUP(C680,'t4'!B:C,2,0),0)</f>
        <v>0</v>
      </c>
      <c r="N680" s="22">
        <f t="shared" si="57"/>
        <v>0</v>
      </c>
      <c r="O680" s="20">
        <f t="shared" ca="1" si="59"/>
        <v>44323</v>
      </c>
      <c r="P680" s="20">
        <f t="shared" ca="1" si="58"/>
        <v>44323</v>
      </c>
    </row>
    <row r="681" spans="1:16">
      <c r="A681" t="str">
        <f>IFERROR(VLOOKUP(C681,#REF!,2,0),"0")</f>
        <v>0</v>
      </c>
      <c r="B681" t="s">
        <v>16</v>
      </c>
      <c r="C681" t="s">
        <v>1354</v>
      </c>
      <c r="D681" t="str">
        <f>IF(G681&gt;=2000000000,level!$B$6,IF(G681&gt;=1000000000,level!$B$5,IF(G681&gt;=500000000,level!$B$4,IF(G681&gt;200000000,level!$B$3,level!$B$2))))</f>
        <v>HT</v>
      </c>
      <c r="E681" t="str">
        <f>IF(F681&gt;=2000000000,level!$B$6,IF(F681&gt;=1000000000,level!$B$5,IF(F681&gt;=500000000,level!$B$4,IF(F681&gt;200000000,level!$B$3,level!$B$2))))</f>
        <v>HT</v>
      </c>
      <c r="F681">
        <f t="shared" si="55"/>
        <v>1370000</v>
      </c>
      <c r="G681" s="22">
        <f>IFERROR(VLOOKUP(C681,'total-up1'!A:D,3,0),0)</f>
        <v>1370000</v>
      </c>
      <c r="H681" s="22">
        <f>IFERROR(VLOOKUP(C681,Sheet5!A:D,3,0),0)</f>
        <v>1370000</v>
      </c>
      <c r="I681" s="22">
        <f t="shared" si="56"/>
        <v>0</v>
      </c>
      <c r="J681" s="22">
        <f>IFERROR(VLOOKUP(C681,'t1'!A:D,3,0),0)</f>
        <v>0</v>
      </c>
      <c r="K681" s="22">
        <f>IFERROR(VLOOKUP(C681,'t2'!A:D,3,0),0)</f>
        <v>0</v>
      </c>
      <c r="L681" s="22">
        <f>IFERROR(VLOOKUP(C681,'t3'!A:D,3,0),0)</f>
        <v>0</v>
      </c>
      <c r="M681" s="22">
        <f>IFERROR(VLOOKUP(C681,'t4'!B:C,2,0),0)</f>
        <v>0</v>
      </c>
      <c r="N681" s="22">
        <f t="shared" si="57"/>
        <v>0</v>
      </c>
      <c r="O681" s="20">
        <f t="shared" ca="1" si="59"/>
        <v>44323</v>
      </c>
      <c r="P681" s="20">
        <f t="shared" ca="1" si="58"/>
        <v>44323</v>
      </c>
    </row>
    <row r="682" spans="1:16">
      <c r="A682" t="str">
        <f>IFERROR(VLOOKUP(C682,#REF!,2,0),"0")</f>
        <v>0</v>
      </c>
      <c r="B682" t="s">
        <v>16</v>
      </c>
      <c r="C682" t="s">
        <v>1963</v>
      </c>
      <c r="D682" t="str">
        <f>IF(G682&gt;=2000000000,level!$B$6,IF(G682&gt;=1000000000,level!$B$5,IF(G682&gt;=500000000,level!$B$4,IF(G682&gt;200000000,level!$B$3,level!$B$2))))</f>
        <v>HT</v>
      </c>
      <c r="E682" t="str">
        <f>IF(F682&gt;=2000000000,level!$B$6,IF(F682&gt;=1000000000,level!$B$5,IF(F682&gt;=500000000,level!$B$4,IF(F682&gt;200000000,level!$B$3,level!$B$2))))</f>
        <v>HT</v>
      </c>
      <c r="F682">
        <f t="shared" si="55"/>
        <v>13750000</v>
      </c>
      <c r="G682" s="22">
        <f>IFERROR(VLOOKUP(C682,'total-up1'!A:D,3,0),0)</f>
        <v>13750000</v>
      </c>
      <c r="H682" s="22">
        <f>IFERROR(VLOOKUP(C682,Sheet5!A:D,3,0),0)</f>
        <v>13750000</v>
      </c>
      <c r="I682" s="22">
        <f t="shared" si="56"/>
        <v>0</v>
      </c>
      <c r="J682" s="22">
        <f>IFERROR(VLOOKUP(C682,'t1'!A:D,3,0),0)</f>
        <v>0</v>
      </c>
      <c r="K682" s="22">
        <f>IFERROR(VLOOKUP(C682,'t2'!A:D,3,0),0)</f>
        <v>0</v>
      </c>
      <c r="L682" s="22">
        <f>IFERROR(VLOOKUP(C682,'t3'!A:D,3,0),0)</f>
        <v>0</v>
      </c>
      <c r="M682" s="22">
        <f>IFERROR(VLOOKUP(C682,'t4'!B:C,2,0),0)</f>
        <v>0</v>
      </c>
      <c r="N682" s="22">
        <f t="shared" si="57"/>
        <v>0</v>
      </c>
      <c r="O682" s="20">
        <f t="shared" ca="1" si="59"/>
        <v>44323</v>
      </c>
      <c r="P682" s="20">
        <f t="shared" ca="1" si="58"/>
        <v>44323</v>
      </c>
    </row>
    <row r="683" spans="1:16">
      <c r="A683" t="str">
        <f>IFERROR(VLOOKUP(C683,#REF!,2,0),"0")</f>
        <v>0</v>
      </c>
      <c r="B683" t="s">
        <v>18</v>
      </c>
      <c r="C683" t="s">
        <v>1085</v>
      </c>
      <c r="D683" t="str">
        <f>IF(G683&gt;=2000000000,level!$B$6,IF(G683&gt;=1000000000,level!$B$5,IF(G683&gt;=500000000,level!$B$4,IF(G683&gt;200000000,level!$B$3,level!$B$2))))</f>
        <v>HT</v>
      </c>
      <c r="E683" t="str">
        <f>IF(F683&gt;=2000000000,level!$B$6,IF(F683&gt;=1000000000,level!$B$5,IF(F683&gt;=500000000,level!$B$4,IF(F683&gt;200000000,level!$B$3,level!$B$2))))</f>
        <v>HT</v>
      </c>
      <c r="F683">
        <f t="shared" si="55"/>
        <v>2210000</v>
      </c>
      <c r="G683" s="22">
        <f>IFERROR(VLOOKUP(C683,'total-up1'!A:D,3,0),0)</f>
        <v>2210000</v>
      </c>
      <c r="H683" s="22">
        <f>IFERROR(VLOOKUP(C683,Sheet5!A:D,3,0),0)</f>
        <v>2210000</v>
      </c>
      <c r="I683" s="22">
        <f t="shared" si="56"/>
        <v>0</v>
      </c>
      <c r="J683" s="22">
        <f>IFERROR(VLOOKUP(C683,'t1'!A:D,3,0),0)</f>
        <v>0</v>
      </c>
      <c r="K683" s="22">
        <f>IFERROR(VLOOKUP(C683,'t2'!A:D,3,0),0)</f>
        <v>0</v>
      </c>
      <c r="L683" s="22">
        <f>IFERROR(VLOOKUP(C683,'t3'!A:D,3,0),0)</f>
        <v>0</v>
      </c>
      <c r="M683" s="22">
        <f>IFERROR(VLOOKUP(C683,'t4'!B:C,2,0),0)</f>
        <v>0</v>
      </c>
      <c r="N683" s="22">
        <f t="shared" si="57"/>
        <v>0</v>
      </c>
      <c r="O683" s="20">
        <f t="shared" ca="1" si="59"/>
        <v>44323</v>
      </c>
      <c r="P683" s="20">
        <f t="shared" ca="1" si="58"/>
        <v>44323</v>
      </c>
    </row>
    <row r="684" spans="1:16">
      <c r="A684" t="str">
        <f>IFERROR(VLOOKUP(C684,#REF!,2,0),"0")</f>
        <v>0</v>
      </c>
      <c r="B684" t="s">
        <v>16</v>
      </c>
      <c r="C684" t="s">
        <v>2505</v>
      </c>
      <c r="D684" t="str">
        <f>IF(G684&gt;=2000000000,level!$B$6,IF(G684&gt;=1000000000,level!$B$5,IF(G684&gt;=500000000,level!$B$4,IF(G684&gt;200000000,level!$B$3,level!$B$2))))</f>
        <v>HT</v>
      </c>
      <c r="E684" t="str">
        <f>IF(F684&gt;=2000000000,level!$B$6,IF(F684&gt;=1000000000,level!$B$5,IF(F684&gt;=500000000,level!$B$4,IF(F684&gt;200000000,level!$B$3,level!$B$2))))</f>
        <v>HT</v>
      </c>
      <c r="F684">
        <f t="shared" si="55"/>
        <v>32380000</v>
      </c>
      <c r="G684" s="22">
        <f>IFERROR(VLOOKUP(C684,'total-up1'!A:D,3,0),0)</f>
        <v>32380000</v>
      </c>
      <c r="H684" s="22">
        <f>IFERROR(VLOOKUP(C684,Sheet5!A:D,3,0),0)</f>
        <v>32380000</v>
      </c>
      <c r="I684" s="22">
        <f t="shared" si="56"/>
        <v>0</v>
      </c>
      <c r="J684" s="22">
        <f>IFERROR(VLOOKUP(C684,'t1'!A:D,3,0),0)</f>
        <v>0</v>
      </c>
      <c r="K684" s="22">
        <f>IFERROR(VLOOKUP(C684,'t2'!A:D,3,0),0)</f>
        <v>0</v>
      </c>
      <c r="L684" s="22">
        <f>IFERROR(VLOOKUP(C684,'t3'!A:D,3,0),0)</f>
        <v>0</v>
      </c>
      <c r="M684" s="22">
        <f>IFERROR(VLOOKUP(C684,'t4'!B:C,2,0),0)</f>
        <v>3230000</v>
      </c>
      <c r="N684" s="22">
        <f t="shared" si="57"/>
        <v>0</v>
      </c>
      <c r="O684" s="20">
        <f t="shared" ca="1" si="59"/>
        <v>44323</v>
      </c>
      <c r="P684" s="20">
        <f t="shared" ca="1" si="58"/>
        <v>44323</v>
      </c>
    </row>
    <row r="685" spans="1:16">
      <c r="A685" t="str">
        <f>IFERROR(VLOOKUP(C685,#REF!,2,0),"0")</f>
        <v>0</v>
      </c>
      <c r="B685" t="s">
        <v>16</v>
      </c>
      <c r="C685" t="s">
        <v>2413</v>
      </c>
      <c r="D685" t="str">
        <f>IF(G685&gt;=2000000000,level!$B$6,IF(G685&gt;=1000000000,level!$B$5,IF(G685&gt;=500000000,level!$B$4,IF(G685&gt;200000000,level!$B$3,level!$B$2))))</f>
        <v>HT</v>
      </c>
      <c r="E685" t="str">
        <f>IF(F685&gt;=2000000000,level!$B$6,IF(F685&gt;=1000000000,level!$B$5,IF(F685&gt;=500000000,level!$B$4,IF(F685&gt;200000000,level!$B$3,level!$B$2))))</f>
        <v>HT</v>
      </c>
      <c r="F685">
        <f t="shared" si="55"/>
        <v>1400000</v>
      </c>
      <c r="G685" s="22">
        <f>IFERROR(VLOOKUP(C685,'total-up1'!A:D,3,0),0)</f>
        <v>1400000</v>
      </c>
      <c r="H685" s="22">
        <f>IFERROR(VLOOKUP(C685,Sheet5!A:D,3,0),0)</f>
        <v>1400000</v>
      </c>
      <c r="I685" s="22">
        <f t="shared" si="56"/>
        <v>0</v>
      </c>
      <c r="J685" s="22">
        <f>IFERROR(VLOOKUP(C685,'t1'!A:D,3,0),0)</f>
        <v>0</v>
      </c>
      <c r="K685" s="22">
        <f>IFERROR(VLOOKUP(C685,'t2'!A:D,3,0),0)</f>
        <v>0</v>
      </c>
      <c r="L685" s="22">
        <f>IFERROR(VLOOKUP(C685,'t3'!A:D,3,0),0)</f>
        <v>0</v>
      </c>
      <c r="M685" s="22">
        <f>IFERROR(VLOOKUP(C685,'t4'!B:C,2,0),0)</f>
        <v>0</v>
      </c>
      <c r="N685" s="22">
        <f t="shared" si="57"/>
        <v>0</v>
      </c>
      <c r="O685" s="20">
        <f t="shared" ca="1" si="59"/>
        <v>44323</v>
      </c>
      <c r="P685" s="20">
        <f t="shared" ca="1" si="58"/>
        <v>44323</v>
      </c>
    </row>
    <row r="686" spans="1:16">
      <c r="A686" t="str">
        <f>IFERROR(VLOOKUP(C686,#REF!,2,0),"0")</f>
        <v>0</v>
      </c>
      <c r="B686" t="s">
        <v>18</v>
      </c>
      <c r="C686" t="s">
        <v>1906</v>
      </c>
      <c r="D686" t="str">
        <f>IF(G686&gt;=2000000000,level!$B$6,IF(G686&gt;=1000000000,level!$B$5,IF(G686&gt;=500000000,level!$B$4,IF(G686&gt;200000000,level!$B$3,level!$B$2))))</f>
        <v>HT</v>
      </c>
      <c r="E686" t="str">
        <f>IF(F686&gt;=2000000000,level!$B$6,IF(F686&gt;=1000000000,level!$B$5,IF(F686&gt;=500000000,level!$B$4,IF(F686&gt;200000000,level!$B$3,level!$B$2))))</f>
        <v>HT</v>
      </c>
      <c r="F686">
        <f t="shared" si="55"/>
        <v>2730000</v>
      </c>
      <c r="G686" s="22">
        <f>IFERROR(VLOOKUP(C686,'total-up1'!A:D,3,0),0)</f>
        <v>2730000</v>
      </c>
      <c r="H686" s="22">
        <f>IFERROR(VLOOKUP(C686,Sheet5!A:D,3,0),0)</f>
        <v>2730000</v>
      </c>
      <c r="I686" s="22">
        <f t="shared" si="56"/>
        <v>0</v>
      </c>
      <c r="J686" s="22">
        <f>IFERROR(VLOOKUP(C686,'t1'!A:D,3,0),0)</f>
        <v>0</v>
      </c>
      <c r="K686" s="22">
        <f>IFERROR(VLOOKUP(C686,'t2'!A:D,3,0),0)</f>
        <v>0</v>
      </c>
      <c r="L686" s="22">
        <f>IFERROR(VLOOKUP(C686,'t3'!A:D,3,0),0)</f>
        <v>0</v>
      </c>
      <c r="M686" s="22">
        <f>IFERROR(VLOOKUP(C686,'t4'!B:C,2,0),0)</f>
        <v>0</v>
      </c>
      <c r="N686" s="22">
        <f t="shared" si="57"/>
        <v>0</v>
      </c>
      <c r="O686" s="20">
        <f t="shared" ca="1" si="59"/>
        <v>44323</v>
      </c>
      <c r="P686" s="20">
        <f t="shared" ca="1" si="58"/>
        <v>44323</v>
      </c>
    </row>
    <row r="687" spans="1:16">
      <c r="A687" t="str">
        <f>IFERROR(VLOOKUP(C687,#REF!,2,0),"0")</f>
        <v>0</v>
      </c>
      <c r="B687" t="s">
        <v>18</v>
      </c>
      <c r="C687" t="s">
        <v>1616</v>
      </c>
      <c r="D687" t="str">
        <f>IF(G687&gt;=2000000000,level!$B$6,IF(G687&gt;=1000000000,level!$B$5,IF(G687&gt;=500000000,level!$B$4,IF(G687&gt;200000000,level!$B$3,level!$B$2))))</f>
        <v>HT</v>
      </c>
      <c r="E687" t="str">
        <f>IF(F687&gt;=2000000000,level!$B$6,IF(F687&gt;=1000000000,level!$B$5,IF(F687&gt;=500000000,level!$B$4,IF(F687&gt;200000000,level!$B$3,level!$B$2))))</f>
        <v>HT</v>
      </c>
      <c r="F687">
        <f t="shared" si="55"/>
        <v>2760000</v>
      </c>
      <c r="G687" s="22">
        <f>IFERROR(VLOOKUP(C687,'total-up1'!A:D,3,0),0)</f>
        <v>2760000</v>
      </c>
      <c r="H687" s="22">
        <f>IFERROR(VLOOKUP(C687,Sheet5!A:D,3,0),0)</f>
        <v>2760000</v>
      </c>
      <c r="I687" s="22">
        <f t="shared" si="56"/>
        <v>0</v>
      </c>
      <c r="J687" s="22">
        <f>IFERROR(VLOOKUP(C687,'t1'!A:D,3,0),0)</f>
        <v>0</v>
      </c>
      <c r="K687" s="22">
        <f>IFERROR(VLOOKUP(C687,'t2'!A:D,3,0),0)</f>
        <v>0</v>
      </c>
      <c r="L687" s="22">
        <f>IFERROR(VLOOKUP(C687,'t3'!A:D,3,0),0)</f>
        <v>0</v>
      </c>
      <c r="M687" s="22">
        <f>IFERROR(VLOOKUP(C687,'t4'!B:C,2,0),0)</f>
        <v>0</v>
      </c>
      <c r="N687" s="22">
        <f t="shared" si="57"/>
        <v>0</v>
      </c>
      <c r="O687" s="20">
        <f t="shared" ca="1" si="59"/>
        <v>44323</v>
      </c>
      <c r="P687" s="20">
        <f t="shared" ca="1" si="58"/>
        <v>44323</v>
      </c>
    </row>
    <row r="688" spans="1:16">
      <c r="A688" t="str">
        <f>IFERROR(VLOOKUP(C688,#REF!,2,0),"0")</f>
        <v>0</v>
      </c>
      <c r="B688" t="s">
        <v>16</v>
      </c>
      <c r="C688" t="s">
        <v>267</v>
      </c>
      <c r="D688" t="str">
        <f>IF(G688&gt;=2000000000,level!$B$6,IF(G688&gt;=1000000000,level!$B$5,IF(G688&gt;=500000000,level!$B$4,IF(G688&gt;200000000,level!$B$3,level!$B$2))))</f>
        <v>HT</v>
      </c>
      <c r="E688" t="str">
        <f>IF(F688&gt;=2000000000,level!$B$6,IF(F688&gt;=1000000000,level!$B$5,IF(F688&gt;=500000000,level!$B$4,IF(F688&gt;200000000,level!$B$3,level!$B$2))))</f>
        <v>HT</v>
      </c>
      <c r="F688">
        <f t="shared" si="55"/>
        <v>480000</v>
      </c>
      <c r="G688" s="22">
        <f>IFERROR(VLOOKUP(C688,'total-up1'!A:D,3,0),0)</f>
        <v>480000</v>
      </c>
      <c r="H688" s="22">
        <f>IFERROR(VLOOKUP(C688,Sheet5!A:D,3,0),0)</f>
        <v>480000</v>
      </c>
      <c r="I688" s="22">
        <f t="shared" si="56"/>
        <v>0</v>
      </c>
      <c r="J688" s="22">
        <f>IFERROR(VLOOKUP(C688,'t1'!A:D,3,0),0)</f>
        <v>0</v>
      </c>
      <c r="K688" s="22">
        <f>IFERROR(VLOOKUP(C688,'t2'!A:D,3,0),0)</f>
        <v>0</v>
      </c>
      <c r="L688" s="22">
        <f>IFERROR(VLOOKUP(C688,'t3'!A:D,3,0),0)</f>
        <v>0</v>
      </c>
      <c r="M688" s="22">
        <f>IFERROR(VLOOKUP(C688,'t4'!B:C,2,0),0)</f>
        <v>0</v>
      </c>
      <c r="N688" s="22">
        <f t="shared" si="57"/>
        <v>0</v>
      </c>
      <c r="O688" s="20">
        <f t="shared" ca="1" si="59"/>
        <v>44323</v>
      </c>
      <c r="P688" s="20">
        <f t="shared" ca="1" si="58"/>
        <v>44323</v>
      </c>
    </row>
    <row r="689" spans="1:16">
      <c r="A689" t="str">
        <f>IFERROR(VLOOKUP(C689,#REF!,2,0),"0")</f>
        <v>0</v>
      </c>
      <c r="B689" t="s">
        <v>19</v>
      </c>
      <c r="C689" t="s">
        <v>2498</v>
      </c>
      <c r="D689" t="str">
        <f>IF(G689&gt;=2000000000,level!$B$6,IF(G689&gt;=1000000000,level!$B$5,IF(G689&gt;=500000000,level!$B$4,IF(G689&gt;200000000,level!$B$3,level!$B$2))))</f>
        <v>HT</v>
      </c>
      <c r="E689" t="str">
        <f>IF(F689&gt;=2000000000,level!$B$6,IF(F689&gt;=1000000000,level!$B$5,IF(F689&gt;=500000000,level!$B$4,IF(F689&gt;200000000,level!$B$3,level!$B$2))))</f>
        <v>HT</v>
      </c>
      <c r="F689">
        <f t="shared" si="55"/>
        <v>750000</v>
      </c>
      <c r="G689" s="22">
        <f>IFERROR(VLOOKUP(C689,'total-up1'!A:D,3,0),0)</f>
        <v>750000</v>
      </c>
      <c r="H689" s="22">
        <f>IFERROR(VLOOKUP(C689,Sheet5!A:D,3,0),0)</f>
        <v>750000</v>
      </c>
      <c r="I689" s="22">
        <f t="shared" si="56"/>
        <v>0</v>
      </c>
      <c r="J689" s="22">
        <f>IFERROR(VLOOKUP(C689,'t1'!A:D,3,0),0)</f>
        <v>0</v>
      </c>
      <c r="K689" s="22">
        <f>IFERROR(VLOOKUP(C689,'t2'!A:D,3,0),0)</f>
        <v>0</v>
      </c>
      <c r="L689" s="22">
        <f>IFERROR(VLOOKUP(C689,'t3'!A:D,3,0),0)</f>
        <v>0</v>
      </c>
      <c r="M689" s="22">
        <f>IFERROR(VLOOKUP(C689,'t4'!B:C,2,0),0)</f>
        <v>0</v>
      </c>
      <c r="N689" s="22">
        <f t="shared" si="57"/>
        <v>0</v>
      </c>
      <c r="O689" s="20">
        <f t="shared" ca="1" si="59"/>
        <v>44323</v>
      </c>
      <c r="P689" s="20">
        <f t="shared" ca="1" si="58"/>
        <v>44323</v>
      </c>
    </row>
    <row r="690" spans="1:16">
      <c r="A690" t="str">
        <f>IFERROR(VLOOKUP(C690,#REF!,2,0),"0")</f>
        <v>0</v>
      </c>
      <c r="B690" t="s">
        <v>22</v>
      </c>
      <c r="C690" t="s">
        <v>1751</v>
      </c>
      <c r="D690" t="str">
        <f>IF(G690&gt;=2000000000,level!$B$6,IF(G690&gt;=1000000000,level!$B$5,IF(G690&gt;=500000000,level!$B$4,IF(G690&gt;200000000,level!$B$3,level!$B$2))))</f>
        <v>HT</v>
      </c>
      <c r="E690" t="str">
        <f>IF(F690&gt;=2000000000,level!$B$6,IF(F690&gt;=1000000000,level!$B$5,IF(F690&gt;=500000000,level!$B$4,IF(F690&gt;200000000,level!$B$3,level!$B$2))))</f>
        <v>HT</v>
      </c>
      <c r="F690">
        <f t="shared" si="55"/>
        <v>13800000</v>
      </c>
      <c r="G690" s="22">
        <f>IFERROR(VLOOKUP(C690,'total-up1'!A:D,3,0),0)</f>
        <v>13800000</v>
      </c>
      <c r="H690" s="22">
        <f>IFERROR(VLOOKUP(C690,Sheet5!A:D,3,0),0)</f>
        <v>13025000</v>
      </c>
      <c r="I690" s="22">
        <f t="shared" si="56"/>
        <v>775000</v>
      </c>
      <c r="J690" s="22">
        <f>IFERROR(VLOOKUP(C690,'t1'!A:D,3,0),0)</f>
        <v>775000</v>
      </c>
      <c r="K690" s="22">
        <f>IFERROR(VLOOKUP(C690,'t2'!A:D,3,0),0)</f>
        <v>0</v>
      </c>
      <c r="L690" s="22">
        <f>IFERROR(VLOOKUP(C690,'t3'!A:D,3,0),0)</f>
        <v>0</v>
      </c>
      <c r="M690" s="22">
        <f>IFERROR(VLOOKUP(C690,'t4'!B:C,2,0),0)</f>
        <v>0</v>
      </c>
      <c r="N690" s="22">
        <f t="shared" si="57"/>
        <v>3</v>
      </c>
      <c r="O690" s="20">
        <f t="shared" ca="1" si="59"/>
        <v>44323</v>
      </c>
      <c r="P690" s="20">
        <f t="shared" ca="1" si="58"/>
        <v>44323</v>
      </c>
    </row>
    <row r="691" spans="1:16">
      <c r="A691" t="str">
        <f>IFERROR(VLOOKUP(C691,#REF!,2,0),"0")</f>
        <v>0</v>
      </c>
      <c r="B691" t="s">
        <v>18</v>
      </c>
      <c r="C691" t="s">
        <v>2393</v>
      </c>
      <c r="D691" t="str">
        <f>IF(G691&gt;=2000000000,level!$B$6,IF(G691&gt;=1000000000,level!$B$5,IF(G691&gt;=500000000,level!$B$4,IF(G691&gt;200000000,level!$B$3,level!$B$2))))</f>
        <v>HT</v>
      </c>
      <c r="E691" t="str">
        <f>IF(F691&gt;=2000000000,level!$B$6,IF(F691&gt;=1000000000,level!$B$5,IF(F691&gt;=500000000,level!$B$4,IF(F691&gt;200000000,level!$B$3,level!$B$2))))</f>
        <v>HT</v>
      </c>
      <c r="F691">
        <f t="shared" si="55"/>
        <v>1755000</v>
      </c>
      <c r="G691" s="22">
        <f>IFERROR(VLOOKUP(C691,'total-up1'!A:D,3,0),0)</f>
        <v>1755000</v>
      </c>
      <c r="H691" s="22">
        <f>IFERROR(VLOOKUP(C691,Sheet5!A:D,3,0),0)</f>
        <v>1755000</v>
      </c>
      <c r="I691" s="22">
        <f t="shared" si="56"/>
        <v>0</v>
      </c>
      <c r="J691" s="22">
        <f>IFERROR(VLOOKUP(C691,'t1'!A:D,3,0),0)</f>
        <v>0</v>
      </c>
      <c r="K691" s="22">
        <f>IFERROR(VLOOKUP(C691,'t2'!A:D,3,0),0)</f>
        <v>0</v>
      </c>
      <c r="L691" s="22">
        <f>IFERROR(VLOOKUP(C691,'t3'!A:D,3,0),0)</f>
        <v>0</v>
      </c>
      <c r="M691" s="22">
        <f>IFERROR(VLOOKUP(C691,'t4'!B:C,2,0),0)</f>
        <v>0</v>
      </c>
      <c r="N691" s="22">
        <f t="shared" si="57"/>
        <v>0</v>
      </c>
      <c r="O691" s="20">
        <f t="shared" ca="1" si="59"/>
        <v>44323</v>
      </c>
      <c r="P691" s="20">
        <f t="shared" ca="1" si="58"/>
        <v>44323</v>
      </c>
    </row>
    <row r="692" spans="1:16">
      <c r="A692" t="str">
        <f>IFERROR(VLOOKUP(C692,#REF!,2,0),"0")</f>
        <v>0</v>
      </c>
      <c r="B692" t="s">
        <v>18</v>
      </c>
      <c r="C692" t="s">
        <v>189</v>
      </c>
      <c r="D692" t="str">
        <f>IF(G692&gt;=2000000000,level!$B$6,IF(G692&gt;=1000000000,level!$B$5,IF(G692&gt;=500000000,level!$B$4,IF(G692&gt;200000000,level!$B$3,level!$B$2))))</f>
        <v>HT</v>
      </c>
      <c r="E692" t="str">
        <f>IF(F692&gt;=2000000000,level!$B$6,IF(F692&gt;=1000000000,level!$B$5,IF(F692&gt;=500000000,level!$B$4,IF(F692&gt;200000000,level!$B$3,level!$B$2))))</f>
        <v>HT</v>
      </c>
      <c r="F692">
        <f t="shared" si="55"/>
        <v>3020000</v>
      </c>
      <c r="G692" s="22">
        <f>IFERROR(VLOOKUP(C692,'total-up1'!A:D,3,0),0)</f>
        <v>3020000</v>
      </c>
      <c r="H692" s="22">
        <f>IFERROR(VLOOKUP(C692,Sheet5!A:D,3,0),0)</f>
        <v>3020000</v>
      </c>
      <c r="I692" s="22">
        <f t="shared" si="56"/>
        <v>0</v>
      </c>
      <c r="J692" s="22">
        <f>IFERROR(VLOOKUP(C692,'t1'!A:D,3,0),0)</f>
        <v>0</v>
      </c>
      <c r="K692" s="22">
        <f>IFERROR(VLOOKUP(C692,'t2'!A:D,3,0),0)</f>
        <v>0</v>
      </c>
      <c r="L692" s="22">
        <f>IFERROR(VLOOKUP(C692,'t3'!A:D,3,0),0)</f>
        <v>0</v>
      </c>
      <c r="M692" s="22">
        <f>IFERROR(VLOOKUP(C692,'t4'!B:C,2,0),0)</f>
        <v>0</v>
      </c>
      <c r="N692" s="22">
        <f t="shared" si="57"/>
        <v>0</v>
      </c>
      <c r="O692" s="20">
        <f t="shared" ca="1" si="59"/>
        <v>44323</v>
      </c>
      <c r="P692" s="20">
        <f t="shared" ca="1" si="58"/>
        <v>44323</v>
      </c>
    </row>
    <row r="693" spans="1:16">
      <c r="A693" t="str">
        <f>IFERROR(VLOOKUP(C693,#REF!,2,0),"0")</f>
        <v>0</v>
      </c>
      <c r="B693" t="s">
        <v>18</v>
      </c>
      <c r="C693" t="s">
        <v>2491</v>
      </c>
      <c r="D693" t="str">
        <f>IF(G693&gt;=2000000000,level!$B$6,IF(G693&gt;=1000000000,level!$B$5,IF(G693&gt;=500000000,level!$B$4,IF(G693&gt;200000000,level!$B$3,level!$B$2))))</f>
        <v>HT</v>
      </c>
      <c r="E693" t="str">
        <f>IF(F693&gt;=2000000000,level!$B$6,IF(F693&gt;=1000000000,level!$B$5,IF(F693&gt;=500000000,level!$B$4,IF(F693&gt;200000000,level!$B$3,level!$B$2))))</f>
        <v>HT</v>
      </c>
      <c r="F693">
        <f t="shared" si="55"/>
        <v>480000</v>
      </c>
      <c r="G693" s="22">
        <f>IFERROR(VLOOKUP(C693,'total-up1'!A:D,3,0),0)</f>
        <v>480000</v>
      </c>
      <c r="H693" s="22">
        <f>IFERROR(VLOOKUP(C693,Sheet5!A:D,3,0),0)</f>
        <v>480000</v>
      </c>
      <c r="I693" s="22">
        <f t="shared" si="56"/>
        <v>0</v>
      </c>
      <c r="J693" s="22">
        <f>IFERROR(VLOOKUP(C693,'t1'!A:D,3,0),0)</f>
        <v>0</v>
      </c>
      <c r="K693" s="22">
        <f>IFERROR(VLOOKUP(C693,'t2'!A:D,3,0),0)</f>
        <v>0</v>
      </c>
      <c r="L693" s="22">
        <f>IFERROR(VLOOKUP(C693,'t3'!A:D,3,0),0)</f>
        <v>0</v>
      </c>
      <c r="M693" s="22">
        <f>IFERROR(VLOOKUP(C693,'t4'!B:C,2,0),0)</f>
        <v>0</v>
      </c>
      <c r="N693" s="22">
        <f t="shared" si="57"/>
        <v>0</v>
      </c>
      <c r="O693" s="20">
        <f t="shared" ca="1" si="59"/>
        <v>44323</v>
      </c>
      <c r="P693" s="20">
        <f t="shared" ca="1" si="58"/>
        <v>44323</v>
      </c>
    </row>
    <row r="694" spans="1:16">
      <c r="A694" t="str">
        <f>IFERROR(VLOOKUP(C694,#REF!,2,0),"0")</f>
        <v>0</v>
      </c>
      <c r="B694" t="s">
        <v>18</v>
      </c>
      <c r="C694" t="s">
        <v>1962</v>
      </c>
      <c r="D694" t="str">
        <f>IF(G694&gt;=2000000000,level!$B$6,IF(G694&gt;=1000000000,level!$B$5,IF(G694&gt;=500000000,level!$B$4,IF(G694&gt;200000000,level!$B$3,level!$B$2))))</f>
        <v>HT</v>
      </c>
      <c r="E694" t="str">
        <f>IF(F694&gt;=2000000000,level!$B$6,IF(F694&gt;=1000000000,level!$B$5,IF(F694&gt;=500000000,level!$B$4,IF(F694&gt;200000000,level!$B$3,level!$B$2))))</f>
        <v>HT</v>
      </c>
      <c r="F694">
        <f t="shared" si="55"/>
        <v>4880000</v>
      </c>
      <c r="G694" s="22">
        <f>IFERROR(VLOOKUP(C694,'total-up1'!A:D,3,0),0)</f>
        <v>4880000</v>
      </c>
      <c r="H694" s="22">
        <f>IFERROR(VLOOKUP(C694,Sheet5!A:D,3,0),0)</f>
        <v>4880000</v>
      </c>
      <c r="I694" s="22">
        <f t="shared" si="56"/>
        <v>0</v>
      </c>
      <c r="J694" s="22">
        <f>IFERROR(VLOOKUP(C694,'t1'!A:D,3,0),0)</f>
        <v>0</v>
      </c>
      <c r="K694" s="22">
        <f>IFERROR(VLOOKUP(C694,'t2'!A:D,3,0),0)</f>
        <v>0</v>
      </c>
      <c r="L694" s="22">
        <f>IFERROR(VLOOKUP(C694,'t3'!A:D,3,0),0)</f>
        <v>0</v>
      </c>
      <c r="M694" s="22">
        <f>IFERROR(VLOOKUP(C694,'t4'!B:C,2,0),0)</f>
        <v>0</v>
      </c>
      <c r="N694" s="22">
        <f t="shared" si="57"/>
        <v>0</v>
      </c>
      <c r="O694" s="20">
        <f t="shared" ca="1" si="59"/>
        <v>44323</v>
      </c>
      <c r="P694" s="20">
        <f t="shared" ca="1" si="58"/>
        <v>44323</v>
      </c>
    </row>
    <row r="695" spans="1:16">
      <c r="A695" t="str">
        <f>IFERROR(VLOOKUP(C695,#REF!,2,0),"0")</f>
        <v>0</v>
      </c>
      <c r="B695" t="s">
        <v>32</v>
      </c>
      <c r="C695" t="s">
        <v>801</v>
      </c>
      <c r="D695" t="str">
        <f>IF(G695&gt;=2000000000,level!$B$6,IF(G695&gt;=1000000000,level!$B$5,IF(G695&gt;=500000000,level!$B$4,IF(G695&gt;200000000,level!$B$3,level!$B$2))))</f>
        <v>HT</v>
      </c>
      <c r="E695" t="str">
        <f>IF(F695&gt;=2000000000,level!$B$6,IF(F695&gt;=1000000000,level!$B$5,IF(F695&gt;=500000000,level!$B$4,IF(F695&gt;200000000,level!$B$3,level!$B$2))))</f>
        <v>HT</v>
      </c>
      <c r="F695">
        <f t="shared" si="55"/>
        <v>2700000</v>
      </c>
      <c r="G695" s="22">
        <f>IFERROR(VLOOKUP(C695,'total-up1'!A:D,3,0),0)</f>
        <v>2700000</v>
      </c>
      <c r="H695" s="22">
        <f>IFERROR(VLOOKUP(C695,Sheet5!A:D,3,0),0)</f>
        <v>0</v>
      </c>
      <c r="I695" s="22">
        <f t="shared" si="56"/>
        <v>2700000</v>
      </c>
      <c r="J695" s="22">
        <f>IFERROR(VLOOKUP(C695,'t1'!A:D,3,0),0)</f>
        <v>1000000</v>
      </c>
      <c r="K695" s="22">
        <f>IFERROR(VLOOKUP(C695,'t2'!A:D,3,0),0)</f>
        <v>1700000</v>
      </c>
      <c r="L695" s="22">
        <f>IFERROR(VLOOKUP(C695,'t3'!A:D,3,0),0)</f>
        <v>0</v>
      </c>
      <c r="M695" s="22">
        <f>IFERROR(VLOOKUP(C695,'t4'!B:C,2,0),0)</f>
        <v>0</v>
      </c>
      <c r="N695" s="22">
        <f t="shared" si="57"/>
        <v>13</v>
      </c>
      <c r="O695" s="20">
        <f t="shared" ca="1" si="59"/>
        <v>44323</v>
      </c>
      <c r="P695" s="20">
        <f t="shared" ca="1" si="58"/>
        <v>44323</v>
      </c>
    </row>
    <row r="696" spans="1:16">
      <c r="A696" t="str">
        <f>IFERROR(VLOOKUP(C696,#REF!,2,0),"0")</f>
        <v>0</v>
      </c>
      <c r="B696" t="s">
        <v>16</v>
      </c>
      <c r="C696" t="s">
        <v>705</v>
      </c>
      <c r="D696" t="str">
        <f>IF(G696&gt;=2000000000,level!$B$6,IF(G696&gt;=1000000000,level!$B$5,IF(G696&gt;=500000000,level!$B$4,IF(G696&gt;200000000,level!$B$3,level!$B$2))))</f>
        <v>HT</v>
      </c>
      <c r="E696" t="str">
        <f>IF(F696&gt;=2000000000,level!$B$6,IF(F696&gt;=1000000000,level!$B$5,IF(F696&gt;=500000000,level!$B$4,IF(F696&gt;200000000,level!$B$3,level!$B$2))))</f>
        <v>HT</v>
      </c>
      <c r="F696">
        <f t="shared" si="55"/>
        <v>38450000</v>
      </c>
      <c r="G696" s="22">
        <f>IFERROR(VLOOKUP(C696,'total-up1'!A:D,3,0),0)</f>
        <v>38450000</v>
      </c>
      <c r="H696" s="22">
        <f>IFERROR(VLOOKUP(C696,Sheet5!A:D,3,0),0)</f>
        <v>23690000</v>
      </c>
      <c r="I696" s="22">
        <f t="shared" si="56"/>
        <v>14760000</v>
      </c>
      <c r="J696" s="22">
        <f>IFERROR(VLOOKUP(C696,'t1'!A:D,3,0),0)</f>
        <v>6990000</v>
      </c>
      <c r="K696" s="22">
        <f>IFERROR(VLOOKUP(C696,'t2'!A:D,3,0),0)</f>
        <v>3870000</v>
      </c>
      <c r="L696" s="22">
        <f>IFERROR(VLOOKUP(C696,'t3'!A:D,3,0),0)</f>
        <v>3900000</v>
      </c>
      <c r="M696" s="22">
        <f>IFERROR(VLOOKUP(C696,'t4'!B:C,2,0),0)</f>
        <v>8700000</v>
      </c>
      <c r="N696" s="22">
        <f t="shared" si="57"/>
        <v>73</v>
      </c>
      <c r="O696" s="20">
        <f t="shared" ca="1" si="59"/>
        <v>44323</v>
      </c>
      <c r="P696" s="20">
        <f t="shared" ca="1" si="58"/>
        <v>44323</v>
      </c>
    </row>
    <row r="697" spans="1:16">
      <c r="A697" t="str">
        <f>IFERROR(VLOOKUP(C697,#REF!,2,0),"0")</f>
        <v>0</v>
      </c>
      <c r="B697" t="s">
        <v>16</v>
      </c>
      <c r="C697" t="s">
        <v>2025</v>
      </c>
      <c r="D697" t="str">
        <f>IF(G697&gt;=2000000000,level!$B$6,IF(G697&gt;=1000000000,level!$B$5,IF(G697&gt;=500000000,level!$B$4,IF(G697&gt;200000000,level!$B$3,level!$B$2))))</f>
        <v>HT</v>
      </c>
      <c r="E697" t="str">
        <f>IF(F697&gt;=2000000000,level!$B$6,IF(F697&gt;=1000000000,level!$B$5,IF(F697&gt;=500000000,level!$B$4,IF(F697&gt;200000000,level!$B$3,level!$B$2))))</f>
        <v>HT</v>
      </c>
      <c r="F697">
        <f t="shared" si="55"/>
        <v>1955000</v>
      </c>
      <c r="G697" s="22">
        <f>IFERROR(VLOOKUP(C697,'total-up1'!A:D,3,0),0)</f>
        <v>1955000</v>
      </c>
      <c r="H697" s="22">
        <f>IFERROR(VLOOKUP(C697,Sheet5!A:D,3,0),0)</f>
        <v>740000</v>
      </c>
      <c r="I697" s="22">
        <f t="shared" si="56"/>
        <v>1215000</v>
      </c>
      <c r="J697" s="22">
        <f>IFERROR(VLOOKUP(C697,'t1'!A:D,3,0),0)</f>
        <v>1215000</v>
      </c>
      <c r="K697" s="22">
        <f>IFERROR(VLOOKUP(C697,'t2'!A:D,3,0),0)</f>
        <v>0</v>
      </c>
      <c r="L697" s="22">
        <f>IFERROR(VLOOKUP(C697,'t3'!A:D,3,0),0)</f>
        <v>0</v>
      </c>
      <c r="M697" s="22">
        <f>IFERROR(VLOOKUP(C697,'t4'!B:C,2,0),0)</f>
        <v>0</v>
      </c>
      <c r="N697" s="22">
        <f t="shared" si="57"/>
        <v>6</v>
      </c>
      <c r="O697" s="20">
        <f t="shared" ca="1" si="59"/>
        <v>44323</v>
      </c>
      <c r="P697" s="20">
        <f t="shared" ca="1" si="58"/>
        <v>44323</v>
      </c>
    </row>
    <row r="698" spans="1:16">
      <c r="A698" t="str">
        <f>IFERROR(VLOOKUP(C698,#REF!,2,0),"0")</f>
        <v>0</v>
      </c>
      <c r="B698" t="s">
        <v>18</v>
      </c>
      <c r="C698" t="s">
        <v>1920</v>
      </c>
      <c r="D698" t="str">
        <f>IF(G698&gt;=2000000000,level!$B$6,IF(G698&gt;=1000000000,level!$B$5,IF(G698&gt;=500000000,level!$B$4,IF(G698&gt;200000000,level!$B$3,level!$B$2))))</f>
        <v>HT</v>
      </c>
      <c r="E698" t="str">
        <f>IF(F698&gt;=2000000000,level!$B$6,IF(F698&gt;=1000000000,level!$B$5,IF(F698&gt;=500000000,level!$B$4,IF(F698&gt;200000000,level!$B$3,level!$B$2))))</f>
        <v>HT</v>
      </c>
      <c r="F698">
        <f t="shared" si="55"/>
        <v>4450000</v>
      </c>
      <c r="G698" s="22">
        <f>IFERROR(VLOOKUP(C698,'total-up1'!A:D,3,0),0)</f>
        <v>4450000</v>
      </c>
      <c r="H698" s="22">
        <f>IFERROR(VLOOKUP(C698,Sheet5!A:D,3,0),0)</f>
        <v>0</v>
      </c>
      <c r="I698" s="22">
        <f t="shared" si="56"/>
        <v>4450000</v>
      </c>
      <c r="J698" s="22">
        <f>IFERROR(VLOOKUP(C698,'t1'!A:D,3,0),0)</f>
        <v>0</v>
      </c>
      <c r="K698" s="22">
        <f>IFERROR(VLOOKUP(C698,'t2'!A:D,3,0),0)</f>
        <v>4450000</v>
      </c>
      <c r="L698" s="22">
        <f>IFERROR(VLOOKUP(C698,'t3'!A:D,3,0),0)</f>
        <v>0</v>
      </c>
      <c r="M698" s="22">
        <f>IFERROR(VLOOKUP(C698,'t4'!B:C,2,0),0)</f>
        <v>0</v>
      </c>
      <c r="N698" s="22">
        <f t="shared" si="57"/>
        <v>22</v>
      </c>
      <c r="O698" s="20">
        <f t="shared" ca="1" si="59"/>
        <v>44323</v>
      </c>
      <c r="P698" s="20">
        <f t="shared" ca="1" si="58"/>
        <v>44323</v>
      </c>
    </row>
    <row r="699" spans="1:16">
      <c r="A699" t="str">
        <f>IFERROR(VLOOKUP(C699,#REF!,2,0),"0")</f>
        <v>0</v>
      </c>
      <c r="B699" t="s">
        <v>16</v>
      </c>
      <c r="C699" t="s">
        <v>2072</v>
      </c>
      <c r="D699" t="str">
        <f>IF(G699&gt;=2000000000,level!$B$6,IF(G699&gt;=1000000000,level!$B$5,IF(G699&gt;=500000000,level!$B$4,IF(G699&gt;200000000,level!$B$3,level!$B$2))))</f>
        <v>HT</v>
      </c>
      <c r="E699" t="str">
        <f>IF(F699&gt;=2000000000,level!$B$6,IF(F699&gt;=1000000000,level!$B$5,IF(F699&gt;=500000000,level!$B$4,IF(F699&gt;200000000,level!$B$3,level!$B$2))))</f>
        <v>HT</v>
      </c>
      <c r="F699">
        <f t="shared" si="55"/>
        <v>20700000</v>
      </c>
      <c r="G699" s="22">
        <f>IFERROR(VLOOKUP(C699,'total-up1'!A:D,3,0),0)</f>
        <v>20700000</v>
      </c>
      <c r="H699" s="22">
        <f>IFERROR(VLOOKUP(C699,Sheet5!A:D,3,0),0)</f>
        <v>20700000</v>
      </c>
      <c r="I699" s="22">
        <f t="shared" si="56"/>
        <v>0</v>
      </c>
      <c r="J699" s="22">
        <f>IFERROR(VLOOKUP(C699,'t1'!A:D,3,0),0)</f>
        <v>0</v>
      </c>
      <c r="K699" s="22">
        <f>IFERROR(VLOOKUP(C699,'t2'!A:D,3,0),0)</f>
        <v>0</v>
      </c>
      <c r="L699" s="22">
        <f>IFERROR(VLOOKUP(C699,'t3'!A:D,3,0),0)</f>
        <v>0</v>
      </c>
      <c r="M699" s="22">
        <f>IFERROR(VLOOKUP(C699,'t4'!B:C,2,0),0)</f>
        <v>0</v>
      </c>
      <c r="N699" s="22">
        <f t="shared" si="57"/>
        <v>0</v>
      </c>
      <c r="O699" s="20">
        <f t="shared" ca="1" si="59"/>
        <v>44323</v>
      </c>
      <c r="P699" s="20">
        <f t="shared" ca="1" si="58"/>
        <v>44323</v>
      </c>
    </row>
    <row r="700" spans="1:16">
      <c r="A700" t="str">
        <f>IFERROR(VLOOKUP(C700,#REF!,2,0),"0")</f>
        <v>0</v>
      </c>
      <c r="B700" t="s">
        <v>18</v>
      </c>
      <c r="C700" t="s">
        <v>2126</v>
      </c>
      <c r="D700" t="str">
        <f>IF(G700&gt;=2000000000,level!$B$6,IF(G700&gt;=1000000000,level!$B$5,IF(G700&gt;=500000000,level!$B$4,IF(G700&gt;200000000,level!$B$3,level!$B$2))))</f>
        <v>HT</v>
      </c>
      <c r="E700" t="str">
        <f>IF(F700&gt;=2000000000,level!$B$6,IF(F700&gt;=1000000000,level!$B$5,IF(F700&gt;=500000000,level!$B$4,IF(F700&gt;200000000,level!$B$3,level!$B$2))))</f>
        <v>HT</v>
      </c>
      <c r="F700">
        <f t="shared" si="55"/>
        <v>1500000</v>
      </c>
      <c r="G700" s="22">
        <f>IFERROR(VLOOKUP(C700,'total-up1'!A:D,3,0),0)</f>
        <v>1500000</v>
      </c>
      <c r="H700" s="22">
        <f>IFERROR(VLOOKUP(C700,Sheet5!A:D,3,0),0)</f>
        <v>1500000</v>
      </c>
      <c r="I700" s="22">
        <f t="shared" si="56"/>
        <v>0</v>
      </c>
      <c r="J700" s="22">
        <f>IFERROR(VLOOKUP(C700,'t1'!A:D,3,0),0)</f>
        <v>0</v>
      </c>
      <c r="K700" s="22">
        <f>IFERROR(VLOOKUP(C700,'t2'!A:D,3,0),0)</f>
        <v>0</v>
      </c>
      <c r="L700" s="22">
        <f>IFERROR(VLOOKUP(C700,'t3'!A:D,3,0),0)</f>
        <v>0</v>
      </c>
      <c r="M700" s="22">
        <f>IFERROR(VLOOKUP(C700,'t4'!B:C,2,0),0)</f>
        <v>0</v>
      </c>
      <c r="N700" s="22">
        <f t="shared" si="57"/>
        <v>0</v>
      </c>
      <c r="O700" s="20">
        <f t="shared" ca="1" si="59"/>
        <v>44323</v>
      </c>
      <c r="P700" s="20">
        <f t="shared" ca="1" si="58"/>
        <v>44323</v>
      </c>
    </row>
    <row r="701" spans="1:16">
      <c r="A701" t="str">
        <f>IFERROR(VLOOKUP(C701,#REF!,2,0),"0")</f>
        <v>0</v>
      </c>
      <c r="B701" t="s">
        <v>23</v>
      </c>
      <c r="C701" t="s">
        <v>2308</v>
      </c>
      <c r="D701" t="str">
        <f>IF(G701&gt;=2000000000,level!$B$6,IF(G701&gt;=1000000000,level!$B$5,IF(G701&gt;=500000000,level!$B$4,IF(G701&gt;200000000,level!$B$3,level!$B$2))))</f>
        <v>HT</v>
      </c>
      <c r="E701" t="str">
        <f>IF(F701&gt;=2000000000,level!$B$6,IF(F701&gt;=1000000000,level!$B$5,IF(F701&gt;=500000000,level!$B$4,IF(F701&gt;200000000,level!$B$3,level!$B$2))))</f>
        <v>HT</v>
      </c>
      <c r="F701">
        <f t="shared" si="55"/>
        <v>32641600</v>
      </c>
      <c r="G701" s="22">
        <f>IFERROR(VLOOKUP(C701,'total-up1'!A:D,3,0),0)</f>
        <v>32641600</v>
      </c>
      <c r="H701" s="22">
        <f>IFERROR(VLOOKUP(C701,Sheet5!A:D,3,0),0)</f>
        <v>22071600</v>
      </c>
      <c r="I701" s="22">
        <f t="shared" si="56"/>
        <v>10570000</v>
      </c>
      <c r="J701" s="22">
        <f>IFERROR(VLOOKUP(C701,'t1'!A:D,3,0),0)</f>
        <v>0</v>
      </c>
      <c r="K701" s="22">
        <f>IFERROR(VLOOKUP(C701,'t2'!A:D,3,0),0)</f>
        <v>3570000</v>
      </c>
      <c r="L701" s="22">
        <f>IFERROR(VLOOKUP(C701,'t3'!A:D,3,0),0)</f>
        <v>7000000</v>
      </c>
      <c r="M701" s="22">
        <f>IFERROR(VLOOKUP(C701,'t4'!B:C,2,0),0)</f>
        <v>0</v>
      </c>
      <c r="N701" s="22">
        <f t="shared" si="57"/>
        <v>52</v>
      </c>
      <c r="O701" s="20">
        <f t="shared" ca="1" si="59"/>
        <v>44323</v>
      </c>
      <c r="P701" s="20">
        <f t="shared" ca="1" si="58"/>
        <v>44323</v>
      </c>
    </row>
    <row r="702" spans="1:16">
      <c r="A702" t="str">
        <f>IFERROR(VLOOKUP(C702,#REF!,2,0),"0")</f>
        <v>0</v>
      </c>
      <c r="B702" t="s">
        <v>16</v>
      </c>
      <c r="C702" t="s">
        <v>702</v>
      </c>
      <c r="D702" t="str">
        <f>IF(G702&gt;=2000000000,level!$B$6,IF(G702&gt;=1000000000,level!$B$5,IF(G702&gt;=500000000,level!$B$4,IF(G702&gt;200000000,level!$B$3,level!$B$2))))</f>
        <v>HT</v>
      </c>
      <c r="E702" t="str">
        <f>IF(F702&gt;=2000000000,level!$B$6,IF(F702&gt;=1000000000,level!$B$5,IF(F702&gt;=500000000,level!$B$4,IF(F702&gt;200000000,level!$B$3,level!$B$2))))</f>
        <v>HT</v>
      </c>
      <c r="F702">
        <f t="shared" si="55"/>
        <v>10800000</v>
      </c>
      <c r="G702" s="22">
        <f>IFERROR(VLOOKUP(C702,'total-up1'!A:D,3,0),0)</f>
        <v>10800000</v>
      </c>
      <c r="H702" s="22">
        <f>IFERROR(VLOOKUP(C702,Sheet5!A:D,3,0),0)</f>
        <v>2490000</v>
      </c>
      <c r="I702" s="22">
        <f t="shared" si="56"/>
        <v>8310000</v>
      </c>
      <c r="J702" s="22">
        <f>IFERROR(VLOOKUP(C702,'t1'!A:D,3,0),0)</f>
        <v>7110000</v>
      </c>
      <c r="K702" s="22">
        <f>IFERROR(VLOOKUP(C702,'t2'!A:D,3,0),0)</f>
        <v>0</v>
      </c>
      <c r="L702" s="22">
        <f>IFERROR(VLOOKUP(C702,'t3'!A:D,3,0),0)</f>
        <v>1200000</v>
      </c>
      <c r="M702" s="22">
        <f>IFERROR(VLOOKUP(C702,'t4'!B:C,2,0),0)</f>
        <v>0</v>
      </c>
      <c r="N702" s="22">
        <f t="shared" si="57"/>
        <v>41</v>
      </c>
      <c r="O702" s="20">
        <f t="shared" ca="1" si="59"/>
        <v>44323</v>
      </c>
      <c r="P702" s="20">
        <f t="shared" ca="1" si="58"/>
        <v>44323</v>
      </c>
    </row>
    <row r="703" spans="1:16">
      <c r="A703" t="str">
        <f>IFERROR(VLOOKUP(C703,#REF!,2,0),"0")</f>
        <v>0</v>
      </c>
      <c r="B703" t="s">
        <v>16</v>
      </c>
      <c r="C703" t="s">
        <v>708</v>
      </c>
      <c r="D703" t="str">
        <f>IF(G703&gt;=2000000000,level!$B$6,IF(G703&gt;=1000000000,level!$B$5,IF(G703&gt;=500000000,level!$B$4,IF(G703&gt;200000000,level!$B$3,level!$B$2))))</f>
        <v>HT</v>
      </c>
      <c r="E703" t="str">
        <f>IF(F703&gt;=2000000000,level!$B$6,IF(F703&gt;=1000000000,level!$B$5,IF(F703&gt;=500000000,level!$B$4,IF(F703&gt;200000000,level!$B$3,level!$B$2))))</f>
        <v>HT</v>
      </c>
      <c r="F703">
        <f t="shared" si="55"/>
        <v>650000</v>
      </c>
      <c r="G703" s="22">
        <f>IFERROR(VLOOKUP(C703,'total-up1'!A:D,3,0),0)</f>
        <v>650000</v>
      </c>
      <c r="H703" s="22">
        <f>IFERROR(VLOOKUP(C703,Sheet5!A:D,3,0),0)</f>
        <v>650000</v>
      </c>
      <c r="I703" s="22">
        <f t="shared" si="56"/>
        <v>0</v>
      </c>
      <c r="J703" s="22">
        <f>IFERROR(VLOOKUP(C703,'t1'!A:D,3,0),0)</f>
        <v>0</v>
      </c>
      <c r="K703" s="22">
        <f>IFERROR(VLOOKUP(C703,'t2'!A:D,3,0),0)</f>
        <v>0</v>
      </c>
      <c r="L703" s="22">
        <f>IFERROR(VLOOKUP(C703,'t3'!A:D,3,0),0)</f>
        <v>0</v>
      </c>
      <c r="M703" s="22">
        <f>IFERROR(VLOOKUP(C703,'t4'!B:C,2,0),0)</f>
        <v>0</v>
      </c>
      <c r="N703" s="22">
        <f t="shared" si="57"/>
        <v>0</v>
      </c>
      <c r="O703" s="20">
        <f t="shared" ca="1" si="59"/>
        <v>44323</v>
      </c>
      <c r="P703" s="20">
        <f t="shared" ca="1" si="58"/>
        <v>44323</v>
      </c>
    </row>
    <row r="704" spans="1:16">
      <c r="A704" t="str">
        <f>IFERROR(VLOOKUP(C704,#REF!,2,0),"0")</f>
        <v>0</v>
      </c>
      <c r="B704" t="s">
        <v>16</v>
      </c>
      <c r="C704" t="s">
        <v>817</v>
      </c>
      <c r="D704" t="str">
        <f>IF(G704&gt;=2000000000,level!$B$6,IF(G704&gt;=1000000000,level!$B$5,IF(G704&gt;=500000000,level!$B$4,IF(G704&gt;200000000,level!$B$3,level!$B$2))))</f>
        <v>HT</v>
      </c>
      <c r="E704" t="str">
        <f>IF(F704&gt;=2000000000,level!$B$6,IF(F704&gt;=1000000000,level!$B$5,IF(F704&gt;=500000000,level!$B$4,IF(F704&gt;200000000,level!$B$3,level!$B$2))))</f>
        <v>HT</v>
      </c>
      <c r="F704">
        <f t="shared" si="55"/>
        <v>5100000</v>
      </c>
      <c r="G704" s="22">
        <f>IFERROR(VLOOKUP(C704,'total-up1'!A:D,3,0),0)</f>
        <v>5100000</v>
      </c>
      <c r="H704" s="22">
        <f>IFERROR(VLOOKUP(C704,Sheet5!A:D,3,0),0)</f>
        <v>5100000</v>
      </c>
      <c r="I704" s="22">
        <f t="shared" si="56"/>
        <v>0</v>
      </c>
      <c r="J704" s="22">
        <f>IFERROR(VLOOKUP(C704,'t1'!A:D,3,0),0)</f>
        <v>0</v>
      </c>
      <c r="K704" s="22">
        <f>IFERROR(VLOOKUP(C704,'t2'!A:D,3,0),0)</f>
        <v>0</v>
      </c>
      <c r="L704" s="22">
        <f>IFERROR(VLOOKUP(C704,'t3'!A:D,3,0),0)</f>
        <v>0</v>
      </c>
      <c r="M704" s="22">
        <f>IFERROR(VLOOKUP(C704,'t4'!B:C,2,0),0)</f>
        <v>0</v>
      </c>
      <c r="N704" s="22">
        <f t="shared" si="57"/>
        <v>0</v>
      </c>
      <c r="O704" s="20">
        <f t="shared" ca="1" si="59"/>
        <v>44323</v>
      </c>
      <c r="P704" s="20">
        <f t="shared" ca="1" si="58"/>
        <v>44323</v>
      </c>
    </row>
    <row r="705" spans="1:16">
      <c r="A705" t="str">
        <f>IFERROR(VLOOKUP(C705,#REF!,2,0),"0")</f>
        <v>0</v>
      </c>
      <c r="B705" t="s">
        <v>16</v>
      </c>
      <c r="C705" t="s">
        <v>2448</v>
      </c>
      <c r="D705" t="str">
        <f>IF(G705&gt;=2000000000,level!$B$6,IF(G705&gt;=1000000000,level!$B$5,IF(G705&gt;=500000000,level!$B$4,IF(G705&gt;200000000,level!$B$3,level!$B$2))))</f>
        <v>HT</v>
      </c>
      <c r="E705" t="str">
        <f>IF(F705&gt;=2000000000,level!$B$6,IF(F705&gt;=1000000000,level!$B$5,IF(F705&gt;=500000000,level!$B$4,IF(F705&gt;200000000,level!$B$3,level!$B$2))))</f>
        <v>HT</v>
      </c>
      <c r="F705">
        <f t="shared" si="55"/>
        <v>930000</v>
      </c>
      <c r="G705" s="22">
        <f>IFERROR(VLOOKUP(C705,'total-up1'!A:D,3,0),0)</f>
        <v>930000</v>
      </c>
      <c r="H705" s="22">
        <f>IFERROR(VLOOKUP(C705,Sheet5!A:D,3,0),0)</f>
        <v>930000</v>
      </c>
      <c r="I705" s="22">
        <f t="shared" si="56"/>
        <v>0</v>
      </c>
      <c r="J705" s="22">
        <f>IFERROR(VLOOKUP(C705,'t1'!A:D,3,0),0)</f>
        <v>0</v>
      </c>
      <c r="K705" s="22">
        <f>IFERROR(VLOOKUP(C705,'t2'!A:D,3,0),0)</f>
        <v>0</v>
      </c>
      <c r="L705" s="22">
        <f>IFERROR(VLOOKUP(C705,'t3'!A:D,3,0),0)</f>
        <v>0</v>
      </c>
      <c r="M705" s="22">
        <f>IFERROR(VLOOKUP(C705,'t4'!B:C,2,0),0)</f>
        <v>0</v>
      </c>
      <c r="N705" s="22">
        <f t="shared" si="57"/>
        <v>0</v>
      </c>
      <c r="O705" s="20">
        <f t="shared" ca="1" si="59"/>
        <v>44323</v>
      </c>
      <c r="P705" s="20">
        <f t="shared" ca="1" si="58"/>
        <v>44323</v>
      </c>
    </row>
    <row r="706" spans="1:16">
      <c r="A706" t="str">
        <f>IFERROR(VLOOKUP(C706,#REF!,2,0),"0")</f>
        <v>0</v>
      </c>
      <c r="B706" t="s">
        <v>16</v>
      </c>
      <c r="C706" t="s">
        <v>2477</v>
      </c>
      <c r="D706" t="str">
        <f>IF(G706&gt;=2000000000,level!$B$6,IF(G706&gt;=1000000000,level!$B$5,IF(G706&gt;=500000000,level!$B$4,IF(G706&gt;200000000,level!$B$3,level!$B$2))))</f>
        <v>HT</v>
      </c>
      <c r="E706" t="str">
        <f>IF(F706&gt;=2000000000,level!$B$6,IF(F706&gt;=1000000000,level!$B$5,IF(F706&gt;=500000000,level!$B$4,IF(F706&gt;200000000,level!$B$3,level!$B$2))))</f>
        <v>HT</v>
      </c>
      <c r="F706">
        <f t="shared" ref="F706:F769" si="60">IF(G706&gt;I706,G706,I706)</f>
        <v>4240000</v>
      </c>
      <c r="G706" s="22">
        <f>IFERROR(VLOOKUP(C706,'total-up1'!A:D,3,0),0)</f>
        <v>4240000</v>
      </c>
      <c r="H706" s="22">
        <f>IFERROR(VLOOKUP(C706,Sheet5!A:D,3,0),0)</f>
        <v>4240000</v>
      </c>
      <c r="I706" s="22">
        <f t="shared" ref="I706:I769" si="61">SUM(J706:L706)</f>
        <v>0</v>
      </c>
      <c r="J706" s="22">
        <f>IFERROR(VLOOKUP(C706,'t1'!A:D,3,0),0)</f>
        <v>0</v>
      </c>
      <c r="K706" s="22">
        <f>IFERROR(VLOOKUP(C706,'t2'!A:D,3,0),0)</f>
        <v>0</v>
      </c>
      <c r="L706" s="22">
        <f>IFERROR(VLOOKUP(C706,'t3'!A:D,3,0),0)</f>
        <v>0</v>
      </c>
      <c r="M706" s="22">
        <f>IFERROR(VLOOKUP(C706,'t4'!B:C,2,0),0)</f>
        <v>0</v>
      </c>
      <c r="N706" s="22">
        <f t="shared" ref="N706:N769" si="62">ROUNDDOWN(I706/200000,0)</f>
        <v>0</v>
      </c>
      <c r="O706" s="20">
        <f t="shared" ca="1" si="59"/>
        <v>44323</v>
      </c>
      <c r="P706" s="20">
        <f t="shared" ca="1" si="58"/>
        <v>44323</v>
      </c>
    </row>
    <row r="707" spans="1:16">
      <c r="A707" t="str">
        <f>IFERROR(VLOOKUP(C707,#REF!,2,0),"0")</f>
        <v>0</v>
      </c>
      <c r="B707" t="s">
        <v>16</v>
      </c>
      <c r="C707" t="s">
        <v>1089</v>
      </c>
      <c r="D707" t="str">
        <f>IF(G707&gt;=2000000000,level!$B$6,IF(G707&gt;=1000000000,level!$B$5,IF(G707&gt;=500000000,level!$B$4,IF(G707&gt;200000000,level!$B$3,level!$B$2))))</f>
        <v>HT</v>
      </c>
      <c r="E707" t="str">
        <f>IF(F707&gt;=2000000000,level!$B$6,IF(F707&gt;=1000000000,level!$B$5,IF(F707&gt;=500000000,level!$B$4,IF(F707&gt;200000000,level!$B$3,level!$B$2))))</f>
        <v>HT</v>
      </c>
      <c r="F707">
        <f t="shared" si="60"/>
        <v>270000</v>
      </c>
      <c r="G707" s="22">
        <f>IFERROR(VLOOKUP(C707,'total-up1'!A:D,3,0),0)</f>
        <v>270000</v>
      </c>
      <c r="H707" s="22">
        <f>IFERROR(VLOOKUP(C707,Sheet5!A:D,3,0),0)</f>
        <v>270000</v>
      </c>
      <c r="I707" s="22">
        <f t="shared" si="61"/>
        <v>0</v>
      </c>
      <c r="J707" s="22">
        <f>IFERROR(VLOOKUP(C707,'t1'!A:D,3,0),0)</f>
        <v>0</v>
      </c>
      <c r="K707" s="22">
        <f>IFERROR(VLOOKUP(C707,'t2'!A:D,3,0),0)</f>
        <v>0</v>
      </c>
      <c r="L707" s="22">
        <f>IFERROR(VLOOKUP(C707,'t3'!A:D,3,0),0)</f>
        <v>0</v>
      </c>
      <c r="M707" s="22">
        <f>IFERROR(VLOOKUP(C707,'t4'!B:C,2,0),0)</f>
        <v>0</v>
      </c>
      <c r="N707" s="22">
        <f t="shared" si="62"/>
        <v>0</v>
      </c>
      <c r="O707" s="20">
        <f t="shared" ca="1" si="59"/>
        <v>44323</v>
      </c>
      <c r="P707" s="20">
        <f t="shared" ca="1" si="58"/>
        <v>44323</v>
      </c>
    </row>
    <row r="708" spans="1:16">
      <c r="A708" t="str">
        <f>IFERROR(VLOOKUP(C708,#REF!,2,0),"0")</f>
        <v>0</v>
      </c>
      <c r="B708" t="s">
        <v>18</v>
      </c>
      <c r="C708" t="s">
        <v>2221</v>
      </c>
      <c r="D708" t="str">
        <f>IF(G708&gt;=2000000000,level!$B$6,IF(G708&gt;=1000000000,level!$B$5,IF(G708&gt;=500000000,level!$B$4,IF(G708&gt;200000000,level!$B$3,level!$B$2))))</f>
        <v>HT</v>
      </c>
      <c r="E708" t="str">
        <f>IF(F708&gt;=2000000000,level!$B$6,IF(F708&gt;=1000000000,level!$B$5,IF(F708&gt;=500000000,level!$B$4,IF(F708&gt;200000000,level!$B$3,level!$B$2))))</f>
        <v>HT</v>
      </c>
      <c r="F708">
        <f t="shared" si="60"/>
        <v>2100000</v>
      </c>
      <c r="G708" s="22">
        <f>IFERROR(VLOOKUP(C708,'total-up1'!A:D,3,0),0)</f>
        <v>2100000</v>
      </c>
      <c r="H708" s="22">
        <f>IFERROR(VLOOKUP(C708,Sheet5!A:D,3,0),0)</f>
        <v>2100000</v>
      </c>
      <c r="I708" s="22">
        <f t="shared" si="61"/>
        <v>0</v>
      </c>
      <c r="J708" s="22">
        <f>IFERROR(VLOOKUP(C708,'t1'!A:D,3,0),0)</f>
        <v>0</v>
      </c>
      <c r="K708" s="22">
        <f>IFERROR(VLOOKUP(C708,'t2'!A:D,3,0),0)</f>
        <v>0</v>
      </c>
      <c r="L708" s="22">
        <f>IFERROR(VLOOKUP(C708,'t3'!A:D,3,0),0)</f>
        <v>0</v>
      </c>
      <c r="M708" s="22">
        <f>IFERROR(VLOOKUP(C708,'t4'!B:C,2,0),0)</f>
        <v>0</v>
      </c>
      <c r="N708" s="22">
        <f t="shared" si="62"/>
        <v>0</v>
      </c>
      <c r="O708" s="20">
        <f t="shared" ca="1" si="59"/>
        <v>44323</v>
      </c>
      <c r="P708" s="20">
        <f t="shared" ca="1" si="58"/>
        <v>44323</v>
      </c>
    </row>
    <row r="709" spans="1:16">
      <c r="A709" t="str">
        <f>IFERROR(VLOOKUP(C709,#REF!,2,0),"0")</f>
        <v>0</v>
      </c>
      <c r="B709" t="s">
        <v>18</v>
      </c>
      <c r="C709" t="s">
        <v>370</v>
      </c>
      <c r="D709" t="str">
        <f>IF(G709&gt;=2000000000,level!$B$6,IF(G709&gt;=1000000000,level!$B$5,IF(G709&gt;=500000000,level!$B$4,IF(G709&gt;200000000,level!$B$3,level!$B$2))))</f>
        <v>HT</v>
      </c>
      <c r="E709" t="str">
        <f>IF(F709&gt;=2000000000,level!$B$6,IF(F709&gt;=1000000000,level!$B$5,IF(F709&gt;=500000000,level!$B$4,IF(F709&gt;200000000,level!$B$3,level!$B$2))))</f>
        <v>HT</v>
      </c>
      <c r="F709">
        <f t="shared" si="60"/>
        <v>1180000</v>
      </c>
      <c r="G709" s="22">
        <f>IFERROR(VLOOKUP(C709,'total-up1'!A:D,3,0),0)</f>
        <v>1180000</v>
      </c>
      <c r="H709" s="22">
        <f>IFERROR(VLOOKUP(C709,Sheet5!A:D,3,0),0)</f>
        <v>1180000</v>
      </c>
      <c r="I709" s="22">
        <f t="shared" si="61"/>
        <v>0</v>
      </c>
      <c r="J709" s="22">
        <f>IFERROR(VLOOKUP(C709,'t1'!A:D,3,0),0)</f>
        <v>0</v>
      </c>
      <c r="K709" s="22">
        <f>IFERROR(VLOOKUP(C709,'t2'!A:D,3,0),0)</f>
        <v>0</v>
      </c>
      <c r="L709" s="22">
        <f>IFERROR(VLOOKUP(C709,'t3'!A:D,3,0),0)</f>
        <v>0</v>
      </c>
      <c r="M709" s="22">
        <f>IFERROR(VLOOKUP(C709,'t4'!B:C,2,0),0)</f>
        <v>0</v>
      </c>
      <c r="N709" s="22">
        <f t="shared" si="62"/>
        <v>0</v>
      </c>
      <c r="O709" s="20">
        <f t="shared" ca="1" si="59"/>
        <v>44323</v>
      </c>
      <c r="P709" s="20">
        <f t="shared" ca="1" si="58"/>
        <v>44323</v>
      </c>
    </row>
    <row r="710" spans="1:16">
      <c r="A710" t="str">
        <f>IFERROR(VLOOKUP(C710,#REF!,2,0),"0")</f>
        <v>0</v>
      </c>
      <c r="B710" t="s">
        <v>18</v>
      </c>
      <c r="C710" t="s">
        <v>1543</v>
      </c>
      <c r="D710" t="str">
        <f>IF(G710&gt;=2000000000,level!$B$6,IF(G710&gt;=1000000000,level!$B$5,IF(G710&gt;=500000000,level!$B$4,IF(G710&gt;200000000,level!$B$3,level!$B$2))))</f>
        <v>HT</v>
      </c>
      <c r="E710" t="str">
        <f>IF(F710&gt;=2000000000,level!$B$6,IF(F710&gt;=1000000000,level!$B$5,IF(F710&gt;=500000000,level!$B$4,IF(F710&gt;200000000,level!$B$3,level!$B$2))))</f>
        <v>HT</v>
      </c>
      <c r="F710">
        <f t="shared" si="60"/>
        <v>325000</v>
      </c>
      <c r="G710" s="22">
        <f>IFERROR(VLOOKUP(C710,'total-up1'!A:D,3,0),0)</f>
        <v>325000</v>
      </c>
      <c r="H710" s="22">
        <f>IFERROR(VLOOKUP(C710,Sheet5!A:D,3,0),0)</f>
        <v>325000</v>
      </c>
      <c r="I710" s="22">
        <f t="shared" si="61"/>
        <v>0</v>
      </c>
      <c r="J710" s="22">
        <f>IFERROR(VLOOKUP(C710,'t1'!A:D,3,0),0)</f>
        <v>0</v>
      </c>
      <c r="K710" s="22">
        <f>IFERROR(VLOOKUP(C710,'t2'!A:D,3,0),0)</f>
        <v>0</v>
      </c>
      <c r="L710" s="22">
        <f>IFERROR(VLOOKUP(C710,'t3'!A:D,3,0),0)</f>
        <v>0</v>
      </c>
      <c r="M710" s="22">
        <f>IFERROR(VLOOKUP(C710,'t4'!B:C,2,0),0)</f>
        <v>0</v>
      </c>
      <c r="N710" s="22">
        <f t="shared" si="62"/>
        <v>0</v>
      </c>
      <c r="O710" s="20">
        <f t="shared" ca="1" si="59"/>
        <v>44323</v>
      </c>
      <c r="P710" s="20">
        <f t="shared" ca="1" si="58"/>
        <v>44323</v>
      </c>
    </row>
    <row r="711" spans="1:16">
      <c r="A711" t="str">
        <f>IFERROR(VLOOKUP(C711,#REF!,2,0),"0")</f>
        <v>0</v>
      </c>
      <c r="B711" t="s">
        <v>18</v>
      </c>
      <c r="C711" t="s">
        <v>2440</v>
      </c>
      <c r="D711" t="str">
        <f>IF(G711&gt;=2000000000,level!$B$6,IF(G711&gt;=1000000000,level!$B$5,IF(G711&gt;=500000000,level!$B$4,IF(G711&gt;200000000,level!$B$3,level!$B$2))))</f>
        <v>HT</v>
      </c>
      <c r="E711" t="str">
        <f>IF(F711&gt;=2000000000,level!$B$6,IF(F711&gt;=1000000000,level!$B$5,IF(F711&gt;=500000000,level!$B$4,IF(F711&gt;200000000,level!$B$3,level!$B$2))))</f>
        <v>HT</v>
      </c>
      <c r="F711">
        <f t="shared" si="60"/>
        <v>3260000</v>
      </c>
      <c r="G711" s="22">
        <f>IFERROR(VLOOKUP(C711,'total-up1'!A:D,3,0),0)</f>
        <v>3260000</v>
      </c>
      <c r="H711" s="22">
        <f>IFERROR(VLOOKUP(C711,Sheet5!A:D,3,0),0)</f>
        <v>3260000</v>
      </c>
      <c r="I711" s="22">
        <f t="shared" si="61"/>
        <v>0</v>
      </c>
      <c r="J711" s="22">
        <f>IFERROR(VLOOKUP(C711,'t1'!A:D,3,0),0)</f>
        <v>0</v>
      </c>
      <c r="K711" s="22">
        <f>IFERROR(VLOOKUP(C711,'t2'!A:D,3,0),0)</f>
        <v>0</v>
      </c>
      <c r="L711" s="22">
        <f>IFERROR(VLOOKUP(C711,'t3'!A:D,3,0),0)</f>
        <v>0</v>
      </c>
      <c r="M711" s="22">
        <f>IFERROR(VLOOKUP(C711,'t4'!B:C,2,0),0)</f>
        <v>0</v>
      </c>
      <c r="N711" s="22">
        <f t="shared" si="62"/>
        <v>0</v>
      </c>
      <c r="O711" s="20">
        <f t="shared" ca="1" si="59"/>
        <v>44323</v>
      </c>
      <c r="P711" s="20">
        <f t="shared" ca="1" si="58"/>
        <v>44323</v>
      </c>
    </row>
    <row r="712" spans="1:16">
      <c r="A712" t="str">
        <f>IFERROR(VLOOKUP(C712,#REF!,2,0),"0")</f>
        <v>0</v>
      </c>
      <c r="B712" t="s">
        <v>16</v>
      </c>
      <c r="C712" t="s">
        <v>1553</v>
      </c>
      <c r="D712" t="str">
        <f>IF(G712&gt;=2000000000,level!$B$6,IF(G712&gt;=1000000000,level!$B$5,IF(G712&gt;=500000000,level!$B$4,IF(G712&gt;200000000,level!$B$3,level!$B$2))))</f>
        <v>HT</v>
      </c>
      <c r="E712" t="str">
        <f>IF(F712&gt;=2000000000,level!$B$6,IF(F712&gt;=1000000000,level!$B$5,IF(F712&gt;=500000000,level!$B$4,IF(F712&gt;200000000,level!$B$3,level!$B$2))))</f>
        <v>HT</v>
      </c>
      <c r="F712">
        <f t="shared" si="60"/>
        <v>1040000</v>
      </c>
      <c r="G712" s="22">
        <f>IFERROR(VLOOKUP(C712,'total-up1'!A:D,3,0),0)</f>
        <v>1040000</v>
      </c>
      <c r="H712" s="22">
        <f>IFERROR(VLOOKUP(C712,Sheet5!A:D,3,0),0)</f>
        <v>1040000</v>
      </c>
      <c r="I712" s="22">
        <f t="shared" si="61"/>
        <v>0</v>
      </c>
      <c r="J712" s="22">
        <f>IFERROR(VLOOKUP(C712,'t1'!A:D,3,0),0)</f>
        <v>0</v>
      </c>
      <c r="K712" s="22">
        <f>IFERROR(VLOOKUP(C712,'t2'!A:D,3,0),0)</f>
        <v>0</v>
      </c>
      <c r="L712" s="22">
        <f>IFERROR(VLOOKUP(C712,'t3'!A:D,3,0),0)</f>
        <v>0</v>
      </c>
      <c r="M712" s="22">
        <f>IFERROR(VLOOKUP(C712,'t4'!B:C,2,0),0)</f>
        <v>0</v>
      </c>
      <c r="N712" s="22">
        <f t="shared" si="62"/>
        <v>0</v>
      </c>
      <c r="O712" s="20">
        <f t="shared" ca="1" si="59"/>
        <v>44323</v>
      </c>
      <c r="P712" s="20">
        <f t="shared" ca="1" si="58"/>
        <v>44323</v>
      </c>
    </row>
    <row r="713" spans="1:16">
      <c r="A713" t="str">
        <f>IFERROR(VLOOKUP(C713,#REF!,2,0),"0")</f>
        <v>0</v>
      </c>
      <c r="B713" t="s">
        <v>18</v>
      </c>
      <c r="C713" t="s">
        <v>1124</v>
      </c>
      <c r="D713" t="str">
        <f>IF(G713&gt;=2000000000,level!$B$6,IF(G713&gt;=1000000000,level!$B$5,IF(G713&gt;=500000000,level!$B$4,IF(G713&gt;200000000,level!$B$3,level!$B$2))))</f>
        <v>HT</v>
      </c>
      <c r="E713" t="str">
        <f>IF(F713&gt;=2000000000,level!$B$6,IF(F713&gt;=1000000000,level!$B$5,IF(F713&gt;=500000000,level!$B$4,IF(F713&gt;200000000,level!$B$3,level!$B$2))))</f>
        <v>HT</v>
      </c>
      <c r="F713">
        <f t="shared" si="60"/>
        <v>760000</v>
      </c>
      <c r="G713" s="22">
        <f>IFERROR(VLOOKUP(C713,'total-up1'!A:D,3,0),0)</f>
        <v>760000</v>
      </c>
      <c r="H713" s="22">
        <f>IFERROR(VLOOKUP(C713,Sheet5!A:D,3,0),0)</f>
        <v>760000</v>
      </c>
      <c r="I713" s="22">
        <f t="shared" si="61"/>
        <v>0</v>
      </c>
      <c r="J713" s="22">
        <f>IFERROR(VLOOKUP(C713,'t1'!A:D,3,0),0)</f>
        <v>0</v>
      </c>
      <c r="K713" s="22">
        <f>IFERROR(VLOOKUP(C713,'t2'!A:D,3,0),0)</f>
        <v>0</v>
      </c>
      <c r="L713" s="22">
        <f>IFERROR(VLOOKUP(C713,'t3'!A:D,3,0),0)</f>
        <v>0</v>
      </c>
      <c r="M713" s="22">
        <f>IFERROR(VLOOKUP(C713,'t4'!B:C,2,0),0)</f>
        <v>0</v>
      </c>
      <c r="N713" s="22">
        <f t="shared" si="62"/>
        <v>0</v>
      </c>
      <c r="O713" s="20">
        <f t="shared" ca="1" si="59"/>
        <v>44323</v>
      </c>
      <c r="P713" s="20">
        <f t="shared" ca="1" si="58"/>
        <v>44323</v>
      </c>
    </row>
    <row r="714" spans="1:16">
      <c r="A714" t="str">
        <f>IFERROR(VLOOKUP(C714,#REF!,2,0),"0")</f>
        <v>0</v>
      </c>
      <c r="B714" t="s">
        <v>19</v>
      </c>
      <c r="C714" t="s">
        <v>1465</v>
      </c>
      <c r="D714" t="str">
        <f>IF(G714&gt;=2000000000,level!$B$6,IF(G714&gt;=1000000000,level!$B$5,IF(G714&gt;=500000000,level!$B$4,IF(G714&gt;200000000,level!$B$3,level!$B$2))))</f>
        <v>HT</v>
      </c>
      <c r="E714" t="str">
        <f>IF(F714&gt;=2000000000,level!$B$6,IF(F714&gt;=1000000000,level!$B$5,IF(F714&gt;=500000000,level!$B$4,IF(F714&gt;200000000,level!$B$3,level!$B$2))))</f>
        <v>HT</v>
      </c>
      <c r="F714">
        <f t="shared" si="60"/>
        <v>17170000</v>
      </c>
      <c r="G714" s="22">
        <f>IFERROR(VLOOKUP(C714,'total-up1'!A:D,3,0),0)</f>
        <v>17170000</v>
      </c>
      <c r="H714" s="22">
        <f>IFERROR(VLOOKUP(C714,Sheet5!A:D,3,0),0)</f>
        <v>11700000</v>
      </c>
      <c r="I714" s="22">
        <f t="shared" si="61"/>
        <v>5470000</v>
      </c>
      <c r="J714" s="22">
        <f>IFERROR(VLOOKUP(C714,'t1'!A:D,3,0),0)</f>
        <v>0</v>
      </c>
      <c r="K714" s="22">
        <f>IFERROR(VLOOKUP(C714,'t2'!A:D,3,0),0)</f>
        <v>0</v>
      </c>
      <c r="L714" s="22">
        <f>IFERROR(VLOOKUP(C714,'t3'!A:D,3,0),0)</f>
        <v>5470000</v>
      </c>
      <c r="M714" s="22">
        <f>IFERROR(VLOOKUP(C714,'t4'!B:C,2,0),0)</f>
        <v>410000</v>
      </c>
      <c r="N714" s="22">
        <f t="shared" si="62"/>
        <v>27</v>
      </c>
      <c r="O714" s="20">
        <f t="shared" ca="1" si="59"/>
        <v>44323</v>
      </c>
      <c r="P714" s="20">
        <f t="shared" ca="1" si="58"/>
        <v>44323</v>
      </c>
    </row>
    <row r="715" spans="1:16">
      <c r="A715" t="str">
        <f>IFERROR(VLOOKUP(C715,#REF!,2,0),"0")</f>
        <v>0</v>
      </c>
      <c r="B715" t="s">
        <v>16</v>
      </c>
      <c r="C715" t="s">
        <v>1589</v>
      </c>
      <c r="D715" t="str">
        <f>IF(G715&gt;=2000000000,level!$B$6,IF(G715&gt;=1000000000,level!$B$5,IF(G715&gt;=500000000,level!$B$4,IF(G715&gt;200000000,level!$B$3,level!$B$2))))</f>
        <v>HT</v>
      </c>
      <c r="E715" t="str">
        <f>IF(F715&gt;=2000000000,level!$B$6,IF(F715&gt;=1000000000,level!$B$5,IF(F715&gt;=500000000,level!$B$4,IF(F715&gt;200000000,level!$B$3,level!$B$2))))</f>
        <v>HT</v>
      </c>
      <c r="F715">
        <f t="shared" si="60"/>
        <v>3510000</v>
      </c>
      <c r="G715" s="22">
        <f>IFERROR(VLOOKUP(C715,'total-up1'!A:D,3,0),0)</f>
        <v>3510000</v>
      </c>
      <c r="H715" s="22">
        <f>IFERROR(VLOOKUP(C715,Sheet5!A:D,3,0),0)</f>
        <v>890000</v>
      </c>
      <c r="I715" s="22">
        <f t="shared" si="61"/>
        <v>2620000</v>
      </c>
      <c r="J715" s="22">
        <f>IFERROR(VLOOKUP(C715,'t1'!A:D,3,0),0)</f>
        <v>0</v>
      </c>
      <c r="K715" s="22">
        <f>IFERROR(VLOOKUP(C715,'t2'!A:D,3,0),0)</f>
        <v>2620000</v>
      </c>
      <c r="L715" s="22">
        <f>IFERROR(VLOOKUP(C715,'t3'!A:D,3,0),0)</f>
        <v>0</v>
      </c>
      <c r="M715" s="22">
        <f>IFERROR(VLOOKUP(C715,'t4'!B:C,2,0),0)</f>
        <v>0</v>
      </c>
      <c r="N715" s="22">
        <f t="shared" si="62"/>
        <v>13</v>
      </c>
      <c r="O715" s="20">
        <f t="shared" ca="1" si="59"/>
        <v>44323</v>
      </c>
      <c r="P715" s="20">
        <f t="shared" ca="1" si="58"/>
        <v>44323</v>
      </c>
    </row>
    <row r="716" spans="1:16">
      <c r="A716" t="str">
        <f>IFERROR(VLOOKUP(C716,#REF!,2,0),"0")</f>
        <v>0</v>
      </c>
      <c r="B716" t="s">
        <v>18</v>
      </c>
      <c r="C716" t="s">
        <v>382</v>
      </c>
      <c r="D716" t="str">
        <f>IF(G716&gt;=2000000000,level!$B$6,IF(G716&gt;=1000000000,level!$B$5,IF(G716&gt;=500000000,level!$B$4,IF(G716&gt;200000000,level!$B$3,level!$B$2))))</f>
        <v>HT</v>
      </c>
      <c r="E716" t="str">
        <f>IF(F716&gt;=2000000000,level!$B$6,IF(F716&gt;=1000000000,level!$B$5,IF(F716&gt;=500000000,level!$B$4,IF(F716&gt;200000000,level!$B$3,level!$B$2))))</f>
        <v>HT</v>
      </c>
      <c r="F716">
        <f t="shared" si="60"/>
        <v>320000</v>
      </c>
      <c r="G716" s="22">
        <f>IFERROR(VLOOKUP(C716,'total-up1'!A:D,3,0),0)</f>
        <v>320000</v>
      </c>
      <c r="H716" s="22">
        <f>IFERROR(VLOOKUP(C716,Sheet5!A:D,3,0),0)</f>
        <v>320000</v>
      </c>
      <c r="I716" s="22">
        <f t="shared" si="61"/>
        <v>0</v>
      </c>
      <c r="J716" s="22">
        <f>IFERROR(VLOOKUP(C716,'t1'!A:D,3,0),0)</f>
        <v>0</v>
      </c>
      <c r="K716" s="22">
        <f>IFERROR(VLOOKUP(C716,'t2'!A:D,3,0),0)</f>
        <v>0</v>
      </c>
      <c r="L716" s="22">
        <f>IFERROR(VLOOKUP(C716,'t3'!A:D,3,0),0)</f>
        <v>0</v>
      </c>
      <c r="M716" s="22">
        <f>IFERROR(VLOOKUP(C716,'t4'!B:C,2,0),0)</f>
        <v>0</v>
      </c>
      <c r="N716" s="22">
        <f t="shared" si="62"/>
        <v>0</v>
      </c>
      <c r="O716" s="20">
        <f t="shared" ca="1" si="59"/>
        <v>44323</v>
      </c>
      <c r="P716" s="20">
        <f t="shared" ca="1" si="58"/>
        <v>44323</v>
      </c>
    </row>
    <row r="717" spans="1:16">
      <c r="A717" t="str">
        <f>IFERROR(VLOOKUP(C717,#REF!,2,0),"0")</f>
        <v>0</v>
      </c>
      <c r="B717" t="s">
        <v>32</v>
      </c>
      <c r="C717" t="s">
        <v>365</v>
      </c>
      <c r="D717" t="str">
        <f>IF(G717&gt;=2000000000,level!$B$6,IF(G717&gt;=1000000000,level!$B$5,IF(G717&gt;=500000000,level!$B$4,IF(G717&gt;200000000,level!$B$3,level!$B$2))))</f>
        <v>HT</v>
      </c>
      <c r="E717" t="str">
        <f>IF(F717&gt;=2000000000,level!$B$6,IF(F717&gt;=1000000000,level!$B$5,IF(F717&gt;=500000000,level!$B$4,IF(F717&gt;200000000,level!$B$3,level!$B$2))))</f>
        <v>HT</v>
      </c>
      <c r="F717">
        <f t="shared" si="60"/>
        <v>7560000</v>
      </c>
      <c r="G717" s="22">
        <f>IFERROR(VLOOKUP(C717,'total-up1'!A:D,3,0),0)</f>
        <v>7560000</v>
      </c>
      <c r="H717" s="22">
        <f>IFERROR(VLOOKUP(C717,Sheet5!A:D,3,0),0)</f>
        <v>7560000</v>
      </c>
      <c r="I717" s="22">
        <f t="shared" si="61"/>
        <v>0</v>
      </c>
      <c r="J717" s="22">
        <f>IFERROR(VLOOKUP(C717,'t1'!A:D,3,0),0)</f>
        <v>0</v>
      </c>
      <c r="K717" s="22">
        <f>IFERROR(VLOOKUP(C717,'t2'!A:D,3,0),0)</f>
        <v>0</v>
      </c>
      <c r="L717" s="22">
        <f>IFERROR(VLOOKUP(C717,'t3'!A:D,3,0),0)</f>
        <v>0</v>
      </c>
      <c r="M717" s="22">
        <f>IFERROR(VLOOKUP(C717,'t4'!B:C,2,0),0)</f>
        <v>0</v>
      </c>
      <c r="N717" s="22">
        <f t="shared" si="62"/>
        <v>0</v>
      </c>
      <c r="O717" s="20">
        <f t="shared" ca="1" si="59"/>
        <v>44323</v>
      </c>
      <c r="P717" s="20">
        <f t="shared" ca="1" si="58"/>
        <v>44323</v>
      </c>
    </row>
    <row r="718" spans="1:16">
      <c r="A718" t="str">
        <f>IFERROR(VLOOKUP(C718,#REF!,2,0),"0")</f>
        <v>0</v>
      </c>
      <c r="B718" t="s">
        <v>17</v>
      </c>
      <c r="C718" t="s">
        <v>636</v>
      </c>
      <c r="D718" t="str">
        <f>IF(G718&gt;=2000000000,level!$B$6,IF(G718&gt;=1000000000,level!$B$5,IF(G718&gt;=500000000,level!$B$4,IF(G718&gt;200000000,level!$B$3,level!$B$2))))</f>
        <v>HT</v>
      </c>
      <c r="E718" t="str">
        <f>IF(F718&gt;=2000000000,level!$B$6,IF(F718&gt;=1000000000,level!$B$5,IF(F718&gt;=500000000,level!$B$4,IF(F718&gt;200000000,level!$B$3,level!$B$2))))</f>
        <v>HT</v>
      </c>
      <c r="F718">
        <f t="shared" si="60"/>
        <v>100160840</v>
      </c>
      <c r="G718" s="22">
        <f>IFERROR(VLOOKUP(C718,'total-up1'!A:D,3,0),0)</f>
        <v>100160840</v>
      </c>
      <c r="H718" s="22">
        <f>IFERROR(VLOOKUP(C718,Sheet5!A:D,3,0),0)</f>
        <v>75000840</v>
      </c>
      <c r="I718" s="22">
        <f t="shared" si="61"/>
        <v>25160000</v>
      </c>
      <c r="J718" s="22">
        <f>IFERROR(VLOOKUP(C718,'t1'!A:D,3,0),0)</f>
        <v>10815000</v>
      </c>
      <c r="K718" s="22">
        <f>IFERROR(VLOOKUP(C718,'t2'!A:D,3,0),0)</f>
        <v>7115000</v>
      </c>
      <c r="L718" s="22">
        <f>IFERROR(VLOOKUP(C718,'t3'!A:D,3,0),0)</f>
        <v>7230000</v>
      </c>
      <c r="M718" s="22">
        <f>IFERROR(VLOOKUP(C718,'t4'!B:C,2,0),0)</f>
        <v>2300000</v>
      </c>
      <c r="N718" s="22">
        <f t="shared" si="62"/>
        <v>125</v>
      </c>
      <c r="O718" s="20">
        <f t="shared" ca="1" si="59"/>
        <v>44323</v>
      </c>
      <c r="P718" s="20">
        <f t="shared" ca="1" si="58"/>
        <v>44323</v>
      </c>
    </row>
    <row r="719" spans="1:16">
      <c r="A719" t="str">
        <f>IFERROR(VLOOKUP(C719,#REF!,2,0),"0")</f>
        <v>0</v>
      </c>
      <c r="B719" t="s">
        <v>18</v>
      </c>
      <c r="C719" t="s">
        <v>2455</v>
      </c>
      <c r="D719" t="str">
        <f>IF(G719&gt;=2000000000,level!$B$6,IF(G719&gt;=1000000000,level!$B$5,IF(G719&gt;=500000000,level!$B$4,IF(G719&gt;200000000,level!$B$3,level!$B$2))))</f>
        <v>HT</v>
      </c>
      <c r="E719" t="str">
        <f>IF(F719&gt;=2000000000,level!$B$6,IF(F719&gt;=1000000000,level!$B$5,IF(F719&gt;=500000000,level!$B$4,IF(F719&gt;200000000,level!$B$3,level!$B$2))))</f>
        <v>HT</v>
      </c>
      <c r="F719">
        <f t="shared" si="60"/>
        <v>1680000</v>
      </c>
      <c r="G719" s="22">
        <f>IFERROR(VLOOKUP(C719,'total-up1'!A:D,3,0),0)</f>
        <v>1680000</v>
      </c>
      <c r="H719" s="22">
        <f>IFERROR(VLOOKUP(C719,Sheet5!A:D,3,0),0)</f>
        <v>1380000</v>
      </c>
      <c r="I719" s="22">
        <f t="shared" si="61"/>
        <v>300000</v>
      </c>
      <c r="J719" s="22">
        <f>IFERROR(VLOOKUP(C719,'t1'!A:D,3,0),0)</f>
        <v>300000</v>
      </c>
      <c r="K719" s="22">
        <f>IFERROR(VLOOKUP(C719,'t2'!A:D,3,0),0)</f>
        <v>0</v>
      </c>
      <c r="L719" s="22">
        <f>IFERROR(VLOOKUP(C719,'t3'!A:D,3,0),0)</f>
        <v>0</v>
      </c>
      <c r="M719" s="22">
        <f>IFERROR(VLOOKUP(C719,'t4'!B:C,2,0),0)</f>
        <v>0</v>
      </c>
      <c r="N719" s="22">
        <f t="shared" si="62"/>
        <v>1</v>
      </c>
      <c r="O719" s="20">
        <f t="shared" ca="1" si="59"/>
        <v>44323</v>
      </c>
      <c r="P719" s="20">
        <f t="shared" ca="1" si="58"/>
        <v>44323</v>
      </c>
    </row>
    <row r="720" spans="1:16">
      <c r="A720" t="str">
        <f>IFERROR(VLOOKUP(C720,#REF!,2,0),"0")</f>
        <v>0</v>
      </c>
      <c r="B720" t="s">
        <v>16</v>
      </c>
      <c r="C720" t="s">
        <v>212</v>
      </c>
      <c r="D720" t="str">
        <f>IF(G720&gt;=2000000000,level!$B$6,IF(G720&gt;=1000000000,level!$B$5,IF(G720&gt;=500000000,level!$B$4,IF(G720&gt;200000000,level!$B$3,level!$B$2))))</f>
        <v>HT</v>
      </c>
      <c r="E720" t="str">
        <f>IF(F720&gt;=2000000000,level!$B$6,IF(F720&gt;=1000000000,level!$B$5,IF(F720&gt;=500000000,level!$B$4,IF(F720&gt;200000000,level!$B$3,level!$B$2))))</f>
        <v>HT</v>
      </c>
      <c r="F720">
        <f t="shared" si="60"/>
        <v>600000</v>
      </c>
      <c r="G720" s="22">
        <f>IFERROR(VLOOKUP(C720,'total-up1'!A:D,3,0),0)</f>
        <v>600000</v>
      </c>
      <c r="H720" s="22">
        <f>IFERROR(VLOOKUP(C720,Sheet5!A:D,3,0),0)</f>
        <v>600000</v>
      </c>
      <c r="I720" s="22">
        <f t="shared" si="61"/>
        <v>0</v>
      </c>
      <c r="J720" s="22">
        <f>IFERROR(VLOOKUP(C720,'t1'!A:D,3,0),0)</f>
        <v>0</v>
      </c>
      <c r="K720" s="22">
        <f>IFERROR(VLOOKUP(C720,'t2'!A:D,3,0),0)</f>
        <v>0</v>
      </c>
      <c r="L720" s="22">
        <f>IFERROR(VLOOKUP(C720,'t3'!A:D,3,0),0)</f>
        <v>0</v>
      </c>
      <c r="M720" s="22">
        <f>IFERROR(VLOOKUP(C720,'t4'!B:C,2,0),0)</f>
        <v>0</v>
      </c>
      <c r="N720" s="22">
        <f t="shared" si="62"/>
        <v>0</v>
      </c>
      <c r="O720" s="20">
        <f t="shared" ca="1" si="59"/>
        <v>44323</v>
      </c>
      <c r="P720" s="20">
        <f t="shared" ca="1" si="58"/>
        <v>44323</v>
      </c>
    </row>
    <row r="721" spans="1:16">
      <c r="A721" t="str">
        <f>IFERROR(VLOOKUP(C721,#REF!,2,0),"0")</f>
        <v>0</v>
      </c>
      <c r="B721" t="s">
        <v>18</v>
      </c>
      <c r="C721" t="s">
        <v>715</v>
      </c>
      <c r="D721" t="str">
        <f>IF(G721&gt;=2000000000,level!$B$6,IF(G721&gt;=1000000000,level!$B$5,IF(G721&gt;=500000000,level!$B$4,IF(G721&gt;200000000,level!$B$3,level!$B$2))))</f>
        <v>HT</v>
      </c>
      <c r="E721" t="str">
        <f>IF(F721&gt;=2000000000,level!$B$6,IF(F721&gt;=1000000000,level!$B$5,IF(F721&gt;=500000000,level!$B$4,IF(F721&gt;200000000,level!$B$3,level!$B$2))))</f>
        <v>HT</v>
      </c>
      <c r="F721">
        <f t="shared" si="60"/>
        <v>5940000</v>
      </c>
      <c r="G721" s="22">
        <f>IFERROR(VLOOKUP(C721,'total-up1'!A:D,3,0),0)</f>
        <v>5940000</v>
      </c>
      <c r="H721" s="22">
        <f>IFERROR(VLOOKUP(C721,Sheet5!A:D,3,0),0)</f>
        <v>5940000</v>
      </c>
      <c r="I721" s="22">
        <f t="shared" si="61"/>
        <v>0</v>
      </c>
      <c r="J721" s="22">
        <f>IFERROR(VLOOKUP(C721,'t1'!A:D,3,0),0)</f>
        <v>0</v>
      </c>
      <c r="K721" s="22">
        <f>IFERROR(VLOOKUP(C721,'t2'!A:D,3,0),0)</f>
        <v>0</v>
      </c>
      <c r="L721" s="22">
        <f>IFERROR(VLOOKUP(C721,'t3'!A:D,3,0),0)</f>
        <v>0</v>
      </c>
      <c r="M721" s="22">
        <f>IFERROR(VLOOKUP(C721,'t4'!B:C,2,0),0)</f>
        <v>0</v>
      </c>
      <c r="N721" s="22">
        <f t="shared" si="62"/>
        <v>0</v>
      </c>
      <c r="O721" s="20">
        <f t="shared" ca="1" si="59"/>
        <v>44323</v>
      </c>
      <c r="P721" s="20">
        <f t="shared" ca="1" si="58"/>
        <v>44323</v>
      </c>
    </row>
    <row r="722" spans="1:16">
      <c r="A722" t="str">
        <f>IFERROR(VLOOKUP(C722,#REF!,2,0),"0")</f>
        <v>0</v>
      </c>
      <c r="B722" t="s">
        <v>16</v>
      </c>
      <c r="C722" t="s">
        <v>1973</v>
      </c>
      <c r="D722" t="str">
        <f>IF(G722&gt;=2000000000,level!$B$6,IF(G722&gt;=1000000000,level!$B$5,IF(G722&gt;=500000000,level!$B$4,IF(G722&gt;200000000,level!$B$3,level!$B$2))))</f>
        <v>HT</v>
      </c>
      <c r="E722" t="str">
        <f>IF(F722&gt;=2000000000,level!$B$6,IF(F722&gt;=1000000000,level!$B$5,IF(F722&gt;=500000000,level!$B$4,IF(F722&gt;200000000,level!$B$3,level!$B$2))))</f>
        <v>HT</v>
      </c>
      <c r="F722">
        <f t="shared" si="60"/>
        <v>700000</v>
      </c>
      <c r="G722" s="22">
        <f>IFERROR(VLOOKUP(C722,'total-up1'!A:D,3,0),0)</f>
        <v>700000</v>
      </c>
      <c r="H722" s="22">
        <f>IFERROR(VLOOKUP(C722,Sheet5!A:D,3,0),0)</f>
        <v>700000</v>
      </c>
      <c r="I722" s="22">
        <f t="shared" si="61"/>
        <v>0</v>
      </c>
      <c r="J722" s="22">
        <f>IFERROR(VLOOKUP(C722,'t1'!A:D,3,0),0)</f>
        <v>0</v>
      </c>
      <c r="K722" s="22">
        <f>IFERROR(VLOOKUP(C722,'t2'!A:D,3,0),0)</f>
        <v>0</v>
      </c>
      <c r="L722" s="22">
        <f>IFERROR(VLOOKUP(C722,'t3'!A:D,3,0),0)</f>
        <v>0</v>
      </c>
      <c r="M722" s="22">
        <f>IFERROR(VLOOKUP(C722,'t4'!B:C,2,0),0)</f>
        <v>0</v>
      </c>
      <c r="N722" s="22">
        <f t="shared" si="62"/>
        <v>0</v>
      </c>
      <c r="O722" s="20">
        <f t="shared" ca="1" si="59"/>
        <v>44323</v>
      </c>
      <c r="P722" s="20">
        <f t="shared" ca="1" si="58"/>
        <v>44323</v>
      </c>
    </row>
    <row r="723" spans="1:16">
      <c r="A723" t="str">
        <f>IFERROR(VLOOKUP(C723,#REF!,2,0),"0")</f>
        <v>0</v>
      </c>
      <c r="B723" t="s">
        <v>32</v>
      </c>
      <c r="C723" t="s">
        <v>1374</v>
      </c>
      <c r="D723" t="str">
        <f>IF(G723&gt;=2000000000,level!$B$6,IF(G723&gt;=1000000000,level!$B$5,IF(G723&gt;=500000000,level!$B$4,IF(G723&gt;200000000,level!$B$3,level!$B$2))))</f>
        <v>HT</v>
      </c>
      <c r="E723" t="str">
        <f>IF(F723&gt;=2000000000,level!$B$6,IF(F723&gt;=1000000000,level!$B$5,IF(F723&gt;=500000000,level!$B$4,IF(F723&gt;200000000,level!$B$3,level!$B$2))))</f>
        <v>HT</v>
      </c>
      <c r="F723">
        <f t="shared" si="60"/>
        <v>22850000</v>
      </c>
      <c r="G723" s="22">
        <f>IFERROR(VLOOKUP(C723,'total-up1'!A:D,3,0),0)</f>
        <v>22850000</v>
      </c>
      <c r="H723" s="22">
        <f>IFERROR(VLOOKUP(C723,Sheet5!A:D,3,0),0)</f>
        <v>17010000</v>
      </c>
      <c r="I723" s="22">
        <f t="shared" si="61"/>
        <v>5840000</v>
      </c>
      <c r="J723" s="22">
        <f>IFERROR(VLOOKUP(C723,'t1'!A:D,3,0),0)</f>
        <v>0</v>
      </c>
      <c r="K723" s="22">
        <f>IFERROR(VLOOKUP(C723,'t2'!A:D,3,0),0)</f>
        <v>5840000</v>
      </c>
      <c r="L723" s="22">
        <f>IFERROR(VLOOKUP(C723,'t3'!A:D,3,0),0)</f>
        <v>0</v>
      </c>
      <c r="M723" s="22">
        <f>IFERROR(VLOOKUP(C723,'t4'!B:C,2,0),0)</f>
        <v>0</v>
      </c>
      <c r="N723" s="22">
        <f t="shared" si="62"/>
        <v>29</v>
      </c>
      <c r="O723" s="20">
        <f t="shared" ca="1" si="59"/>
        <v>44323</v>
      </c>
      <c r="P723" s="20">
        <f t="shared" ca="1" si="58"/>
        <v>44323</v>
      </c>
    </row>
    <row r="724" spans="1:16">
      <c r="A724" t="str">
        <f>IFERROR(VLOOKUP(C724,#REF!,2,0),"0")</f>
        <v>0</v>
      </c>
      <c r="B724" t="s">
        <v>16</v>
      </c>
      <c r="C724" t="s">
        <v>1636</v>
      </c>
      <c r="D724" t="str">
        <f>IF(G724&gt;=2000000000,level!$B$6,IF(G724&gt;=1000000000,level!$B$5,IF(G724&gt;=500000000,level!$B$4,IF(G724&gt;200000000,level!$B$3,level!$B$2))))</f>
        <v>HT</v>
      </c>
      <c r="E724" t="str">
        <f>IF(F724&gt;=2000000000,level!$B$6,IF(F724&gt;=1000000000,level!$B$5,IF(F724&gt;=500000000,level!$B$4,IF(F724&gt;200000000,level!$B$3,level!$B$2))))</f>
        <v>HT</v>
      </c>
      <c r="F724">
        <f t="shared" si="60"/>
        <v>2140000</v>
      </c>
      <c r="G724" s="22">
        <f>IFERROR(VLOOKUP(C724,'total-up1'!A:D,3,0),0)</f>
        <v>2140000</v>
      </c>
      <c r="H724" s="22">
        <f>IFERROR(VLOOKUP(C724,Sheet5!A:D,3,0),0)</f>
        <v>2140000</v>
      </c>
      <c r="I724" s="22">
        <f t="shared" si="61"/>
        <v>0</v>
      </c>
      <c r="J724" s="22">
        <f>IFERROR(VLOOKUP(C724,'t1'!A:D,3,0),0)</f>
        <v>0</v>
      </c>
      <c r="K724" s="22">
        <f>IFERROR(VLOOKUP(C724,'t2'!A:D,3,0),0)</f>
        <v>0</v>
      </c>
      <c r="L724" s="22">
        <f>IFERROR(VLOOKUP(C724,'t3'!A:D,3,0),0)</f>
        <v>0</v>
      </c>
      <c r="M724" s="22">
        <f>IFERROR(VLOOKUP(C724,'t4'!B:C,2,0),0)</f>
        <v>0</v>
      </c>
      <c r="N724" s="22">
        <f t="shared" si="62"/>
        <v>0</v>
      </c>
      <c r="O724" s="20">
        <f t="shared" ca="1" si="59"/>
        <v>44323</v>
      </c>
      <c r="P724" s="20">
        <f t="shared" ca="1" si="58"/>
        <v>44323</v>
      </c>
    </row>
    <row r="725" spans="1:16">
      <c r="A725" t="str">
        <f>IFERROR(VLOOKUP(C725,#REF!,2,0),"0")</f>
        <v>0</v>
      </c>
      <c r="B725" t="s">
        <v>16</v>
      </c>
      <c r="C725" t="s">
        <v>1808</v>
      </c>
      <c r="D725" t="str">
        <f>IF(G725&gt;=2000000000,level!$B$6,IF(G725&gt;=1000000000,level!$B$5,IF(G725&gt;=500000000,level!$B$4,IF(G725&gt;200000000,level!$B$3,level!$B$2))))</f>
        <v>HT</v>
      </c>
      <c r="E725" t="str">
        <f>IF(F725&gt;=2000000000,level!$B$6,IF(F725&gt;=1000000000,level!$B$5,IF(F725&gt;=500000000,level!$B$4,IF(F725&gt;200000000,level!$B$3,level!$B$2))))</f>
        <v>HT</v>
      </c>
      <c r="F725">
        <f t="shared" si="60"/>
        <v>620000</v>
      </c>
      <c r="G725" s="22">
        <f>IFERROR(VLOOKUP(C725,'total-up1'!A:D,3,0),0)</f>
        <v>620000</v>
      </c>
      <c r="H725" s="22">
        <f>IFERROR(VLOOKUP(C725,Sheet5!A:D,3,0),0)</f>
        <v>620000</v>
      </c>
      <c r="I725" s="22">
        <f t="shared" si="61"/>
        <v>0</v>
      </c>
      <c r="J725" s="22">
        <f>IFERROR(VLOOKUP(C725,'t1'!A:D,3,0),0)</f>
        <v>0</v>
      </c>
      <c r="K725" s="22">
        <f>IFERROR(VLOOKUP(C725,'t2'!A:D,3,0),0)</f>
        <v>0</v>
      </c>
      <c r="L725" s="22">
        <f>IFERROR(VLOOKUP(C725,'t3'!A:D,3,0),0)</f>
        <v>0</v>
      </c>
      <c r="M725" s="22">
        <f>IFERROR(VLOOKUP(C725,'t4'!B:C,2,0),0)</f>
        <v>0</v>
      </c>
      <c r="N725" s="22">
        <f t="shared" si="62"/>
        <v>0</v>
      </c>
      <c r="O725" s="20">
        <f t="shared" ca="1" si="59"/>
        <v>44323</v>
      </c>
      <c r="P725" s="20">
        <f t="shared" ref="P725:P788" ca="1" si="63">TODAY()</f>
        <v>44323</v>
      </c>
    </row>
    <row r="726" spans="1:16">
      <c r="A726" t="str">
        <f>IFERROR(VLOOKUP(C726,#REF!,2,0),"0")</f>
        <v>0</v>
      </c>
      <c r="B726" t="s">
        <v>17</v>
      </c>
      <c r="C726" t="s">
        <v>1533</v>
      </c>
      <c r="D726" t="str">
        <f>IF(G726&gt;=2000000000,level!$B$6,IF(G726&gt;=1000000000,level!$B$5,IF(G726&gt;=500000000,level!$B$4,IF(G726&gt;200000000,level!$B$3,level!$B$2))))</f>
        <v>HT</v>
      </c>
      <c r="E726" t="str">
        <f>IF(F726&gt;=2000000000,level!$B$6,IF(F726&gt;=1000000000,level!$B$5,IF(F726&gt;=500000000,level!$B$4,IF(F726&gt;200000000,level!$B$3,level!$B$2))))</f>
        <v>HT</v>
      </c>
      <c r="F726">
        <f t="shared" si="60"/>
        <v>31190000</v>
      </c>
      <c r="G726" s="22">
        <f>IFERROR(VLOOKUP(C726,'total-up1'!A:D,3,0),0)</f>
        <v>31190000</v>
      </c>
      <c r="H726" s="22">
        <f>IFERROR(VLOOKUP(C726,Sheet5!A:D,3,0),0)</f>
        <v>19230000</v>
      </c>
      <c r="I726" s="22">
        <f t="shared" si="61"/>
        <v>11960000</v>
      </c>
      <c r="J726" s="22">
        <f>IFERROR(VLOOKUP(C726,'t1'!A:D,3,0),0)</f>
        <v>8400000</v>
      </c>
      <c r="K726" s="22">
        <f>IFERROR(VLOOKUP(C726,'t2'!A:D,3,0),0)</f>
        <v>0</v>
      </c>
      <c r="L726" s="22">
        <f>IFERROR(VLOOKUP(C726,'t3'!A:D,3,0),0)</f>
        <v>3560000</v>
      </c>
      <c r="M726" s="22">
        <f>IFERROR(VLOOKUP(C726,'t4'!B:C,2,0),0)</f>
        <v>2650000</v>
      </c>
      <c r="N726" s="22">
        <f t="shared" si="62"/>
        <v>59</v>
      </c>
      <c r="O726" s="20">
        <f t="shared" ref="O726:O789" ca="1" si="64">TODAY()</f>
        <v>44323</v>
      </c>
      <c r="P726" s="20">
        <f t="shared" ca="1" si="63"/>
        <v>44323</v>
      </c>
    </row>
    <row r="727" spans="1:16">
      <c r="A727" t="str">
        <f>IFERROR(VLOOKUP(C727,#REF!,2,0),"0")</f>
        <v>0</v>
      </c>
      <c r="B727" t="s">
        <v>32</v>
      </c>
      <c r="C727" t="s">
        <v>1964</v>
      </c>
      <c r="D727" t="str">
        <f>IF(G727&gt;=2000000000,level!$B$6,IF(G727&gt;=1000000000,level!$B$5,IF(G727&gt;=500000000,level!$B$4,IF(G727&gt;200000000,level!$B$3,level!$B$2))))</f>
        <v>HT</v>
      </c>
      <c r="E727" t="str">
        <f>IF(F727&gt;=2000000000,level!$B$6,IF(F727&gt;=1000000000,level!$B$5,IF(F727&gt;=500000000,level!$B$4,IF(F727&gt;200000000,level!$B$3,level!$B$2))))</f>
        <v>HT</v>
      </c>
      <c r="F727">
        <f t="shared" si="60"/>
        <v>7460000</v>
      </c>
      <c r="G727" s="22">
        <f>IFERROR(VLOOKUP(C727,'total-up1'!A:D,3,0),0)</f>
        <v>7460000</v>
      </c>
      <c r="H727" s="22">
        <f>IFERROR(VLOOKUP(C727,Sheet5!A:D,3,0),0)</f>
        <v>7460000</v>
      </c>
      <c r="I727" s="22">
        <f t="shared" si="61"/>
        <v>0</v>
      </c>
      <c r="J727" s="22">
        <f>IFERROR(VLOOKUP(C727,'t1'!A:D,3,0),0)</f>
        <v>0</v>
      </c>
      <c r="K727" s="22">
        <f>IFERROR(VLOOKUP(C727,'t2'!A:D,3,0),0)</f>
        <v>0</v>
      </c>
      <c r="L727" s="22">
        <f>IFERROR(VLOOKUP(C727,'t3'!A:D,3,0),0)</f>
        <v>0</v>
      </c>
      <c r="M727" s="22">
        <f>IFERROR(VLOOKUP(C727,'t4'!B:C,2,0),0)</f>
        <v>0</v>
      </c>
      <c r="N727" s="22">
        <f t="shared" si="62"/>
        <v>0</v>
      </c>
      <c r="O727" s="20">
        <f t="shared" ca="1" si="64"/>
        <v>44323</v>
      </c>
      <c r="P727" s="20">
        <f t="shared" ca="1" si="63"/>
        <v>44323</v>
      </c>
    </row>
    <row r="728" spans="1:16">
      <c r="A728" t="str">
        <f>IFERROR(VLOOKUP(C728,#REF!,2,0),"0")</f>
        <v>0</v>
      </c>
      <c r="B728" t="s">
        <v>16</v>
      </c>
      <c r="C728" t="s">
        <v>634</v>
      </c>
      <c r="D728" t="str">
        <f>IF(G728&gt;=2000000000,level!$B$6,IF(G728&gt;=1000000000,level!$B$5,IF(G728&gt;=500000000,level!$B$4,IF(G728&gt;200000000,level!$B$3,level!$B$2))))</f>
        <v>HT</v>
      </c>
      <c r="E728" t="str">
        <f>IF(F728&gt;=2000000000,level!$B$6,IF(F728&gt;=1000000000,level!$B$5,IF(F728&gt;=500000000,level!$B$4,IF(F728&gt;200000000,level!$B$3,level!$B$2))))</f>
        <v>HT</v>
      </c>
      <c r="F728">
        <f t="shared" si="60"/>
        <v>3490000</v>
      </c>
      <c r="G728" s="22">
        <f>IFERROR(VLOOKUP(C728,'total-up1'!A:D,3,0),0)</f>
        <v>3490000</v>
      </c>
      <c r="H728" s="22">
        <f>IFERROR(VLOOKUP(C728,Sheet5!A:D,3,0),0)</f>
        <v>3490000</v>
      </c>
      <c r="I728" s="22">
        <f t="shared" si="61"/>
        <v>0</v>
      </c>
      <c r="J728" s="22">
        <f>IFERROR(VLOOKUP(C728,'t1'!A:D,3,0),0)</f>
        <v>0</v>
      </c>
      <c r="K728" s="22">
        <f>IFERROR(VLOOKUP(C728,'t2'!A:D,3,0),0)</f>
        <v>0</v>
      </c>
      <c r="L728" s="22">
        <f>IFERROR(VLOOKUP(C728,'t3'!A:D,3,0),0)</f>
        <v>0</v>
      </c>
      <c r="M728" s="22">
        <f>IFERROR(VLOOKUP(C728,'t4'!B:C,2,0),0)</f>
        <v>0</v>
      </c>
      <c r="N728" s="22">
        <f t="shared" si="62"/>
        <v>0</v>
      </c>
      <c r="O728" s="20">
        <f t="shared" ca="1" si="64"/>
        <v>44323</v>
      </c>
      <c r="P728" s="20">
        <f t="shared" ca="1" si="63"/>
        <v>44323</v>
      </c>
    </row>
    <row r="729" spans="1:16">
      <c r="A729" t="str">
        <f>IFERROR(VLOOKUP(C729,#REF!,2,0),"0")</f>
        <v>0</v>
      </c>
      <c r="B729" t="s">
        <v>18</v>
      </c>
      <c r="C729" t="s">
        <v>2296</v>
      </c>
      <c r="D729" t="str">
        <f>IF(G729&gt;=2000000000,level!$B$6,IF(G729&gt;=1000000000,level!$B$5,IF(G729&gt;=500000000,level!$B$4,IF(G729&gt;200000000,level!$B$3,level!$B$2))))</f>
        <v>HT</v>
      </c>
      <c r="E729" t="str">
        <f>IF(F729&gt;=2000000000,level!$B$6,IF(F729&gt;=1000000000,level!$B$5,IF(F729&gt;=500000000,level!$B$4,IF(F729&gt;200000000,level!$B$3,level!$B$2))))</f>
        <v>HT</v>
      </c>
      <c r="F729">
        <f t="shared" si="60"/>
        <v>135000</v>
      </c>
      <c r="G729" s="22">
        <f>IFERROR(VLOOKUP(C729,'total-up1'!A:D,3,0),0)</f>
        <v>135000</v>
      </c>
      <c r="H729" s="22">
        <f>IFERROR(VLOOKUP(C729,Sheet5!A:D,3,0),0)</f>
        <v>135000</v>
      </c>
      <c r="I729" s="22">
        <f t="shared" si="61"/>
        <v>0</v>
      </c>
      <c r="J729" s="22">
        <f>IFERROR(VLOOKUP(C729,'t1'!A:D,3,0),0)</f>
        <v>0</v>
      </c>
      <c r="K729" s="22">
        <f>IFERROR(VLOOKUP(C729,'t2'!A:D,3,0),0)</f>
        <v>0</v>
      </c>
      <c r="L729" s="22">
        <f>IFERROR(VLOOKUP(C729,'t3'!A:D,3,0),0)</f>
        <v>0</v>
      </c>
      <c r="M729" s="22">
        <f>IFERROR(VLOOKUP(C729,'t4'!B:C,2,0),0)</f>
        <v>0</v>
      </c>
      <c r="N729" s="22">
        <f t="shared" si="62"/>
        <v>0</v>
      </c>
      <c r="O729" s="20">
        <f t="shared" ca="1" si="64"/>
        <v>44323</v>
      </c>
      <c r="P729" s="20">
        <f t="shared" ca="1" si="63"/>
        <v>44323</v>
      </c>
    </row>
    <row r="730" spans="1:16">
      <c r="A730" t="str">
        <f>IFERROR(VLOOKUP(C730,#REF!,2,0),"0")</f>
        <v>0</v>
      </c>
      <c r="B730" t="s">
        <v>18</v>
      </c>
      <c r="C730" t="s">
        <v>490</v>
      </c>
      <c r="D730" t="str">
        <f>IF(G730&gt;=2000000000,level!$B$6,IF(G730&gt;=1000000000,level!$B$5,IF(G730&gt;=500000000,level!$B$4,IF(G730&gt;200000000,level!$B$3,level!$B$2))))</f>
        <v>HT</v>
      </c>
      <c r="E730" t="str">
        <f>IF(F730&gt;=2000000000,level!$B$6,IF(F730&gt;=1000000000,level!$B$5,IF(F730&gt;=500000000,level!$B$4,IF(F730&gt;200000000,level!$B$3,level!$B$2))))</f>
        <v>HT</v>
      </c>
      <c r="F730">
        <f t="shared" si="60"/>
        <v>2600000</v>
      </c>
      <c r="G730" s="22">
        <f>IFERROR(VLOOKUP(C730,'total-up1'!A:D,3,0),0)</f>
        <v>2600000</v>
      </c>
      <c r="H730" s="22">
        <f>IFERROR(VLOOKUP(C730,Sheet5!A:D,3,0),0)</f>
        <v>2600000</v>
      </c>
      <c r="I730" s="22">
        <f t="shared" si="61"/>
        <v>0</v>
      </c>
      <c r="J730" s="22">
        <f>IFERROR(VLOOKUP(C730,'t1'!A:D,3,0),0)</f>
        <v>0</v>
      </c>
      <c r="K730" s="22">
        <f>IFERROR(VLOOKUP(C730,'t2'!A:D,3,0),0)</f>
        <v>0</v>
      </c>
      <c r="L730" s="22">
        <f>IFERROR(VLOOKUP(C730,'t3'!A:D,3,0),0)</f>
        <v>0</v>
      </c>
      <c r="M730" s="22">
        <f>IFERROR(VLOOKUP(C730,'t4'!B:C,2,0),0)</f>
        <v>0</v>
      </c>
      <c r="N730" s="22">
        <f t="shared" si="62"/>
        <v>0</v>
      </c>
      <c r="O730" s="20">
        <f t="shared" ca="1" si="64"/>
        <v>44323</v>
      </c>
      <c r="P730" s="20">
        <f t="shared" ca="1" si="63"/>
        <v>44323</v>
      </c>
    </row>
    <row r="731" spans="1:16">
      <c r="A731" t="str">
        <f>IFERROR(VLOOKUP(C731,#REF!,2,0),"0")</f>
        <v>0</v>
      </c>
      <c r="B731" t="s">
        <v>16</v>
      </c>
      <c r="C731" t="s">
        <v>421</v>
      </c>
      <c r="D731" t="str">
        <f>IF(G731&gt;=2000000000,level!$B$6,IF(G731&gt;=1000000000,level!$B$5,IF(G731&gt;=500000000,level!$B$4,IF(G731&gt;200000000,level!$B$3,level!$B$2))))</f>
        <v>HT</v>
      </c>
      <c r="E731" t="str">
        <f>IF(F731&gt;=2000000000,level!$B$6,IF(F731&gt;=1000000000,level!$B$5,IF(F731&gt;=500000000,level!$B$4,IF(F731&gt;200000000,level!$B$3,level!$B$2))))</f>
        <v>HT</v>
      </c>
      <c r="F731">
        <f t="shared" si="60"/>
        <v>1600000</v>
      </c>
      <c r="G731" s="22">
        <f>IFERROR(VLOOKUP(C731,'total-up1'!A:D,3,0),0)</f>
        <v>1600000</v>
      </c>
      <c r="H731" s="22">
        <f>IFERROR(VLOOKUP(C731,Sheet5!A:D,3,0),0)</f>
        <v>1600000</v>
      </c>
      <c r="I731" s="22">
        <f t="shared" si="61"/>
        <v>0</v>
      </c>
      <c r="J731" s="22">
        <f>IFERROR(VLOOKUP(C731,'t1'!A:D,3,0),0)</f>
        <v>0</v>
      </c>
      <c r="K731" s="22">
        <f>IFERROR(VLOOKUP(C731,'t2'!A:D,3,0),0)</f>
        <v>0</v>
      </c>
      <c r="L731" s="22">
        <f>IFERROR(VLOOKUP(C731,'t3'!A:D,3,0),0)</f>
        <v>0</v>
      </c>
      <c r="M731" s="22">
        <f>IFERROR(VLOOKUP(C731,'t4'!B:C,2,0),0)</f>
        <v>0</v>
      </c>
      <c r="N731" s="22">
        <f t="shared" si="62"/>
        <v>0</v>
      </c>
      <c r="O731" s="20">
        <f t="shared" ca="1" si="64"/>
        <v>44323</v>
      </c>
      <c r="P731" s="20">
        <f t="shared" ca="1" si="63"/>
        <v>44323</v>
      </c>
    </row>
    <row r="732" spans="1:16">
      <c r="A732" t="str">
        <f>IFERROR(VLOOKUP(C732,#REF!,2,0),"0")</f>
        <v>0</v>
      </c>
      <c r="B732" t="s">
        <v>34</v>
      </c>
      <c r="C732" t="s">
        <v>176</v>
      </c>
      <c r="D732" t="str">
        <f>IF(G732&gt;=2000000000,level!$B$6,IF(G732&gt;=1000000000,level!$B$5,IF(G732&gt;=500000000,level!$B$4,IF(G732&gt;200000000,level!$B$3,level!$B$2))))</f>
        <v>HT</v>
      </c>
      <c r="E732" t="str">
        <f>IF(F732&gt;=2000000000,level!$B$6,IF(F732&gt;=1000000000,level!$B$5,IF(F732&gt;=500000000,level!$B$4,IF(F732&gt;200000000,level!$B$3,level!$B$2))))</f>
        <v>HT</v>
      </c>
      <c r="F732">
        <f t="shared" si="60"/>
        <v>1600000</v>
      </c>
      <c r="G732" s="22">
        <f>IFERROR(VLOOKUP(C732,'total-up1'!A:D,3,0),0)</f>
        <v>1600000</v>
      </c>
      <c r="H732" s="22">
        <f>IFERROR(VLOOKUP(C732,Sheet5!A:D,3,0),0)</f>
        <v>1600000</v>
      </c>
      <c r="I732" s="22">
        <f t="shared" si="61"/>
        <v>0</v>
      </c>
      <c r="J732" s="22">
        <f>IFERROR(VLOOKUP(C732,'t1'!A:D,3,0),0)</f>
        <v>0</v>
      </c>
      <c r="K732" s="22">
        <f>IFERROR(VLOOKUP(C732,'t2'!A:D,3,0),0)</f>
        <v>0</v>
      </c>
      <c r="L732" s="22">
        <f>IFERROR(VLOOKUP(C732,'t3'!A:D,3,0),0)</f>
        <v>0</v>
      </c>
      <c r="M732" s="22">
        <f>IFERROR(VLOOKUP(C732,'t4'!B:C,2,0),0)</f>
        <v>0</v>
      </c>
      <c r="N732" s="22">
        <f t="shared" si="62"/>
        <v>0</v>
      </c>
      <c r="O732" s="20">
        <f t="shared" ca="1" si="64"/>
        <v>44323</v>
      </c>
      <c r="P732" s="20">
        <f t="shared" ca="1" si="63"/>
        <v>44323</v>
      </c>
    </row>
    <row r="733" spans="1:16">
      <c r="A733" t="str">
        <f>IFERROR(VLOOKUP(C733,#REF!,2,0),"0")</f>
        <v>0</v>
      </c>
      <c r="B733" t="s">
        <v>18</v>
      </c>
      <c r="C733" t="s">
        <v>1856</v>
      </c>
      <c r="D733" t="str">
        <f>IF(G733&gt;=2000000000,level!$B$6,IF(G733&gt;=1000000000,level!$B$5,IF(G733&gt;=500000000,level!$B$4,IF(G733&gt;200000000,level!$B$3,level!$B$2))))</f>
        <v>HT</v>
      </c>
      <c r="E733" t="str">
        <f>IF(F733&gt;=2000000000,level!$B$6,IF(F733&gt;=1000000000,level!$B$5,IF(F733&gt;=500000000,level!$B$4,IF(F733&gt;200000000,level!$B$3,level!$B$2))))</f>
        <v>HT</v>
      </c>
      <c r="F733">
        <f t="shared" si="60"/>
        <v>860000</v>
      </c>
      <c r="G733" s="22">
        <f>IFERROR(VLOOKUP(C733,'total-up1'!A:D,3,0),0)</f>
        <v>860000</v>
      </c>
      <c r="H733" s="22">
        <f>IFERROR(VLOOKUP(C733,Sheet5!A:D,3,0),0)</f>
        <v>860000</v>
      </c>
      <c r="I733" s="22">
        <f t="shared" si="61"/>
        <v>0</v>
      </c>
      <c r="J733" s="22">
        <f>IFERROR(VLOOKUP(C733,'t1'!A:D,3,0),0)</f>
        <v>0</v>
      </c>
      <c r="K733" s="22">
        <f>IFERROR(VLOOKUP(C733,'t2'!A:D,3,0),0)</f>
        <v>0</v>
      </c>
      <c r="L733" s="22">
        <f>IFERROR(VLOOKUP(C733,'t3'!A:D,3,0),0)</f>
        <v>0</v>
      </c>
      <c r="M733" s="22">
        <f>IFERROR(VLOOKUP(C733,'t4'!B:C,2,0),0)</f>
        <v>0</v>
      </c>
      <c r="N733" s="22">
        <f t="shared" si="62"/>
        <v>0</v>
      </c>
      <c r="O733" s="20">
        <f t="shared" ca="1" si="64"/>
        <v>44323</v>
      </c>
      <c r="P733" s="20">
        <f t="shared" ca="1" si="63"/>
        <v>44323</v>
      </c>
    </row>
    <row r="734" spans="1:16">
      <c r="A734" t="str">
        <f>IFERROR(VLOOKUP(C734,#REF!,2,0),"0")</f>
        <v>0</v>
      </c>
      <c r="B734" t="s">
        <v>18</v>
      </c>
      <c r="C734" t="s">
        <v>2284</v>
      </c>
      <c r="D734" t="str">
        <f>IF(G734&gt;=2000000000,level!$B$6,IF(G734&gt;=1000000000,level!$B$5,IF(G734&gt;=500000000,level!$B$4,IF(G734&gt;200000000,level!$B$3,level!$B$2))))</f>
        <v>HT</v>
      </c>
      <c r="E734" t="str">
        <f>IF(F734&gt;=2000000000,level!$B$6,IF(F734&gt;=1000000000,level!$B$5,IF(F734&gt;=500000000,level!$B$4,IF(F734&gt;200000000,level!$B$3,level!$B$2))))</f>
        <v>HT</v>
      </c>
      <c r="F734">
        <f t="shared" si="60"/>
        <v>6630000</v>
      </c>
      <c r="G734" s="22">
        <f>IFERROR(VLOOKUP(C734,'total-up1'!A:D,3,0),0)</f>
        <v>6630000</v>
      </c>
      <c r="H734" s="22">
        <f>IFERROR(VLOOKUP(C734,Sheet5!A:D,3,0),0)</f>
        <v>6630000</v>
      </c>
      <c r="I734" s="22">
        <f t="shared" si="61"/>
        <v>0</v>
      </c>
      <c r="J734" s="22">
        <f>IFERROR(VLOOKUP(C734,'t1'!A:D,3,0),0)</f>
        <v>0</v>
      </c>
      <c r="K734" s="22">
        <f>IFERROR(VLOOKUP(C734,'t2'!A:D,3,0),0)</f>
        <v>0</v>
      </c>
      <c r="L734" s="22">
        <f>IFERROR(VLOOKUP(C734,'t3'!A:D,3,0),0)</f>
        <v>0</v>
      </c>
      <c r="M734" s="22">
        <f>IFERROR(VLOOKUP(C734,'t4'!B:C,2,0),0)</f>
        <v>0</v>
      </c>
      <c r="N734" s="22">
        <f t="shared" si="62"/>
        <v>0</v>
      </c>
      <c r="O734" s="20">
        <f t="shared" ca="1" si="64"/>
        <v>44323</v>
      </c>
      <c r="P734" s="20">
        <f t="shared" ca="1" si="63"/>
        <v>44323</v>
      </c>
    </row>
    <row r="735" spans="1:16">
      <c r="A735" t="str">
        <f>IFERROR(VLOOKUP(C735,#REF!,2,0),"0")</f>
        <v>0</v>
      </c>
      <c r="B735" t="s">
        <v>18</v>
      </c>
      <c r="C735" t="s">
        <v>439</v>
      </c>
      <c r="D735" t="str">
        <f>IF(G735&gt;=2000000000,level!$B$6,IF(G735&gt;=1000000000,level!$B$5,IF(G735&gt;=500000000,level!$B$4,IF(G735&gt;200000000,level!$B$3,level!$B$2))))</f>
        <v>HT</v>
      </c>
      <c r="E735" t="str">
        <f>IF(F735&gt;=2000000000,level!$B$6,IF(F735&gt;=1000000000,level!$B$5,IF(F735&gt;=500000000,level!$B$4,IF(F735&gt;200000000,level!$B$3,level!$B$2))))</f>
        <v>HT</v>
      </c>
      <c r="F735">
        <f t="shared" si="60"/>
        <v>72000</v>
      </c>
      <c r="G735" s="22">
        <f>IFERROR(VLOOKUP(C735,'total-up1'!A:D,3,0),0)</f>
        <v>72000</v>
      </c>
      <c r="H735" s="22">
        <f>IFERROR(VLOOKUP(C735,Sheet5!A:D,3,0),0)</f>
        <v>72000</v>
      </c>
      <c r="I735" s="22">
        <f t="shared" si="61"/>
        <v>0</v>
      </c>
      <c r="J735" s="22">
        <f>IFERROR(VLOOKUP(C735,'t1'!A:D,3,0),0)</f>
        <v>0</v>
      </c>
      <c r="K735" s="22">
        <f>IFERROR(VLOOKUP(C735,'t2'!A:D,3,0),0)</f>
        <v>0</v>
      </c>
      <c r="L735" s="22">
        <f>IFERROR(VLOOKUP(C735,'t3'!A:D,3,0),0)</f>
        <v>0</v>
      </c>
      <c r="M735" s="22">
        <f>IFERROR(VLOOKUP(C735,'t4'!B:C,2,0),0)</f>
        <v>0</v>
      </c>
      <c r="N735" s="22">
        <f t="shared" si="62"/>
        <v>0</v>
      </c>
      <c r="O735" s="20">
        <f t="shared" ca="1" si="64"/>
        <v>44323</v>
      </c>
      <c r="P735" s="20">
        <f t="shared" ca="1" si="63"/>
        <v>44323</v>
      </c>
    </row>
    <row r="736" spans="1:16">
      <c r="A736" t="str">
        <f>IFERROR(VLOOKUP(C736,#REF!,2,0),"0")</f>
        <v>0</v>
      </c>
      <c r="B736" t="s">
        <v>16</v>
      </c>
      <c r="C736" t="s">
        <v>2486</v>
      </c>
      <c r="D736" t="str">
        <f>IF(G736&gt;=2000000000,level!$B$6,IF(G736&gt;=1000000000,level!$B$5,IF(G736&gt;=500000000,level!$B$4,IF(G736&gt;200000000,level!$B$3,level!$B$2))))</f>
        <v>HT</v>
      </c>
      <c r="E736" t="str">
        <f>IF(F736&gt;=2000000000,level!$B$6,IF(F736&gt;=1000000000,level!$B$5,IF(F736&gt;=500000000,level!$B$4,IF(F736&gt;200000000,level!$B$3,level!$B$2))))</f>
        <v>HT</v>
      </c>
      <c r="F736">
        <f t="shared" si="60"/>
        <v>1820000</v>
      </c>
      <c r="G736" s="22">
        <f>IFERROR(VLOOKUP(C736,'total-up1'!A:D,3,0),0)</f>
        <v>1820000</v>
      </c>
      <c r="H736" s="22">
        <f>IFERROR(VLOOKUP(C736,Sheet5!A:D,3,0),0)</f>
        <v>1820000</v>
      </c>
      <c r="I736" s="22">
        <f t="shared" si="61"/>
        <v>0</v>
      </c>
      <c r="J736" s="22">
        <f>IFERROR(VLOOKUP(C736,'t1'!A:D,3,0),0)</f>
        <v>0</v>
      </c>
      <c r="K736" s="22">
        <f>IFERROR(VLOOKUP(C736,'t2'!A:D,3,0),0)</f>
        <v>0</v>
      </c>
      <c r="L736" s="22">
        <f>IFERROR(VLOOKUP(C736,'t3'!A:D,3,0),0)</f>
        <v>0</v>
      </c>
      <c r="M736" s="22">
        <f>IFERROR(VLOOKUP(C736,'t4'!B:C,2,0),0)</f>
        <v>0</v>
      </c>
      <c r="N736" s="22">
        <f t="shared" si="62"/>
        <v>0</v>
      </c>
      <c r="O736" s="20">
        <f t="shared" ca="1" si="64"/>
        <v>44323</v>
      </c>
      <c r="P736" s="20">
        <f t="shared" ca="1" si="63"/>
        <v>44323</v>
      </c>
    </row>
    <row r="737" spans="1:16">
      <c r="A737" t="str">
        <f>IFERROR(VLOOKUP(C737,#REF!,2,0),"0")</f>
        <v>0</v>
      </c>
      <c r="B737" t="s">
        <v>18</v>
      </c>
      <c r="C737" t="s">
        <v>263</v>
      </c>
      <c r="D737" t="str">
        <f>IF(G737&gt;=2000000000,level!$B$6,IF(G737&gt;=1000000000,level!$B$5,IF(G737&gt;=500000000,level!$B$4,IF(G737&gt;200000000,level!$B$3,level!$B$2))))</f>
        <v>HT</v>
      </c>
      <c r="E737" t="str">
        <f>IF(F737&gt;=2000000000,level!$B$6,IF(F737&gt;=1000000000,level!$B$5,IF(F737&gt;=500000000,level!$B$4,IF(F737&gt;200000000,level!$B$3,level!$B$2))))</f>
        <v>HT</v>
      </c>
      <c r="F737">
        <f t="shared" si="60"/>
        <v>1460000</v>
      </c>
      <c r="G737" s="22">
        <f>IFERROR(VLOOKUP(C737,'total-up1'!A:D,3,0),0)</f>
        <v>1460000</v>
      </c>
      <c r="H737" s="22">
        <f>IFERROR(VLOOKUP(C737,Sheet5!A:D,3,0),0)</f>
        <v>1460000</v>
      </c>
      <c r="I737" s="22">
        <f t="shared" si="61"/>
        <v>0</v>
      </c>
      <c r="J737" s="22">
        <f>IFERROR(VLOOKUP(C737,'t1'!A:D,3,0),0)</f>
        <v>0</v>
      </c>
      <c r="K737" s="22">
        <f>IFERROR(VLOOKUP(C737,'t2'!A:D,3,0),0)</f>
        <v>0</v>
      </c>
      <c r="L737" s="22">
        <f>IFERROR(VLOOKUP(C737,'t3'!A:D,3,0),0)</f>
        <v>0</v>
      </c>
      <c r="M737" s="22">
        <f>IFERROR(VLOOKUP(C737,'t4'!B:C,2,0),0)</f>
        <v>0</v>
      </c>
      <c r="N737" s="22">
        <f t="shared" si="62"/>
        <v>0</v>
      </c>
      <c r="O737" s="20">
        <f t="shared" ca="1" si="64"/>
        <v>44323</v>
      </c>
      <c r="P737" s="20">
        <f t="shared" ca="1" si="63"/>
        <v>44323</v>
      </c>
    </row>
    <row r="738" spans="1:16">
      <c r="A738" t="str">
        <f>IFERROR(VLOOKUP(C738,#REF!,2,0),"0")</f>
        <v>0</v>
      </c>
      <c r="B738" t="s">
        <v>16</v>
      </c>
      <c r="C738" t="s">
        <v>854</v>
      </c>
      <c r="D738" t="str">
        <f>IF(G738&gt;=2000000000,level!$B$6,IF(G738&gt;=1000000000,level!$B$5,IF(G738&gt;=500000000,level!$B$4,IF(G738&gt;200000000,level!$B$3,level!$B$2))))</f>
        <v>HT</v>
      </c>
      <c r="E738" t="str">
        <f>IF(F738&gt;=2000000000,level!$B$6,IF(F738&gt;=1000000000,level!$B$5,IF(F738&gt;=500000000,level!$B$4,IF(F738&gt;200000000,level!$B$3,level!$B$2))))</f>
        <v>HT</v>
      </c>
      <c r="F738">
        <f t="shared" si="60"/>
        <v>240000</v>
      </c>
      <c r="G738" s="22">
        <f>IFERROR(VLOOKUP(C738,'total-up1'!A:D,3,0),0)</f>
        <v>240000</v>
      </c>
      <c r="H738" s="22">
        <f>IFERROR(VLOOKUP(C738,Sheet5!A:D,3,0),0)</f>
        <v>240000</v>
      </c>
      <c r="I738" s="22">
        <f t="shared" si="61"/>
        <v>0</v>
      </c>
      <c r="J738" s="22">
        <f>IFERROR(VLOOKUP(C738,'t1'!A:D,3,0),0)</f>
        <v>0</v>
      </c>
      <c r="K738" s="22">
        <f>IFERROR(VLOOKUP(C738,'t2'!A:D,3,0),0)</f>
        <v>0</v>
      </c>
      <c r="L738" s="22">
        <f>IFERROR(VLOOKUP(C738,'t3'!A:D,3,0),0)</f>
        <v>0</v>
      </c>
      <c r="M738" s="22">
        <f>IFERROR(VLOOKUP(C738,'t4'!B:C,2,0),0)</f>
        <v>0</v>
      </c>
      <c r="N738" s="22">
        <f t="shared" si="62"/>
        <v>0</v>
      </c>
      <c r="O738" s="20">
        <f t="shared" ca="1" si="64"/>
        <v>44323</v>
      </c>
      <c r="P738" s="20">
        <f t="shared" ca="1" si="63"/>
        <v>44323</v>
      </c>
    </row>
    <row r="739" spans="1:16">
      <c r="A739" t="str">
        <f>IFERROR(VLOOKUP(C739,#REF!,2,0),"0")</f>
        <v>0</v>
      </c>
      <c r="B739" t="s">
        <v>16</v>
      </c>
      <c r="C739" t="s">
        <v>1557</v>
      </c>
      <c r="D739" t="str">
        <f>IF(G739&gt;=2000000000,level!$B$6,IF(G739&gt;=1000000000,level!$B$5,IF(G739&gt;=500000000,level!$B$4,IF(G739&gt;200000000,level!$B$3,level!$B$2))))</f>
        <v>HT</v>
      </c>
      <c r="E739" t="str">
        <f>IF(F739&gt;=2000000000,level!$B$6,IF(F739&gt;=1000000000,level!$B$5,IF(F739&gt;=500000000,level!$B$4,IF(F739&gt;200000000,level!$B$3,level!$B$2))))</f>
        <v>HT</v>
      </c>
      <c r="F739">
        <f t="shared" si="60"/>
        <v>2900000</v>
      </c>
      <c r="G739" s="22">
        <f>IFERROR(VLOOKUP(C739,'total-up1'!A:D,3,0),0)</f>
        <v>2900000</v>
      </c>
      <c r="H739" s="22">
        <f>IFERROR(VLOOKUP(C739,Sheet5!A:D,3,0),0)</f>
        <v>2900000</v>
      </c>
      <c r="I739" s="22">
        <f t="shared" si="61"/>
        <v>0</v>
      </c>
      <c r="J739" s="22">
        <f>IFERROR(VLOOKUP(C739,'t1'!A:D,3,0),0)</f>
        <v>0</v>
      </c>
      <c r="K739" s="22">
        <f>IFERROR(VLOOKUP(C739,'t2'!A:D,3,0),0)</f>
        <v>0</v>
      </c>
      <c r="L739" s="22">
        <f>IFERROR(VLOOKUP(C739,'t3'!A:D,3,0),0)</f>
        <v>0</v>
      </c>
      <c r="M739" s="22">
        <f>IFERROR(VLOOKUP(C739,'t4'!B:C,2,0),0)</f>
        <v>0</v>
      </c>
      <c r="N739" s="22">
        <f t="shared" si="62"/>
        <v>0</v>
      </c>
      <c r="O739" s="20">
        <f t="shared" ca="1" si="64"/>
        <v>44323</v>
      </c>
      <c r="P739" s="20">
        <f t="shared" ca="1" si="63"/>
        <v>44323</v>
      </c>
    </row>
    <row r="740" spans="1:16">
      <c r="A740" t="str">
        <f>IFERROR(VLOOKUP(C740,#REF!,2,0),"0")</f>
        <v>0</v>
      </c>
      <c r="B740" t="s">
        <v>16</v>
      </c>
      <c r="C740" t="s">
        <v>1385</v>
      </c>
      <c r="D740" t="str">
        <f>IF(G740&gt;=2000000000,level!$B$6,IF(G740&gt;=1000000000,level!$B$5,IF(G740&gt;=500000000,level!$B$4,IF(G740&gt;200000000,level!$B$3,level!$B$2))))</f>
        <v>HT</v>
      </c>
      <c r="E740" t="str">
        <f>IF(F740&gt;=2000000000,level!$B$6,IF(F740&gt;=1000000000,level!$B$5,IF(F740&gt;=500000000,level!$B$4,IF(F740&gt;200000000,level!$B$3,level!$B$2))))</f>
        <v>HT</v>
      </c>
      <c r="F740">
        <f t="shared" si="60"/>
        <v>2700000</v>
      </c>
      <c r="G740" s="22">
        <f>IFERROR(VLOOKUP(C740,'total-up1'!A:D,3,0),0)</f>
        <v>2700000</v>
      </c>
      <c r="H740" s="22">
        <f>IFERROR(VLOOKUP(C740,Sheet5!A:D,3,0),0)</f>
        <v>2700000</v>
      </c>
      <c r="I740" s="22">
        <f t="shared" si="61"/>
        <v>0</v>
      </c>
      <c r="J740" s="22">
        <f>IFERROR(VLOOKUP(C740,'t1'!A:D,3,0),0)</f>
        <v>0</v>
      </c>
      <c r="K740" s="22">
        <f>IFERROR(VLOOKUP(C740,'t2'!A:D,3,0),0)</f>
        <v>0</v>
      </c>
      <c r="L740" s="22">
        <f>IFERROR(VLOOKUP(C740,'t3'!A:D,3,0),0)</f>
        <v>0</v>
      </c>
      <c r="M740" s="22">
        <f>IFERROR(VLOOKUP(C740,'t4'!B:C,2,0),0)</f>
        <v>0</v>
      </c>
      <c r="N740" s="22">
        <f t="shared" si="62"/>
        <v>0</v>
      </c>
      <c r="O740" s="20">
        <f t="shared" ca="1" si="64"/>
        <v>44323</v>
      </c>
      <c r="P740" s="20">
        <f t="shared" ca="1" si="63"/>
        <v>44323</v>
      </c>
    </row>
    <row r="741" spans="1:16">
      <c r="A741" t="str">
        <f>IFERROR(VLOOKUP(C741,#REF!,2,0),"0")</f>
        <v>0</v>
      </c>
      <c r="B741" t="s">
        <v>18</v>
      </c>
      <c r="C741" t="s">
        <v>1248</v>
      </c>
      <c r="D741" t="str">
        <f>IF(G741&gt;=2000000000,level!$B$6,IF(G741&gt;=1000000000,level!$B$5,IF(G741&gt;=500000000,level!$B$4,IF(G741&gt;200000000,level!$B$3,level!$B$2))))</f>
        <v>HT</v>
      </c>
      <c r="E741" t="str">
        <f>IF(F741&gt;=2000000000,level!$B$6,IF(F741&gt;=1000000000,level!$B$5,IF(F741&gt;=500000000,level!$B$4,IF(F741&gt;200000000,level!$B$3,level!$B$2))))</f>
        <v>HT</v>
      </c>
      <c r="F741">
        <f t="shared" si="60"/>
        <v>600000</v>
      </c>
      <c r="G741" s="22">
        <f>IFERROR(VLOOKUP(C741,'total-up1'!A:D,3,0),0)</f>
        <v>600000</v>
      </c>
      <c r="H741" s="22">
        <f>IFERROR(VLOOKUP(C741,Sheet5!A:D,3,0),0)</f>
        <v>600000</v>
      </c>
      <c r="I741" s="22">
        <f t="shared" si="61"/>
        <v>0</v>
      </c>
      <c r="J741" s="22">
        <f>IFERROR(VLOOKUP(C741,'t1'!A:D,3,0),0)</f>
        <v>0</v>
      </c>
      <c r="K741" s="22">
        <f>IFERROR(VLOOKUP(C741,'t2'!A:D,3,0),0)</f>
        <v>0</v>
      </c>
      <c r="L741" s="22">
        <f>IFERROR(VLOOKUP(C741,'t3'!A:D,3,0),0)</f>
        <v>0</v>
      </c>
      <c r="M741" s="22">
        <f>IFERROR(VLOOKUP(C741,'t4'!B:C,2,0),0)</f>
        <v>0</v>
      </c>
      <c r="N741" s="22">
        <f t="shared" si="62"/>
        <v>0</v>
      </c>
      <c r="O741" s="20">
        <f t="shared" ca="1" si="64"/>
        <v>44323</v>
      </c>
      <c r="P741" s="20">
        <f t="shared" ca="1" si="63"/>
        <v>44323</v>
      </c>
    </row>
    <row r="742" spans="1:16">
      <c r="A742" t="str">
        <f>IFERROR(VLOOKUP(C742,#REF!,2,0),"0")</f>
        <v>0</v>
      </c>
      <c r="B742" t="s">
        <v>18</v>
      </c>
      <c r="C742" t="s">
        <v>1800</v>
      </c>
      <c r="D742" t="str">
        <f>IF(G742&gt;=2000000000,level!$B$6,IF(G742&gt;=1000000000,level!$B$5,IF(G742&gt;=500000000,level!$B$4,IF(G742&gt;200000000,level!$B$3,level!$B$2))))</f>
        <v>HT</v>
      </c>
      <c r="E742" t="str">
        <f>IF(F742&gt;=2000000000,level!$B$6,IF(F742&gt;=1000000000,level!$B$5,IF(F742&gt;=500000000,level!$B$4,IF(F742&gt;200000000,level!$B$3,level!$B$2))))</f>
        <v>HT</v>
      </c>
      <c r="F742">
        <f t="shared" si="60"/>
        <v>250000</v>
      </c>
      <c r="G742" s="22">
        <f>IFERROR(VLOOKUP(C742,'total-up1'!A:D,3,0),0)</f>
        <v>250000</v>
      </c>
      <c r="H742" s="22">
        <f>IFERROR(VLOOKUP(C742,Sheet5!A:D,3,0),0)</f>
        <v>250000</v>
      </c>
      <c r="I742" s="22">
        <f t="shared" si="61"/>
        <v>0</v>
      </c>
      <c r="J742" s="22">
        <f>IFERROR(VLOOKUP(C742,'t1'!A:D,3,0),0)</f>
        <v>0</v>
      </c>
      <c r="K742" s="22">
        <f>IFERROR(VLOOKUP(C742,'t2'!A:D,3,0),0)</f>
        <v>0</v>
      </c>
      <c r="L742" s="22">
        <f>IFERROR(VLOOKUP(C742,'t3'!A:D,3,0),0)</f>
        <v>0</v>
      </c>
      <c r="M742" s="22">
        <f>IFERROR(VLOOKUP(C742,'t4'!B:C,2,0),0)</f>
        <v>0</v>
      </c>
      <c r="N742" s="22">
        <f t="shared" si="62"/>
        <v>0</v>
      </c>
      <c r="O742" s="20">
        <f t="shared" ca="1" si="64"/>
        <v>44323</v>
      </c>
      <c r="P742" s="20">
        <f t="shared" ca="1" si="63"/>
        <v>44323</v>
      </c>
    </row>
    <row r="743" spans="1:16">
      <c r="A743" t="str">
        <f>IFERROR(VLOOKUP(C743,#REF!,2,0),"0")</f>
        <v>0</v>
      </c>
      <c r="B743" t="s">
        <v>16</v>
      </c>
      <c r="C743" t="s">
        <v>671</v>
      </c>
      <c r="D743" t="str">
        <f>IF(G743&gt;=2000000000,level!$B$6,IF(G743&gt;=1000000000,level!$B$5,IF(G743&gt;=500000000,level!$B$4,IF(G743&gt;200000000,level!$B$3,level!$B$2))))</f>
        <v>HT</v>
      </c>
      <c r="E743" t="str">
        <f>IF(F743&gt;=2000000000,level!$B$6,IF(F743&gt;=1000000000,level!$B$5,IF(F743&gt;=500000000,level!$B$4,IF(F743&gt;200000000,level!$B$3,level!$B$2))))</f>
        <v>HT</v>
      </c>
      <c r="F743">
        <f t="shared" si="60"/>
        <v>1040000</v>
      </c>
      <c r="G743" s="22">
        <f>IFERROR(VLOOKUP(C743,'total-up1'!A:D,3,0),0)</f>
        <v>1040000</v>
      </c>
      <c r="H743" s="22">
        <f>IFERROR(VLOOKUP(C743,Sheet5!A:D,3,0),0)</f>
        <v>1040000</v>
      </c>
      <c r="I743" s="22">
        <f t="shared" si="61"/>
        <v>0</v>
      </c>
      <c r="J743" s="22">
        <f>IFERROR(VLOOKUP(C743,'t1'!A:D,3,0),0)</f>
        <v>0</v>
      </c>
      <c r="K743" s="22">
        <f>IFERROR(VLOOKUP(C743,'t2'!A:D,3,0),0)</f>
        <v>0</v>
      </c>
      <c r="L743" s="22">
        <f>IFERROR(VLOOKUP(C743,'t3'!A:D,3,0),0)</f>
        <v>0</v>
      </c>
      <c r="M743" s="22">
        <f>IFERROR(VLOOKUP(C743,'t4'!B:C,2,0),0)</f>
        <v>0</v>
      </c>
      <c r="N743" s="22">
        <f t="shared" si="62"/>
        <v>0</v>
      </c>
      <c r="O743" s="20">
        <f t="shared" ca="1" si="64"/>
        <v>44323</v>
      </c>
      <c r="P743" s="20">
        <f t="shared" ca="1" si="63"/>
        <v>44323</v>
      </c>
    </row>
    <row r="744" spans="1:16">
      <c r="A744" t="str">
        <f>IFERROR(VLOOKUP(C744,#REF!,2,0),"0")</f>
        <v>0</v>
      </c>
      <c r="B744" t="s">
        <v>18</v>
      </c>
      <c r="C744" t="s">
        <v>2049</v>
      </c>
      <c r="D744" t="str">
        <f>IF(G744&gt;=2000000000,level!$B$6,IF(G744&gt;=1000000000,level!$B$5,IF(G744&gt;=500000000,level!$B$4,IF(G744&gt;200000000,level!$B$3,level!$B$2))))</f>
        <v>HT</v>
      </c>
      <c r="E744" t="str">
        <f>IF(F744&gt;=2000000000,level!$B$6,IF(F744&gt;=1000000000,level!$B$5,IF(F744&gt;=500000000,level!$B$4,IF(F744&gt;200000000,level!$B$3,level!$B$2))))</f>
        <v>HT</v>
      </c>
      <c r="F744">
        <f t="shared" si="60"/>
        <v>5940000</v>
      </c>
      <c r="G744" s="22">
        <f>IFERROR(VLOOKUP(C744,'total-up1'!A:D,3,0),0)</f>
        <v>5940000</v>
      </c>
      <c r="H744" s="22">
        <f>IFERROR(VLOOKUP(C744,Sheet5!A:D,3,0),0)</f>
        <v>5940000</v>
      </c>
      <c r="I744" s="22">
        <f t="shared" si="61"/>
        <v>0</v>
      </c>
      <c r="J744" s="22">
        <f>IFERROR(VLOOKUP(C744,'t1'!A:D,3,0),0)</f>
        <v>0</v>
      </c>
      <c r="K744" s="22">
        <f>IFERROR(VLOOKUP(C744,'t2'!A:D,3,0),0)</f>
        <v>0</v>
      </c>
      <c r="L744" s="22">
        <f>IFERROR(VLOOKUP(C744,'t3'!A:D,3,0),0)</f>
        <v>0</v>
      </c>
      <c r="M744" s="22">
        <f>IFERROR(VLOOKUP(C744,'t4'!B:C,2,0),0)</f>
        <v>0</v>
      </c>
      <c r="N744" s="22">
        <f t="shared" si="62"/>
        <v>0</v>
      </c>
      <c r="O744" s="20">
        <f t="shared" ca="1" si="64"/>
        <v>44323</v>
      </c>
      <c r="P744" s="20">
        <f t="shared" ca="1" si="63"/>
        <v>44323</v>
      </c>
    </row>
    <row r="745" spans="1:16">
      <c r="A745" t="str">
        <f>IFERROR(VLOOKUP(C745,#REF!,2,0),"0")</f>
        <v>0</v>
      </c>
      <c r="B745" t="s">
        <v>18</v>
      </c>
      <c r="C745" t="s">
        <v>413</v>
      </c>
      <c r="D745" t="str">
        <f>IF(G745&gt;=2000000000,level!$B$6,IF(G745&gt;=1000000000,level!$B$5,IF(G745&gt;=500000000,level!$B$4,IF(G745&gt;200000000,level!$B$3,level!$B$2))))</f>
        <v>HT</v>
      </c>
      <c r="E745" t="str">
        <f>IF(F745&gt;=2000000000,level!$B$6,IF(F745&gt;=1000000000,level!$B$5,IF(F745&gt;=500000000,level!$B$4,IF(F745&gt;200000000,level!$B$3,level!$B$2))))</f>
        <v>HT</v>
      </c>
      <c r="F745">
        <f t="shared" si="60"/>
        <v>1840000</v>
      </c>
      <c r="G745" s="22">
        <f>IFERROR(VLOOKUP(C745,'total-up1'!A:D,3,0),0)</f>
        <v>1840000</v>
      </c>
      <c r="H745" s="22">
        <f>IFERROR(VLOOKUP(C745,Sheet5!A:D,3,0),0)</f>
        <v>1840000</v>
      </c>
      <c r="I745" s="22">
        <f t="shared" si="61"/>
        <v>0</v>
      </c>
      <c r="J745" s="22">
        <f>IFERROR(VLOOKUP(C745,'t1'!A:D,3,0),0)</f>
        <v>0</v>
      </c>
      <c r="K745" s="22">
        <f>IFERROR(VLOOKUP(C745,'t2'!A:D,3,0),0)</f>
        <v>0</v>
      </c>
      <c r="L745" s="22">
        <f>IFERROR(VLOOKUP(C745,'t3'!A:D,3,0),0)</f>
        <v>0</v>
      </c>
      <c r="M745" s="22">
        <f>IFERROR(VLOOKUP(C745,'t4'!B:C,2,0),0)</f>
        <v>0</v>
      </c>
      <c r="N745" s="22">
        <f t="shared" si="62"/>
        <v>0</v>
      </c>
      <c r="O745" s="20">
        <f t="shared" ca="1" si="64"/>
        <v>44323</v>
      </c>
      <c r="P745" s="20">
        <f t="shared" ca="1" si="63"/>
        <v>44323</v>
      </c>
    </row>
    <row r="746" spans="1:16">
      <c r="A746" t="str">
        <f>IFERROR(VLOOKUP(C746,#REF!,2,0),"0")</f>
        <v>0</v>
      </c>
      <c r="B746" t="s">
        <v>14</v>
      </c>
      <c r="C746" t="s">
        <v>2084</v>
      </c>
      <c r="D746" t="str">
        <f>IF(G746&gt;=2000000000,level!$B$6,IF(G746&gt;=1000000000,level!$B$5,IF(G746&gt;=500000000,level!$B$4,IF(G746&gt;200000000,level!$B$3,level!$B$2))))</f>
        <v>HT</v>
      </c>
      <c r="E746" t="str">
        <f>IF(F746&gt;=2000000000,level!$B$6,IF(F746&gt;=1000000000,level!$B$5,IF(F746&gt;=500000000,level!$B$4,IF(F746&gt;200000000,level!$B$3,level!$B$2))))</f>
        <v>HT</v>
      </c>
      <c r="F746">
        <f t="shared" si="60"/>
        <v>1830000</v>
      </c>
      <c r="G746" s="22">
        <f>IFERROR(VLOOKUP(C746,'total-up1'!A:D,3,0),0)</f>
        <v>1830000</v>
      </c>
      <c r="H746" s="22">
        <f>IFERROR(VLOOKUP(C746,Sheet5!A:D,3,0),0)</f>
        <v>1830000</v>
      </c>
      <c r="I746" s="22">
        <f t="shared" si="61"/>
        <v>0</v>
      </c>
      <c r="J746" s="22">
        <f>IFERROR(VLOOKUP(C746,'t1'!A:D,3,0),0)</f>
        <v>0</v>
      </c>
      <c r="K746" s="22">
        <f>IFERROR(VLOOKUP(C746,'t2'!A:D,3,0),0)</f>
        <v>0</v>
      </c>
      <c r="L746" s="22">
        <f>IFERROR(VLOOKUP(C746,'t3'!A:D,3,0),0)</f>
        <v>0</v>
      </c>
      <c r="M746" s="22">
        <f>IFERROR(VLOOKUP(C746,'t4'!B:C,2,0),0)</f>
        <v>0</v>
      </c>
      <c r="N746" s="22">
        <f t="shared" si="62"/>
        <v>0</v>
      </c>
      <c r="O746" s="20">
        <f t="shared" ca="1" si="64"/>
        <v>44323</v>
      </c>
      <c r="P746" s="20">
        <f t="shared" ca="1" si="63"/>
        <v>44323</v>
      </c>
    </row>
    <row r="747" spans="1:16">
      <c r="A747" t="str">
        <f>IFERROR(VLOOKUP(C747,#REF!,2,0),"0")</f>
        <v>0</v>
      </c>
      <c r="B747" t="s">
        <v>16</v>
      </c>
      <c r="C747" t="s">
        <v>958</v>
      </c>
      <c r="D747" t="str">
        <f>IF(G747&gt;=2000000000,level!$B$6,IF(G747&gt;=1000000000,level!$B$5,IF(G747&gt;=500000000,level!$B$4,IF(G747&gt;200000000,level!$B$3,level!$B$2))))</f>
        <v>HT</v>
      </c>
      <c r="E747" t="str">
        <f>IF(F747&gt;=2000000000,level!$B$6,IF(F747&gt;=1000000000,level!$B$5,IF(F747&gt;=500000000,level!$B$4,IF(F747&gt;200000000,level!$B$3,level!$B$2))))</f>
        <v>HT</v>
      </c>
      <c r="F747">
        <f t="shared" si="60"/>
        <v>400000</v>
      </c>
      <c r="G747" s="22">
        <f>IFERROR(VLOOKUP(C747,'total-up1'!A:D,3,0),0)</f>
        <v>400000</v>
      </c>
      <c r="H747" s="22">
        <f>IFERROR(VLOOKUP(C747,Sheet5!A:D,3,0),0)</f>
        <v>400000</v>
      </c>
      <c r="I747" s="22">
        <f t="shared" si="61"/>
        <v>0</v>
      </c>
      <c r="J747" s="22">
        <f>IFERROR(VLOOKUP(C747,'t1'!A:D,3,0),0)</f>
        <v>0</v>
      </c>
      <c r="K747" s="22">
        <f>IFERROR(VLOOKUP(C747,'t2'!A:D,3,0),0)</f>
        <v>0</v>
      </c>
      <c r="L747" s="22">
        <f>IFERROR(VLOOKUP(C747,'t3'!A:D,3,0),0)</f>
        <v>0</v>
      </c>
      <c r="M747" s="22">
        <f>IFERROR(VLOOKUP(C747,'t4'!B:C,2,0),0)</f>
        <v>0</v>
      </c>
      <c r="N747" s="22">
        <f t="shared" si="62"/>
        <v>0</v>
      </c>
      <c r="O747" s="20">
        <f t="shared" ca="1" si="64"/>
        <v>44323</v>
      </c>
      <c r="P747" s="20">
        <f t="shared" ca="1" si="63"/>
        <v>44323</v>
      </c>
    </row>
    <row r="748" spans="1:16">
      <c r="A748" t="str">
        <f>IFERROR(VLOOKUP(C748,#REF!,2,0),"0")</f>
        <v>0</v>
      </c>
      <c r="B748" t="s">
        <v>19</v>
      </c>
      <c r="C748" t="s">
        <v>627</v>
      </c>
      <c r="D748" t="str">
        <f>IF(G748&gt;=2000000000,level!$B$6,IF(G748&gt;=1000000000,level!$B$5,IF(G748&gt;=500000000,level!$B$4,IF(G748&gt;200000000,level!$B$3,level!$B$2))))</f>
        <v>HT</v>
      </c>
      <c r="E748" t="str">
        <f>IF(F748&gt;=2000000000,level!$B$6,IF(F748&gt;=1000000000,level!$B$5,IF(F748&gt;=500000000,level!$B$4,IF(F748&gt;200000000,level!$B$3,level!$B$2))))</f>
        <v>HT</v>
      </c>
      <c r="F748">
        <f t="shared" si="60"/>
        <v>3630000</v>
      </c>
      <c r="G748" s="22">
        <f>IFERROR(VLOOKUP(C748,'total-up1'!A:D,3,0),0)</f>
        <v>3630000</v>
      </c>
      <c r="H748" s="22">
        <f>IFERROR(VLOOKUP(C748,Sheet5!A:D,3,0),0)</f>
        <v>3630000</v>
      </c>
      <c r="I748" s="22">
        <f t="shared" si="61"/>
        <v>0</v>
      </c>
      <c r="J748" s="22">
        <f>IFERROR(VLOOKUP(C748,'t1'!A:D,3,0),0)</f>
        <v>0</v>
      </c>
      <c r="K748" s="22">
        <f>IFERROR(VLOOKUP(C748,'t2'!A:D,3,0),0)</f>
        <v>0</v>
      </c>
      <c r="L748" s="22">
        <f>IFERROR(VLOOKUP(C748,'t3'!A:D,3,0),0)</f>
        <v>0</v>
      </c>
      <c r="M748" s="22">
        <f>IFERROR(VLOOKUP(C748,'t4'!B:C,2,0),0)</f>
        <v>0</v>
      </c>
      <c r="N748" s="22">
        <f t="shared" si="62"/>
        <v>0</v>
      </c>
      <c r="O748" s="20">
        <f t="shared" ca="1" si="64"/>
        <v>44323</v>
      </c>
      <c r="P748" s="20">
        <f t="shared" ca="1" si="63"/>
        <v>44323</v>
      </c>
    </row>
    <row r="749" spans="1:16">
      <c r="A749" t="str">
        <f>IFERROR(VLOOKUP(C749,#REF!,2,0),"0")</f>
        <v>0</v>
      </c>
      <c r="B749" t="s">
        <v>16</v>
      </c>
      <c r="C749" t="s">
        <v>841</v>
      </c>
      <c r="D749" t="str">
        <f>IF(G749&gt;=2000000000,level!$B$6,IF(G749&gt;=1000000000,level!$B$5,IF(G749&gt;=500000000,level!$B$4,IF(G749&gt;200000000,level!$B$3,level!$B$2))))</f>
        <v>HT</v>
      </c>
      <c r="E749" t="str">
        <f>IF(F749&gt;=2000000000,level!$B$6,IF(F749&gt;=1000000000,level!$B$5,IF(F749&gt;=500000000,level!$B$4,IF(F749&gt;200000000,level!$B$3,level!$B$2))))</f>
        <v>HT</v>
      </c>
      <c r="F749">
        <f t="shared" si="60"/>
        <v>680000</v>
      </c>
      <c r="G749" s="22">
        <f>IFERROR(VLOOKUP(C749,'total-up1'!A:D,3,0),0)</f>
        <v>680000</v>
      </c>
      <c r="H749" s="22">
        <f>IFERROR(VLOOKUP(C749,Sheet5!A:D,3,0),0)</f>
        <v>680000</v>
      </c>
      <c r="I749" s="22">
        <f t="shared" si="61"/>
        <v>0</v>
      </c>
      <c r="J749" s="22">
        <f>IFERROR(VLOOKUP(C749,'t1'!A:D,3,0),0)</f>
        <v>0</v>
      </c>
      <c r="K749" s="22">
        <f>IFERROR(VLOOKUP(C749,'t2'!A:D,3,0),0)</f>
        <v>0</v>
      </c>
      <c r="L749" s="22">
        <f>IFERROR(VLOOKUP(C749,'t3'!A:D,3,0),0)</f>
        <v>0</v>
      </c>
      <c r="M749" s="22">
        <f>IFERROR(VLOOKUP(C749,'t4'!B:C,2,0),0)</f>
        <v>0</v>
      </c>
      <c r="N749" s="22">
        <f t="shared" si="62"/>
        <v>0</v>
      </c>
      <c r="O749" s="20">
        <f t="shared" ca="1" si="64"/>
        <v>44323</v>
      </c>
      <c r="P749" s="20">
        <f t="shared" ca="1" si="63"/>
        <v>44323</v>
      </c>
    </row>
    <row r="750" spans="1:16">
      <c r="A750" t="str">
        <f>IFERROR(VLOOKUP(C750,#REF!,2,0),"0")</f>
        <v>0</v>
      </c>
      <c r="B750" t="s">
        <v>16</v>
      </c>
      <c r="C750" t="s">
        <v>1655</v>
      </c>
      <c r="D750" t="str">
        <f>IF(G750&gt;=2000000000,level!$B$6,IF(G750&gt;=1000000000,level!$B$5,IF(G750&gt;=500000000,level!$B$4,IF(G750&gt;200000000,level!$B$3,level!$B$2))))</f>
        <v>HT</v>
      </c>
      <c r="E750" t="str">
        <f>IF(F750&gt;=2000000000,level!$B$6,IF(F750&gt;=1000000000,level!$B$5,IF(F750&gt;=500000000,level!$B$4,IF(F750&gt;200000000,level!$B$3,level!$B$2))))</f>
        <v>HT</v>
      </c>
      <c r="F750">
        <f t="shared" si="60"/>
        <v>710000</v>
      </c>
      <c r="G750" s="22">
        <f>IFERROR(VLOOKUP(C750,'total-up1'!A:D,3,0),0)</f>
        <v>710000</v>
      </c>
      <c r="H750" s="22">
        <f>IFERROR(VLOOKUP(C750,Sheet5!A:D,3,0),0)</f>
        <v>710000</v>
      </c>
      <c r="I750" s="22">
        <f t="shared" si="61"/>
        <v>0</v>
      </c>
      <c r="J750" s="22">
        <f>IFERROR(VLOOKUP(C750,'t1'!A:D,3,0),0)</f>
        <v>0</v>
      </c>
      <c r="K750" s="22">
        <f>IFERROR(VLOOKUP(C750,'t2'!A:D,3,0),0)</f>
        <v>0</v>
      </c>
      <c r="L750" s="22">
        <f>IFERROR(VLOOKUP(C750,'t3'!A:D,3,0),0)</f>
        <v>0</v>
      </c>
      <c r="M750" s="22">
        <f>IFERROR(VLOOKUP(C750,'t4'!B:C,2,0),0)</f>
        <v>0</v>
      </c>
      <c r="N750" s="22">
        <f t="shared" si="62"/>
        <v>0</v>
      </c>
      <c r="O750" s="20">
        <f t="shared" ca="1" si="64"/>
        <v>44323</v>
      </c>
      <c r="P750" s="20">
        <f t="shared" ca="1" si="63"/>
        <v>44323</v>
      </c>
    </row>
    <row r="751" spans="1:16">
      <c r="A751" t="str">
        <f>IFERROR(VLOOKUP(C751,#REF!,2,0),"0")</f>
        <v>0</v>
      </c>
      <c r="B751" t="s">
        <v>18</v>
      </c>
      <c r="C751" t="s">
        <v>2276</v>
      </c>
      <c r="D751" t="str">
        <f>IF(G751&gt;=2000000000,level!$B$6,IF(G751&gt;=1000000000,level!$B$5,IF(G751&gt;=500000000,level!$B$4,IF(G751&gt;200000000,level!$B$3,level!$B$2))))</f>
        <v>HT</v>
      </c>
      <c r="E751" t="str">
        <f>IF(F751&gt;=2000000000,level!$B$6,IF(F751&gt;=1000000000,level!$B$5,IF(F751&gt;=500000000,level!$B$4,IF(F751&gt;200000000,level!$B$3,level!$B$2))))</f>
        <v>HT</v>
      </c>
      <c r="F751">
        <f t="shared" si="60"/>
        <v>630000</v>
      </c>
      <c r="G751" s="22">
        <f>IFERROR(VLOOKUP(C751,'total-up1'!A:D,3,0),0)</f>
        <v>630000</v>
      </c>
      <c r="H751" s="22">
        <f>IFERROR(VLOOKUP(C751,Sheet5!A:D,3,0),0)</f>
        <v>630000</v>
      </c>
      <c r="I751" s="22">
        <f t="shared" si="61"/>
        <v>0</v>
      </c>
      <c r="J751" s="22">
        <f>IFERROR(VLOOKUP(C751,'t1'!A:D,3,0),0)</f>
        <v>0</v>
      </c>
      <c r="K751" s="22">
        <f>IFERROR(VLOOKUP(C751,'t2'!A:D,3,0),0)</f>
        <v>0</v>
      </c>
      <c r="L751" s="22">
        <f>IFERROR(VLOOKUP(C751,'t3'!A:D,3,0),0)</f>
        <v>0</v>
      </c>
      <c r="M751" s="22">
        <f>IFERROR(VLOOKUP(C751,'t4'!B:C,2,0),0)</f>
        <v>0</v>
      </c>
      <c r="N751" s="22">
        <f t="shared" si="62"/>
        <v>0</v>
      </c>
      <c r="O751" s="20">
        <f t="shared" ca="1" si="64"/>
        <v>44323</v>
      </c>
      <c r="P751" s="20">
        <f t="shared" ca="1" si="63"/>
        <v>44323</v>
      </c>
    </row>
    <row r="752" spans="1:16">
      <c r="A752" t="str">
        <f>IFERROR(VLOOKUP(C752,#REF!,2,0),"0")</f>
        <v>0</v>
      </c>
      <c r="B752" t="s">
        <v>18</v>
      </c>
      <c r="C752" t="s">
        <v>897</v>
      </c>
      <c r="D752" t="str">
        <f>IF(G752&gt;=2000000000,level!$B$6,IF(G752&gt;=1000000000,level!$B$5,IF(G752&gt;=500000000,level!$B$4,IF(G752&gt;200000000,level!$B$3,level!$B$2))))</f>
        <v>HT</v>
      </c>
      <c r="E752" t="str">
        <f>IF(F752&gt;=2000000000,level!$B$6,IF(F752&gt;=1000000000,level!$B$5,IF(F752&gt;=500000000,level!$B$4,IF(F752&gt;200000000,level!$B$3,level!$B$2))))</f>
        <v>HT</v>
      </c>
      <c r="F752">
        <f t="shared" si="60"/>
        <v>285000</v>
      </c>
      <c r="G752" s="22">
        <f>IFERROR(VLOOKUP(C752,'total-up1'!A:D,3,0),0)</f>
        <v>285000</v>
      </c>
      <c r="H752" s="22">
        <f>IFERROR(VLOOKUP(C752,Sheet5!A:D,3,0),0)</f>
        <v>285000</v>
      </c>
      <c r="I752" s="22">
        <f t="shared" si="61"/>
        <v>0</v>
      </c>
      <c r="J752" s="22">
        <f>IFERROR(VLOOKUP(C752,'t1'!A:D,3,0),0)</f>
        <v>0</v>
      </c>
      <c r="K752" s="22">
        <f>IFERROR(VLOOKUP(C752,'t2'!A:D,3,0),0)</f>
        <v>0</v>
      </c>
      <c r="L752" s="22">
        <f>IFERROR(VLOOKUP(C752,'t3'!A:D,3,0),0)</f>
        <v>0</v>
      </c>
      <c r="M752" s="22">
        <f>IFERROR(VLOOKUP(C752,'t4'!B:C,2,0),0)</f>
        <v>0</v>
      </c>
      <c r="N752" s="22">
        <f t="shared" si="62"/>
        <v>0</v>
      </c>
      <c r="O752" s="20">
        <f t="shared" ca="1" si="64"/>
        <v>44323</v>
      </c>
      <c r="P752" s="20">
        <f t="shared" ca="1" si="63"/>
        <v>44323</v>
      </c>
    </row>
    <row r="753" spans="1:16">
      <c r="A753" t="str">
        <f>IFERROR(VLOOKUP(C753,#REF!,2,0),"0")</f>
        <v>0</v>
      </c>
      <c r="B753" t="s">
        <v>16</v>
      </c>
      <c r="C753" t="s">
        <v>1213</v>
      </c>
      <c r="D753" t="str">
        <f>IF(G753&gt;=2000000000,level!$B$6,IF(G753&gt;=1000000000,level!$B$5,IF(G753&gt;=500000000,level!$B$4,IF(G753&gt;200000000,level!$B$3,level!$B$2))))</f>
        <v>HT</v>
      </c>
      <c r="E753" t="str">
        <f>IF(F753&gt;=2000000000,level!$B$6,IF(F753&gt;=1000000000,level!$B$5,IF(F753&gt;=500000000,level!$B$4,IF(F753&gt;200000000,level!$B$3,level!$B$2))))</f>
        <v>HT</v>
      </c>
      <c r="F753">
        <f t="shared" si="60"/>
        <v>380000</v>
      </c>
      <c r="G753" s="22">
        <f>IFERROR(VLOOKUP(C753,'total-up1'!A:D,3,0),0)</f>
        <v>380000</v>
      </c>
      <c r="H753" s="22">
        <f>IFERROR(VLOOKUP(C753,Sheet5!A:D,3,0),0)</f>
        <v>380000</v>
      </c>
      <c r="I753" s="22">
        <f t="shared" si="61"/>
        <v>0</v>
      </c>
      <c r="J753" s="22">
        <f>IFERROR(VLOOKUP(C753,'t1'!A:D,3,0),0)</f>
        <v>0</v>
      </c>
      <c r="K753" s="22">
        <f>IFERROR(VLOOKUP(C753,'t2'!A:D,3,0),0)</f>
        <v>0</v>
      </c>
      <c r="L753" s="22">
        <f>IFERROR(VLOOKUP(C753,'t3'!A:D,3,0),0)</f>
        <v>0</v>
      </c>
      <c r="M753" s="22">
        <f>IFERROR(VLOOKUP(C753,'t4'!B:C,2,0),0)</f>
        <v>0</v>
      </c>
      <c r="N753" s="22">
        <f t="shared" si="62"/>
        <v>0</v>
      </c>
      <c r="O753" s="20">
        <f t="shared" ca="1" si="64"/>
        <v>44323</v>
      </c>
      <c r="P753" s="20">
        <f t="shared" ca="1" si="63"/>
        <v>44323</v>
      </c>
    </row>
    <row r="754" spans="1:16">
      <c r="A754" t="str">
        <f>IFERROR(VLOOKUP(C754,#REF!,2,0),"0")</f>
        <v>0</v>
      </c>
      <c r="B754" t="s">
        <v>16</v>
      </c>
      <c r="C754" t="s">
        <v>427</v>
      </c>
      <c r="D754" t="str">
        <f>IF(G754&gt;=2000000000,level!$B$6,IF(G754&gt;=1000000000,level!$B$5,IF(G754&gt;=500000000,level!$B$4,IF(G754&gt;200000000,level!$B$3,level!$B$2))))</f>
        <v>HT</v>
      </c>
      <c r="E754" t="str">
        <f>IF(F754&gt;=2000000000,level!$B$6,IF(F754&gt;=1000000000,level!$B$5,IF(F754&gt;=500000000,level!$B$4,IF(F754&gt;200000000,level!$B$3,level!$B$2))))</f>
        <v>HT</v>
      </c>
      <c r="F754">
        <f t="shared" si="60"/>
        <v>200000</v>
      </c>
      <c r="G754" s="22">
        <f>IFERROR(VLOOKUP(C754,'total-up1'!A:D,3,0),0)</f>
        <v>200000</v>
      </c>
      <c r="H754" s="22">
        <f>IFERROR(VLOOKUP(C754,Sheet5!A:D,3,0),0)</f>
        <v>200000</v>
      </c>
      <c r="I754" s="22">
        <f t="shared" si="61"/>
        <v>0</v>
      </c>
      <c r="J754" s="22">
        <f>IFERROR(VLOOKUP(C754,'t1'!A:D,3,0),0)</f>
        <v>0</v>
      </c>
      <c r="K754" s="22">
        <f>IFERROR(VLOOKUP(C754,'t2'!A:D,3,0),0)</f>
        <v>0</v>
      </c>
      <c r="L754" s="22">
        <f>IFERROR(VLOOKUP(C754,'t3'!A:D,3,0),0)</f>
        <v>0</v>
      </c>
      <c r="M754" s="22">
        <f>IFERROR(VLOOKUP(C754,'t4'!B:C,2,0),0)</f>
        <v>0</v>
      </c>
      <c r="N754" s="22">
        <f t="shared" si="62"/>
        <v>0</v>
      </c>
      <c r="O754" s="20">
        <f t="shared" ca="1" si="64"/>
        <v>44323</v>
      </c>
      <c r="P754" s="20">
        <f t="shared" ca="1" si="63"/>
        <v>44323</v>
      </c>
    </row>
    <row r="755" spans="1:16">
      <c r="A755" t="str">
        <f>IFERROR(VLOOKUP(C755,#REF!,2,0),"0")</f>
        <v>0</v>
      </c>
      <c r="B755" t="s">
        <v>16</v>
      </c>
      <c r="C755" t="s">
        <v>1514</v>
      </c>
      <c r="D755" t="str">
        <f>IF(G755&gt;=2000000000,level!$B$6,IF(G755&gt;=1000000000,level!$B$5,IF(G755&gt;=500000000,level!$B$4,IF(G755&gt;200000000,level!$B$3,level!$B$2))))</f>
        <v>HT</v>
      </c>
      <c r="E755" t="str">
        <f>IF(F755&gt;=2000000000,level!$B$6,IF(F755&gt;=1000000000,level!$B$5,IF(F755&gt;=500000000,level!$B$4,IF(F755&gt;200000000,level!$B$3,level!$B$2))))</f>
        <v>HT</v>
      </c>
      <c r="F755">
        <f t="shared" si="60"/>
        <v>990000</v>
      </c>
      <c r="G755" s="22">
        <f>IFERROR(VLOOKUP(C755,'total-up1'!A:D,3,0),0)</f>
        <v>990000</v>
      </c>
      <c r="H755" s="22">
        <f>IFERROR(VLOOKUP(C755,Sheet5!A:D,3,0),0)</f>
        <v>990000</v>
      </c>
      <c r="I755" s="22">
        <f t="shared" si="61"/>
        <v>0</v>
      </c>
      <c r="J755" s="22">
        <f>IFERROR(VLOOKUP(C755,'t1'!A:D,3,0),0)</f>
        <v>0</v>
      </c>
      <c r="K755" s="22">
        <f>IFERROR(VLOOKUP(C755,'t2'!A:D,3,0),0)</f>
        <v>0</v>
      </c>
      <c r="L755" s="22">
        <f>IFERROR(VLOOKUP(C755,'t3'!A:D,3,0),0)</f>
        <v>0</v>
      </c>
      <c r="M755" s="22">
        <f>IFERROR(VLOOKUP(C755,'t4'!B:C,2,0),0)</f>
        <v>0</v>
      </c>
      <c r="N755" s="22">
        <f t="shared" si="62"/>
        <v>0</v>
      </c>
      <c r="O755" s="20">
        <f t="shared" ca="1" si="64"/>
        <v>44323</v>
      </c>
      <c r="P755" s="20">
        <f t="shared" ca="1" si="63"/>
        <v>44323</v>
      </c>
    </row>
    <row r="756" spans="1:16">
      <c r="A756" t="str">
        <f>IFERROR(VLOOKUP(C756,#REF!,2,0),"0")</f>
        <v>0</v>
      </c>
      <c r="B756" t="s">
        <v>18</v>
      </c>
      <c r="C756" t="s">
        <v>1082</v>
      </c>
      <c r="D756" t="str">
        <f>IF(G756&gt;=2000000000,level!$B$6,IF(G756&gt;=1000000000,level!$B$5,IF(G756&gt;=500000000,level!$B$4,IF(G756&gt;200000000,level!$B$3,level!$B$2))))</f>
        <v>HT</v>
      </c>
      <c r="E756" t="str">
        <f>IF(F756&gt;=2000000000,level!$B$6,IF(F756&gt;=1000000000,level!$B$5,IF(F756&gt;=500000000,level!$B$4,IF(F756&gt;200000000,level!$B$3,level!$B$2))))</f>
        <v>HT</v>
      </c>
      <c r="F756">
        <f t="shared" si="60"/>
        <v>2685000</v>
      </c>
      <c r="G756" s="22">
        <f>IFERROR(VLOOKUP(C756,'total-up1'!A:D,3,0),0)</f>
        <v>2685000</v>
      </c>
      <c r="H756" s="22">
        <f>IFERROR(VLOOKUP(C756,Sheet5!A:D,3,0),0)</f>
        <v>2685000</v>
      </c>
      <c r="I756" s="22">
        <f t="shared" si="61"/>
        <v>0</v>
      </c>
      <c r="J756" s="22">
        <f>IFERROR(VLOOKUP(C756,'t1'!A:D,3,0),0)</f>
        <v>0</v>
      </c>
      <c r="K756" s="22">
        <f>IFERROR(VLOOKUP(C756,'t2'!A:D,3,0),0)</f>
        <v>0</v>
      </c>
      <c r="L756" s="22">
        <f>IFERROR(VLOOKUP(C756,'t3'!A:D,3,0),0)</f>
        <v>0</v>
      </c>
      <c r="M756" s="22">
        <f>IFERROR(VLOOKUP(C756,'t4'!B:C,2,0),0)</f>
        <v>0</v>
      </c>
      <c r="N756" s="22">
        <f t="shared" si="62"/>
        <v>0</v>
      </c>
      <c r="O756" s="20">
        <f t="shared" ca="1" si="64"/>
        <v>44323</v>
      </c>
      <c r="P756" s="20">
        <f t="shared" ca="1" si="63"/>
        <v>44323</v>
      </c>
    </row>
    <row r="757" spans="1:16">
      <c r="A757" t="str">
        <f>IFERROR(VLOOKUP(C757,#REF!,2,0),"0")</f>
        <v>0</v>
      </c>
      <c r="B757" t="s">
        <v>16</v>
      </c>
      <c r="C757" t="s">
        <v>597</v>
      </c>
      <c r="D757" t="str">
        <f>IF(G757&gt;=2000000000,level!$B$6,IF(G757&gt;=1000000000,level!$B$5,IF(G757&gt;=500000000,level!$B$4,IF(G757&gt;200000000,level!$B$3,level!$B$2))))</f>
        <v>HT</v>
      </c>
      <c r="E757" t="str">
        <f>IF(F757&gt;=2000000000,level!$B$6,IF(F757&gt;=1000000000,level!$B$5,IF(F757&gt;=500000000,level!$B$4,IF(F757&gt;200000000,level!$B$3,level!$B$2))))</f>
        <v>HT</v>
      </c>
      <c r="F757">
        <f t="shared" si="60"/>
        <v>670000</v>
      </c>
      <c r="G757" s="22">
        <f>IFERROR(VLOOKUP(C757,'total-up1'!A:D,3,0),0)</f>
        <v>670000</v>
      </c>
      <c r="H757" s="22">
        <f>IFERROR(VLOOKUP(C757,Sheet5!A:D,3,0),0)</f>
        <v>670000</v>
      </c>
      <c r="I757" s="22">
        <f t="shared" si="61"/>
        <v>0</v>
      </c>
      <c r="J757" s="22">
        <f>IFERROR(VLOOKUP(C757,'t1'!A:D,3,0),0)</f>
        <v>0</v>
      </c>
      <c r="K757" s="22">
        <f>IFERROR(VLOOKUP(C757,'t2'!A:D,3,0),0)</f>
        <v>0</v>
      </c>
      <c r="L757" s="22">
        <f>IFERROR(VLOOKUP(C757,'t3'!A:D,3,0),0)</f>
        <v>0</v>
      </c>
      <c r="M757" s="22">
        <f>IFERROR(VLOOKUP(C757,'t4'!B:C,2,0),0)</f>
        <v>0</v>
      </c>
      <c r="N757" s="22">
        <f t="shared" si="62"/>
        <v>0</v>
      </c>
      <c r="O757" s="20">
        <f t="shared" ca="1" si="64"/>
        <v>44323</v>
      </c>
      <c r="P757" s="20">
        <f t="shared" ca="1" si="63"/>
        <v>44323</v>
      </c>
    </row>
    <row r="758" spans="1:16">
      <c r="A758" t="str">
        <f>IFERROR(VLOOKUP(C758,#REF!,2,0),"0")</f>
        <v>0</v>
      </c>
      <c r="B758" t="s">
        <v>16</v>
      </c>
      <c r="C758" t="s">
        <v>1147</v>
      </c>
      <c r="D758" t="str">
        <f>IF(G758&gt;=2000000000,level!$B$6,IF(G758&gt;=1000000000,level!$B$5,IF(G758&gt;=500000000,level!$B$4,IF(G758&gt;200000000,level!$B$3,level!$B$2))))</f>
        <v>HT</v>
      </c>
      <c r="E758" t="str">
        <f>IF(F758&gt;=2000000000,level!$B$6,IF(F758&gt;=1000000000,level!$B$5,IF(F758&gt;=500000000,level!$B$4,IF(F758&gt;200000000,level!$B$3,level!$B$2))))</f>
        <v>HT</v>
      </c>
      <c r="F758">
        <f t="shared" si="60"/>
        <v>19350500</v>
      </c>
      <c r="G758" s="22">
        <f>IFERROR(VLOOKUP(C758,'total-up1'!A:D,3,0),0)</f>
        <v>19350500</v>
      </c>
      <c r="H758" s="22">
        <f>IFERROR(VLOOKUP(C758,Sheet5!A:D,3,0),0)</f>
        <v>19350500</v>
      </c>
      <c r="I758" s="22">
        <f t="shared" si="61"/>
        <v>0</v>
      </c>
      <c r="J758" s="22">
        <f>IFERROR(VLOOKUP(C758,'t1'!A:D,3,0),0)</f>
        <v>0</v>
      </c>
      <c r="K758" s="22">
        <f>IFERROR(VLOOKUP(C758,'t2'!A:D,3,0),0)</f>
        <v>0</v>
      </c>
      <c r="L758" s="22">
        <f>IFERROR(VLOOKUP(C758,'t3'!A:D,3,0),0)</f>
        <v>0</v>
      </c>
      <c r="M758" s="22">
        <f>IFERROR(VLOOKUP(C758,'t4'!B:C,2,0),0)</f>
        <v>0</v>
      </c>
      <c r="N758" s="22">
        <f t="shared" si="62"/>
        <v>0</v>
      </c>
      <c r="O758" s="20">
        <f t="shared" ca="1" si="64"/>
        <v>44323</v>
      </c>
      <c r="P758" s="20">
        <f t="shared" ca="1" si="63"/>
        <v>44323</v>
      </c>
    </row>
    <row r="759" spans="1:16">
      <c r="A759" t="str">
        <f>IFERROR(VLOOKUP(C759,#REF!,2,0),"0")</f>
        <v>0</v>
      </c>
      <c r="B759" t="s">
        <v>16</v>
      </c>
      <c r="C759" t="s">
        <v>926</v>
      </c>
      <c r="D759" t="str">
        <f>IF(G759&gt;=2000000000,level!$B$6,IF(G759&gt;=1000000000,level!$B$5,IF(G759&gt;=500000000,level!$B$4,IF(G759&gt;200000000,level!$B$3,level!$B$2))))</f>
        <v>HT</v>
      </c>
      <c r="E759" t="str">
        <f>IF(F759&gt;=2000000000,level!$B$6,IF(F759&gt;=1000000000,level!$B$5,IF(F759&gt;=500000000,level!$B$4,IF(F759&gt;200000000,level!$B$3,level!$B$2))))</f>
        <v>HT</v>
      </c>
      <c r="F759">
        <f t="shared" si="60"/>
        <v>600000</v>
      </c>
      <c r="G759" s="22">
        <f>IFERROR(VLOOKUP(C759,'total-up1'!A:D,3,0),0)</f>
        <v>600000</v>
      </c>
      <c r="H759" s="22">
        <f>IFERROR(VLOOKUP(C759,Sheet5!A:D,3,0),0)</f>
        <v>600000</v>
      </c>
      <c r="I759" s="22">
        <f t="shared" si="61"/>
        <v>0</v>
      </c>
      <c r="J759" s="22">
        <f>IFERROR(VLOOKUP(C759,'t1'!A:D,3,0),0)</f>
        <v>0</v>
      </c>
      <c r="K759" s="22">
        <f>IFERROR(VLOOKUP(C759,'t2'!A:D,3,0),0)</f>
        <v>0</v>
      </c>
      <c r="L759" s="22">
        <f>IFERROR(VLOOKUP(C759,'t3'!A:D,3,0),0)</f>
        <v>0</v>
      </c>
      <c r="M759" s="22">
        <f>IFERROR(VLOOKUP(C759,'t4'!B:C,2,0),0)</f>
        <v>0</v>
      </c>
      <c r="N759" s="22">
        <f t="shared" si="62"/>
        <v>0</v>
      </c>
      <c r="O759" s="20">
        <f t="shared" ca="1" si="64"/>
        <v>44323</v>
      </c>
      <c r="P759" s="20">
        <f t="shared" ca="1" si="63"/>
        <v>44323</v>
      </c>
    </row>
    <row r="760" spans="1:16">
      <c r="A760" t="str">
        <f>IFERROR(VLOOKUP(C760,#REF!,2,0),"0")</f>
        <v>0</v>
      </c>
      <c r="B760" t="s">
        <v>18</v>
      </c>
      <c r="C760" t="s">
        <v>44</v>
      </c>
      <c r="D760" t="str">
        <f>IF(G760&gt;=2000000000,level!$B$6,IF(G760&gt;=1000000000,level!$B$5,IF(G760&gt;=500000000,level!$B$4,IF(G760&gt;200000000,level!$B$3,level!$B$2))))</f>
        <v>HT</v>
      </c>
      <c r="E760" t="str">
        <f>IF(F760&gt;=2000000000,level!$B$6,IF(F760&gt;=1000000000,level!$B$5,IF(F760&gt;=500000000,level!$B$4,IF(F760&gt;200000000,level!$B$3,level!$B$2))))</f>
        <v>HT</v>
      </c>
      <c r="F760">
        <f t="shared" si="60"/>
        <v>870000</v>
      </c>
      <c r="G760" s="22">
        <f>IFERROR(VLOOKUP(C760,'total-up1'!A:D,3,0),0)</f>
        <v>870000</v>
      </c>
      <c r="H760" s="22">
        <f>IFERROR(VLOOKUP(C760,Sheet5!A:D,3,0),0)</f>
        <v>870000</v>
      </c>
      <c r="I760" s="22">
        <f t="shared" si="61"/>
        <v>0</v>
      </c>
      <c r="J760" s="22">
        <f>IFERROR(VLOOKUP(C760,'t1'!A:D,3,0),0)</f>
        <v>0</v>
      </c>
      <c r="K760" s="22">
        <f>IFERROR(VLOOKUP(C760,'t2'!A:D,3,0),0)</f>
        <v>0</v>
      </c>
      <c r="L760" s="22">
        <f>IFERROR(VLOOKUP(C760,'t3'!A:D,3,0),0)</f>
        <v>0</v>
      </c>
      <c r="M760" s="22">
        <f>IFERROR(VLOOKUP(C760,'t4'!B:C,2,0),0)</f>
        <v>0</v>
      </c>
      <c r="N760" s="22">
        <f t="shared" si="62"/>
        <v>0</v>
      </c>
      <c r="O760" s="20">
        <f t="shared" ca="1" si="64"/>
        <v>44323</v>
      </c>
      <c r="P760" s="20">
        <f t="shared" ca="1" si="63"/>
        <v>44323</v>
      </c>
    </row>
    <row r="761" spans="1:16">
      <c r="A761" t="str">
        <f>IFERROR(VLOOKUP(C761,#REF!,2,0),"0")</f>
        <v>0</v>
      </c>
      <c r="B761" t="s">
        <v>16</v>
      </c>
      <c r="C761" t="s">
        <v>2503</v>
      </c>
      <c r="D761" t="str">
        <f>IF(G761&gt;=2000000000,level!$B$6,IF(G761&gt;=1000000000,level!$B$5,IF(G761&gt;=500000000,level!$B$4,IF(G761&gt;200000000,level!$B$3,level!$B$2))))</f>
        <v>HT</v>
      </c>
      <c r="E761" t="str">
        <f>IF(F761&gt;=2000000000,level!$B$6,IF(F761&gt;=1000000000,level!$B$5,IF(F761&gt;=500000000,level!$B$4,IF(F761&gt;200000000,level!$B$3,level!$B$2))))</f>
        <v>HT</v>
      </c>
      <c r="F761">
        <f t="shared" si="60"/>
        <v>3890000</v>
      </c>
      <c r="G761" s="22">
        <f>IFERROR(VLOOKUP(C761,'total-up1'!A:D,3,0),0)</f>
        <v>3890000</v>
      </c>
      <c r="H761" s="22">
        <f>IFERROR(VLOOKUP(C761,Sheet5!A:D,3,0),0)</f>
        <v>3890000</v>
      </c>
      <c r="I761" s="22">
        <f t="shared" si="61"/>
        <v>0</v>
      </c>
      <c r="J761" s="22">
        <f>IFERROR(VLOOKUP(C761,'t1'!A:D,3,0),0)</f>
        <v>0</v>
      </c>
      <c r="K761" s="22">
        <f>IFERROR(VLOOKUP(C761,'t2'!A:D,3,0),0)</f>
        <v>0</v>
      </c>
      <c r="L761" s="22">
        <f>IFERROR(VLOOKUP(C761,'t3'!A:D,3,0),0)</f>
        <v>0</v>
      </c>
      <c r="M761" s="22">
        <f>IFERROR(VLOOKUP(C761,'t4'!B:C,2,0),0)</f>
        <v>0</v>
      </c>
      <c r="N761" s="22">
        <f t="shared" si="62"/>
        <v>0</v>
      </c>
      <c r="O761" s="20">
        <f t="shared" ca="1" si="64"/>
        <v>44323</v>
      </c>
      <c r="P761" s="20">
        <f t="shared" ca="1" si="63"/>
        <v>44323</v>
      </c>
    </row>
    <row r="762" spans="1:16">
      <c r="A762" t="str">
        <f>IFERROR(VLOOKUP(C762,#REF!,2,0),"0")</f>
        <v>0</v>
      </c>
      <c r="B762" t="s">
        <v>34</v>
      </c>
      <c r="C762" t="s">
        <v>2082</v>
      </c>
      <c r="D762" t="str">
        <f>IF(G762&gt;=2000000000,level!$B$6,IF(G762&gt;=1000000000,level!$B$5,IF(G762&gt;=500000000,level!$B$4,IF(G762&gt;200000000,level!$B$3,level!$B$2))))</f>
        <v>HT</v>
      </c>
      <c r="E762" t="str">
        <f>IF(F762&gt;=2000000000,level!$B$6,IF(F762&gt;=1000000000,level!$B$5,IF(F762&gt;=500000000,level!$B$4,IF(F762&gt;200000000,level!$B$3,level!$B$2))))</f>
        <v>HT</v>
      </c>
      <c r="F762">
        <f t="shared" si="60"/>
        <v>440000</v>
      </c>
      <c r="G762" s="22">
        <f>IFERROR(VLOOKUP(C762,'total-up1'!A:D,3,0),0)</f>
        <v>440000</v>
      </c>
      <c r="H762" s="22">
        <f>IFERROR(VLOOKUP(C762,Sheet5!A:D,3,0),0)</f>
        <v>440000</v>
      </c>
      <c r="I762" s="22">
        <f t="shared" si="61"/>
        <v>0</v>
      </c>
      <c r="J762" s="22">
        <f>IFERROR(VLOOKUP(C762,'t1'!A:D,3,0),0)</f>
        <v>0</v>
      </c>
      <c r="K762" s="22">
        <f>IFERROR(VLOOKUP(C762,'t2'!A:D,3,0),0)</f>
        <v>0</v>
      </c>
      <c r="L762" s="22">
        <f>IFERROR(VLOOKUP(C762,'t3'!A:D,3,0),0)</f>
        <v>0</v>
      </c>
      <c r="M762" s="22">
        <f>IFERROR(VLOOKUP(C762,'t4'!B:C,2,0),0)</f>
        <v>0</v>
      </c>
      <c r="N762" s="22">
        <f t="shared" si="62"/>
        <v>0</v>
      </c>
      <c r="O762" s="20">
        <f t="shared" ca="1" si="64"/>
        <v>44323</v>
      </c>
      <c r="P762" s="20">
        <f t="shared" ca="1" si="63"/>
        <v>44323</v>
      </c>
    </row>
    <row r="763" spans="1:16">
      <c r="A763" t="str">
        <f>IFERROR(VLOOKUP(C763,#REF!,2,0),"0")</f>
        <v>0</v>
      </c>
      <c r="B763" t="s">
        <v>16</v>
      </c>
      <c r="C763" t="s">
        <v>316</v>
      </c>
      <c r="D763" t="str">
        <f>IF(G763&gt;=2000000000,level!$B$6,IF(G763&gt;=1000000000,level!$B$5,IF(G763&gt;=500000000,level!$B$4,IF(G763&gt;200000000,level!$B$3,level!$B$2))))</f>
        <v>HT</v>
      </c>
      <c r="E763" t="str">
        <f>IF(F763&gt;=2000000000,level!$B$6,IF(F763&gt;=1000000000,level!$B$5,IF(F763&gt;=500000000,level!$B$4,IF(F763&gt;200000000,level!$B$3,level!$B$2))))</f>
        <v>HT</v>
      </c>
      <c r="F763">
        <f t="shared" si="60"/>
        <v>2570000</v>
      </c>
      <c r="G763" s="22">
        <f>IFERROR(VLOOKUP(C763,'total-up1'!A:D,3,0),0)</f>
        <v>2570000</v>
      </c>
      <c r="H763" s="22">
        <f>IFERROR(VLOOKUP(C763,Sheet5!A:D,3,0),0)</f>
        <v>2570000</v>
      </c>
      <c r="I763" s="22">
        <f t="shared" si="61"/>
        <v>0</v>
      </c>
      <c r="J763" s="22">
        <f>IFERROR(VLOOKUP(C763,'t1'!A:D,3,0),0)</f>
        <v>0</v>
      </c>
      <c r="K763" s="22">
        <f>IFERROR(VLOOKUP(C763,'t2'!A:D,3,0),0)</f>
        <v>0</v>
      </c>
      <c r="L763" s="22">
        <f>IFERROR(VLOOKUP(C763,'t3'!A:D,3,0),0)</f>
        <v>0</v>
      </c>
      <c r="M763" s="22">
        <f>IFERROR(VLOOKUP(C763,'t4'!B:C,2,0),0)</f>
        <v>0</v>
      </c>
      <c r="N763" s="22">
        <f t="shared" si="62"/>
        <v>0</v>
      </c>
      <c r="O763" s="20">
        <f t="shared" ca="1" si="64"/>
        <v>44323</v>
      </c>
      <c r="P763" s="20">
        <f t="shared" ca="1" si="63"/>
        <v>44323</v>
      </c>
    </row>
    <row r="764" spans="1:16">
      <c r="A764" t="str">
        <f>IFERROR(VLOOKUP(C764,#REF!,2,0),"0")</f>
        <v>0</v>
      </c>
      <c r="B764" t="s">
        <v>19</v>
      </c>
      <c r="C764" t="s">
        <v>2045</v>
      </c>
      <c r="D764" t="str">
        <f>IF(G764&gt;=2000000000,level!$B$6,IF(G764&gt;=1000000000,level!$B$5,IF(G764&gt;=500000000,level!$B$4,IF(G764&gt;200000000,level!$B$3,level!$B$2))))</f>
        <v>HT</v>
      </c>
      <c r="E764" t="str">
        <f>IF(F764&gt;=2000000000,level!$B$6,IF(F764&gt;=1000000000,level!$B$5,IF(F764&gt;=500000000,level!$B$4,IF(F764&gt;200000000,level!$B$3,level!$B$2))))</f>
        <v>HT</v>
      </c>
      <c r="F764">
        <f t="shared" si="60"/>
        <v>3690000</v>
      </c>
      <c r="G764" s="22">
        <f>IFERROR(VLOOKUP(C764,'total-up1'!A:D,3,0),0)</f>
        <v>3690000</v>
      </c>
      <c r="H764" s="22">
        <f>IFERROR(VLOOKUP(C764,Sheet5!A:D,3,0),0)</f>
        <v>3690000</v>
      </c>
      <c r="I764" s="22">
        <f t="shared" si="61"/>
        <v>0</v>
      </c>
      <c r="J764" s="22">
        <f>IFERROR(VLOOKUP(C764,'t1'!A:D,3,0),0)</f>
        <v>0</v>
      </c>
      <c r="K764" s="22">
        <f>IFERROR(VLOOKUP(C764,'t2'!A:D,3,0),0)</f>
        <v>0</v>
      </c>
      <c r="L764" s="22">
        <f>IFERROR(VLOOKUP(C764,'t3'!A:D,3,0),0)</f>
        <v>0</v>
      </c>
      <c r="M764" s="22">
        <f>IFERROR(VLOOKUP(C764,'t4'!B:C,2,0),0)</f>
        <v>0</v>
      </c>
      <c r="N764" s="22">
        <f t="shared" si="62"/>
        <v>0</v>
      </c>
      <c r="O764" s="20">
        <f t="shared" ca="1" si="64"/>
        <v>44323</v>
      </c>
      <c r="P764" s="20">
        <f t="shared" ca="1" si="63"/>
        <v>44323</v>
      </c>
    </row>
    <row r="765" spans="1:16">
      <c r="A765" t="str">
        <f>IFERROR(VLOOKUP(C765,#REF!,2,0),"0")</f>
        <v>0</v>
      </c>
      <c r="B765" t="s">
        <v>18</v>
      </c>
      <c r="C765" t="s">
        <v>2445</v>
      </c>
      <c r="D765" t="str">
        <f>IF(G765&gt;=2000000000,level!$B$6,IF(G765&gt;=1000000000,level!$B$5,IF(G765&gt;=500000000,level!$B$4,IF(G765&gt;200000000,level!$B$3,level!$B$2))))</f>
        <v>HT</v>
      </c>
      <c r="E765" t="str">
        <f>IF(F765&gt;=2000000000,level!$B$6,IF(F765&gt;=1000000000,level!$B$5,IF(F765&gt;=500000000,level!$B$4,IF(F765&gt;200000000,level!$B$3,level!$B$2))))</f>
        <v>HT</v>
      </c>
      <c r="F765">
        <f t="shared" si="60"/>
        <v>300000</v>
      </c>
      <c r="G765" s="22">
        <f>IFERROR(VLOOKUP(C765,'total-up1'!A:D,3,0),0)</f>
        <v>300000</v>
      </c>
      <c r="H765" s="22">
        <f>IFERROR(VLOOKUP(C765,Sheet5!A:D,3,0),0)</f>
        <v>300000</v>
      </c>
      <c r="I765" s="22">
        <f t="shared" si="61"/>
        <v>0</v>
      </c>
      <c r="J765" s="22">
        <f>IFERROR(VLOOKUP(C765,'t1'!A:D,3,0),0)</f>
        <v>0</v>
      </c>
      <c r="K765" s="22">
        <f>IFERROR(VLOOKUP(C765,'t2'!A:D,3,0),0)</f>
        <v>0</v>
      </c>
      <c r="L765" s="22">
        <f>IFERROR(VLOOKUP(C765,'t3'!A:D,3,0),0)</f>
        <v>0</v>
      </c>
      <c r="M765" s="22">
        <f>IFERROR(VLOOKUP(C765,'t4'!B:C,2,0),0)</f>
        <v>0</v>
      </c>
      <c r="N765" s="22">
        <f t="shared" si="62"/>
        <v>0</v>
      </c>
      <c r="O765" s="20">
        <f t="shared" ca="1" si="64"/>
        <v>44323</v>
      </c>
      <c r="P765" s="20">
        <f t="shared" ca="1" si="63"/>
        <v>44323</v>
      </c>
    </row>
    <row r="766" spans="1:16">
      <c r="A766" t="str">
        <f>IFERROR(VLOOKUP(C766,#REF!,2,0),"0")</f>
        <v>0</v>
      </c>
      <c r="B766" t="s">
        <v>18</v>
      </c>
      <c r="C766" t="s">
        <v>2124</v>
      </c>
      <c r="D766" t="str">
        <f>IF(G766&gt;=2000000000,level!$B$6,IF(G766&gt;=1000000000,level!$B$5,IF(G766&gt;=500000000,level!$B$4,IF(G766&gt;200000000,level!$B$3,level!$B$2))))</f>
        <v>HT</v>
      </c>
      <c r="E766" t="str">
        <f>IF(F766&gt;=2000000000,level!$B$6,IF(F766&gt;=1000000000,level!$B$5,IF(F766&gt;=500000000,level!$B$4,IF(F766&gt;200000000,level!$B$3,level!$B$2))))</f>
        <v>HT</v>
      </c>
      <c r="F766">
        <f t="shared" si="60"/>
        <v>515000</v>
      </c>
      <c r="G766" s="22">
        <f>IFERROR(VLOOKUP(C766,'total-up1'!A:D,3,0),0)</f>
        <v>515000</v>
      </c>
      <c r="H766" s="22">
        <f>IFERROR(VLOOKUP(C766,Sheet5!A:D,3,0),0)</f>
        <v>515000</v>
      </c>
      <c r="I766" s="22">
        <f t="shared" si="61"/>
        <v>0</v>
      </c>
      <c r="J766" s="22">
        <f>IFERROR(VLOOKUP(C766,'t1'!A:D,3,0),0)</f>
        <v>0</v>
      </c>
      <c r="K766" s="22">
        <f>IFERROR(VLOOKUP(C766,'t2'!A:D,3,0),0)</f>
        <v>0</v>
      </c>
      <c r="L766" s="22">
        <f>IFERROR(VLOOKUP(C766,'t3'!A:D,3,0),0)</f>
        <v>0</v>
      </c>
      <c r="M766" s="22">
        <f>IFERROR(VLOOKUP(C766,'t4'!B:C,2,0),0)</f>
        <v>0</v>
      </c>
      <c r="N766" s="22">
        <f t="shared" si="62"/>
        <v>0</v>
      </c>
      <c r="O766" s="20">
        <f t="shared" ca="1" si="64"/>
        <v>44323</v>
      </c>
      <c r="P766" s="20">
        <f t="shared" ca="1" si="63"/>
        <v>44323</v>
      </c>
    </row>
    <row r="767" spans="1:16">
      <c r="A767" t="str">
        <f>IFERROR(VLOOKUP(C767,#REF!,2,0),"0")</f>
        <v>0</v>
      </c>
      <c r="B767" t="s">
        <v>18</v>
      </c>
      <c r="C767" t="s">
        <v>577</v>
      </c>
      <c r="D767" t="str">
        <f>IF(G767&gt;=2000000000,level!$B$6,IF(G767&gt;=1000000000,level!$B$5,IF(G767&gt;=500000000,level!$B$4,IF(G767&gt;200000000,level!$B$3,level!$B$2))))</f>
        <v>HT</v>
      </c>
      <c r="E767" t="str">
        <f>IF(F767&gt;=2000000000,level!$B$6,IF(F767&gt;=1000000000,level!$B$5,IF(F767&gt;=500000000,level!$B$4,IF(F767&gt;200000000,level!$B$3,level!$B$2))))</f>
        <v>HT</v>
      </c>
      <c r="F767">
        <f t="shared" si="60"/>
        <v>2500000</v>
      </c>
      <c r="G767" s="22">
        <f>IFERROR(VLOOKUP(C767,'total-up1'!A:D,3,0),0)</f>
        <v>2500000</v>
      </c>
      <c r="H767" s="22">
        <f>IFERROR(VLOOKUP(C767,Sheet5!A:D,3,0),0)</f>
        <v>2500000</v>
      </c>
      <c r="I767" s="22">
        <f t="shared" si="61"/>
        <v>0</v>
      </c>
      <c r="J767" s="22">
        <f>IFERROR(VLOOKUP(C767,'t1'!A:D,3,0),0)</f>
        <v>0</v>
      </c>
      <c r="K767" s="22">
        <f>IFERROR(VLOOKUP(C767,'t2'!A:D,3,0),0)</f>
        <v>0</v>
      </c>
      <c r="L767" s="22">
        <f>IFERROR(VLOOKUP(C767,'t3'!A:D,3,0),0)</f>
        <v>0</v>
      </c>
      <c r="M767" s="22">
        <f>IFERROR(VLOOKUP(C767,'t4'!B:C,2,0),0)</f>
        <v>0</v>
      </c>
      <c r="N767" s="22">
        <f t="shared" si="62"/>
        <v>0</v>
      </c>
      <c r="O767" s="20">
        <f t="shared" ca="1" si="64"/>
        <v>44323</v>
      </c>
      <c r="P767" s="20">
        <f t="shared" ca="1" si="63"/>
        <v>44323</v>
      </c>
    </row>
    <row r="768" spans="1:16">
      <c r="A768" t="str">
        <f>IFERROR(VLOOKUP(C768,#REF!,2,0),"0")</f>
        <v>0</v>
      </c>
      <c r="B768" t="s">
        <v>16</v>
      </c>
      <c r="C768" t="s">
        <v>1807</v>
      </c>
      <c r="D768" t="str">
        <f>IF(G768&gt;=2000000000,level!$B$6,IF(G768&gt;=1000000000,level!$B$5,IF(G768&gt;=500000000,level!$B$4,IF(G768&gt;200000000,level!$B$3,level!$B$2))))</f>
        <v>HT</v>
      </c>
      <c r="E768" t="str">
        <f>IF(F768&gt;=2000000000,level!$B$6,IF(F768&gt;=1000000000,level!$B$5,IF(F768&gt;=500000000,level!$B$4,IF(F768&gt;200000000,level!$B$3,level!$B$2))))</f>
        <v>HT</v>
      </c>
      <c r="F768">
        <f t="shared" si="60"/>
        <v>120000</v>
      </c>
      <c r="G768" s="22">
        <f>IFERROR(VLOOKUP(C768,'total-up1'!A:D,3,0),0)</f>
        <v>120000</v>
      </c>
      <c r="H768" s="22">
        <f>IFERROR(VLOOKUP(C768,Sheet5!A:D,3,0),0)</f>
        <v>120000</v>
      </c>
      <c r="I768" s="22">
        <f t="shared" si="61"/>
        <v>0</v>
      </c>
      <c r="J768" s="22">
        <f>IFERROR(VLOOKUP(C768,'t1'!A:D,3,0),0)</f>
        <v>0</v>
      </c>
      <c r="K768" s="22">
        <f>IFERROR(VLOOKUP(C768,'t2'!A:D,3,0),0)</f>
        <v>0</v>
      </c>
      <c r="L768" s="22">
        <f>IFERROR(VLOOKUP(C768,'t3'!A:D,3,0),0)</f>
        <v>0</v>
      </c>
      <c r="M768" s="22">
        <f>IFERROR(VLOOKUP(C768,'t4'!B:C,2,0),0)</f>
        <v>0</v>
      </c>
      <c r="N768" s="22">
        <f t="shared" si="62"/>
        <v>0</v>
      </c>
      <c r="O768" s="20">
        <f t="shared" ca="1" si="64"/>
        <v>44323</v>
      </c>
      <c r="P768" s="20">
        <f t="shared" ca="1" si="63"/>
        <v>44323</v>
      </c>
    </row>
    <row r="769" spans="1:16">
      <c r="A769" t="str">
        <f>IFERROR(VLOOKUP(C769,#REF!,2,0),"0")</f>
        <v>0</v>
      </c>
      <c r="B769" t="s">
        <v>16</v>
      </c>
      <c r="C769" t="s">
        <v>1958</v>
      </c>
      <c r="D769" t="str">
        <f>IF(G769&gt;=2000000000,level!$B$6,IF(G769&gt;=1000000000,level!$B$5,IF(G769&gt;=500000000,level!$B$4,IF(G769&gt;200000000,level!$B$3,level!$B$2))))</f>
        <v>HT</v>
      </c>
      <c r="E769" t="str">
        <f>IF(F769&gt;=2000000000,level!$B$6,IF(F769&gt;=1000000000,level!$B$5,IF(F769&gt;=500000000,level!$B$4,IF(F769&gt;200000000,level!$B$3,level!$B$2))))</f>
        <v>HT</v>
      </c>
      <c r="F769">
        <f t="shared" si="60"/>
        <v>295000</v>
      </c>
      <c r="G769" s="22">
        <f>IFERROR(VLOOKUP(C769,'total-up1'!A:D,3,0),0)</f>
        <v>295000</v>
      </c>
      <c r="H769" s="22">
        <f>IFERROR(VLOOKUP(C769,Sheet5!A:D,3,0),0)</f>
        <v>295000</v>
      </c>
      <c r="I769" s="22">
        <f t="shared" si="61"/>
        <v>0</v>
      </c>
      <c r="J769" s="22">
        <f>IFERROR(VLOOKUP(C769,'t1'!A:D,3,0),0)</f>
        <v>0</v>
      </c>
      <c r="K769" s="22">
        <f>IFERROR(VLOOKUP(C769,'t2'!A:D,3,0),0)</f>
        <v>0</v>
      </c>
      <c r="L769" s="22">
        <f>IFERROR(VLOOKUP(C769,'t3'!A:D,3,0),0)</f>
        <v>0</v>
      </c>
      <c r="M769" s="22">
        <f>IFERROR(VLOOKUP(C769,'t4'!B:C,2,0),0)</f>
        <v>0</v>
      </c>
      <c r="N769" s="22">
        <f t="shared" si="62"/>
        <v>0</v>
      </c>
      <c r="O769" s="20">
        <f t="shared" ca="1" si="64"/>
        <v>44323</v>
      </c>
      <c r="P769" s="20">
        <f t="shared" ca="1" si="63"/>
        <v>44323</v>
      </c>
    </row>
    <row r="770" spans="1:16">
      <c r="A770" t="str">
        <f>IFERROR(VLOOKUP(C770,#REF!,2,0),"0")</f>
        <v>0</v>
      </c>
      <c r="B770" t="s">
        <v>16</v>
      </c>
      <c r="C770" t="s">
        <v>2024</v>
      </c>
      <c r="D770" t="str">
        <f>IF(G770&gt;=2000000000,level!$B$6,IF(G770&gt;=1000000000,level!$B$5,IF(G770&gt;=500000000,level!$B$4,IF(G770&gt;200000000,level!$B$3,level!$B$2))))</f>
        <v>HT</v>
      </c>
      <c r="E770" t="str">
        <f>IF(F770&gt;=2000000000,level!$B$6,IF(F770&gt;=1000000000,level!$B$5,IF(F770&gt;=500000000,level!$B$4,IF(F770&gt;200000000,level!$B$3,level!$B$2))))</f>
        <v>HT</v>
      </c>
      <c r="F770">
        <f t="shared" ref="F770:F833" si="65">IF(G770&gt;I770,G770,I770)</f>
        <v>2450000</v>
      </c>
      <c r="G770" s="22">
        <f>IFERROR(VLOOKUP(C770,'total-up1'!A:D,3,0),0)</f>
        <v>2450000</v>
      </c>
      <c r="H770" s="22">
        <f>IFERROR(VLOOKUP(C770,Sheet5!A:D,3,0),0)</f>
        <v>2450000</v>
      </c>
      <c r="I770" s="22">
        <f t="shared" ref="I770:I833" si="66">SUM(J770:L770)</f>
        <v>0</v>
      </c>
      <c r="J770" s="22">
        <f>IFERROR(VLOOKUP(C770,'t1'!A:D,3,0),0)</f>
        <v>0</v>
      </c>
      <c r="K770" s="22">
        <f>IFERROR(VLOOKUP(C770,'t2'!A:D,3,0),0)</f>
        <v>0</v>
      </c>
      <c r="L770" s="22">
        <f>IFERROR(VLOOKUP(C770,'t3'!A:D,3,0),0)</f>
        <v>0</v>
      </c>
      <c r="M770" s="22">
        <f>IFERROR(VLOOKUP(C770,'t4'!B:C,2,0),0)</f>
        <v>0</v>
      </c>
      <c r="N770" s="22">
        <f t="shared" ref="N770:N833" si="67">ROUNDDOWN(I770/200000,0)</f>
        <v>0</v>
      </c>
      <c r="O770" s="20">
        <f t="shared" ca="1" si="64"/>
        <v>44323</v>
      </c>
      <c r="P770" s="20">
        <f t="shared" ca="1" si="63"/>
        <v>44323</v>
      </c>
    </row>
    <row r="771" spans="1:16">
      <c r="A771" t="str">
        <f>IFERROR(VLOOKUP(C771,#REF!,2,0),"0")</f>
        <v>0</v>
      </c>
      <c r="B771" t="s">
        <v>18</v>
      </c>
      <c r="C771" t="s">
        <v>905</v>
      </c>
      <c r="D771" t="str">
        <f>IF(G771&gt;=2000000000,level!$B$6,IF(G771&gt;=1000000000,level!$B$5,IF(G771&gt;=500000000,level!$B$4,IF(G771&gt;200000000,level!$B$3,level!$B$2))))</f>
        <v>HT</v>
      </c>
      <c r="E771" t="str">
        <f>IF(F771&gt;=2000000000,level!$B$6,IF(F771&gt;=1000000000,level!$B$5,IF(F771&gt;=500000000,level!$B$4,IF(F771&gt;200000000,level!$B$3,level!$B$2))))</f>
        <v>HT</v>
      </c>
      <c r="F771">
        <f t="shared" si="65"/>
        <v>2875000</v>
      </c>
      <c r="G771" s="22">
        <f>IFERROR(VLOOKUP(C771,'total-up1'!A:D,3,0),0)</f>
        <v>2875000</v>
      </c>
      <c r="H771" s="22">
        <f>IFERROR(VLOOKUP(C771,Sheet5!A:D,3,0),0)</f>
        <v>2875000</v>
      </c>
      <c r="I771" s="22">
        <f t="shared" si="66"/>
        <v>0</v>
      </c>
      <c r="J771" s="22">
        <f>IFERROR(VLOOKUP(C771,'t1'!A:D,3,0),0)</f>
        <v>0</v>
      </c>
      <c r="K771" s="22">
        <f>IFERROR(VLOOKUP(C771,'t2'!A:D,3,0),0)</f>
        <v>0</v>
      </c>
      <c r="L771" s="22">
        <f>IFERROR(VLOOKUP(C771,'t3'!A:D,3,0),0)</f>
        <v>0</v>
      </c>
      <c r="M771" s="22">
        <f>IFERROR(VLOOKUP(C771,'t4'!B:C,2,0),0)</f>
        <v>0</v>
      </c>
      <c r="N771" s="22">
        <f t="shared" si="67"/>
        <v>0</v>
      </c>
      <c r="O771" s="20">
        <f t="shared" ca="1" si="64"/>
        <v>44323</v>
      </c>
      <c r="P771" s="20">
        <f t="shared" ca="1" si="63"/>
        <v>44323</v>
      </c>
    </row>
    <row r="772" spans="1:16">
      <c r="A772" t="str">
        <f>IFERROR(VLOOKUP(C772,#REF!,2,0),"0")</f>
        <v>0</v>
      </c>
      <c r="B772" t="s">
        <v>20</v>
      </c>
      <c r="C772" t="s">
        <v>1980</v>
      </c>
      <c r="D772" t="str">
        <f>IF(G772&gt;=2000000000,level!$B$6,IF(G772&gt;=1000000000,level!$B$5,IF(G772&gt;=500000000,level!$B$4,IF(G772&gt;200000000,level!$B$3,level!$B$2))))</f>
        <v>HT</v>
      </c>
      <c r="E772" t="str">
        <f>IF(F772&gt;=2000000000,level!$B$6,IF(F772&gt;=1000000000,level!$B$5,IF(F772&gt;=500000000,level!$B$4,IF(F772&gt;200000000,level!$B$3,level!$B$2))))</f>
        <v>HT</v>
      </c>
      <c r="F772">
        <f t="shared" si="65"/>
        <v>700000</v>
      </c>
      <c r="G772" s="22">
        <f>IFERROR(VLOOKUP(C772,'total-up1'!A:D,3,0),0)</f>
        <v>700000</v>
      </c>
      <c r="H772" s="22">
        <f>IFERROR(VLOOKUP(C772,Sheet5!A:D,3,0),0)</f>
        <v>0</v>
      </c>
      <c r="I772" s="22">
        <f t="shared" si="66"/>
        <v>700000</v>
      </c>
      <c r="J772" s="22">
        <f>IFERROR(VLOOKUP(C772,'t1'!A:D,3,0),0)</f>
        <v>0</v>
      </c>
      <c r="K772" s="22">
        <f>IFERROR(VLOOKUP(C772,'t2'!A:D,3,0),0)</f>
        <v>700000</v>
      </c>
      <c r="L772" s="22">
        <f>IFERROR(VLOOKUP(C772,'t3'!A:D,3,0),0)</f>
        <v>0</v>
      </c>
      <c r="M772" s="22">
        <f>IFERROR(VLOOKUP(C772,'t4'!B:C,2,0),0)</f>
        <v>0</v>
      </c>
      <c r="N772" s="22">
        <f t="shared" si="67"/>
        <v>3</v>
      </c>
      <c r="O772" s="20">
        <f t="shared" ca="1" si="64"/>
        <v>44323</v>
      </c>
      <c r="P772" s="20">
        <f t="shared" ca="1" si="63"/>
        <v>44323</v>
      </c>
    </row>
    <row r="773" spans="1:16">
      <c r="A773" t="str">
        <f>IFERROR(VLOOKUP(C773,#REF!,2,0),"0")</f>
        <v>0</v>
      </c>
      <c r="B773" t="s">
        <v>19</v>
      </c>
      <c r="C773" t="s">
        <v>2188</v>
      </c>
      <c r="D773" t="str">
        <f>IF(G773&gt;=2000000000,level!$B$6,IF(G773&gt;=1000000000,level!$B$5,IF(G773&gt;=500000000,level!$B$4,IF(G773&gt;200000000,level!$B$3,level!$B$2))))</f>
        <v>HT</v>
      </c>
      <c r="E773" t="str">
        <f>IF(F773&gt;=2000000000,level!$B$6,IF(F773&gt;=1000000000,level!$B$5,IF(F773&gt;=500000000,level!$B$4,IF(F773&gt;200000000,level!$B$3,level!$B$2))))</f>
        <v>HT</v>
      </c>
      <c r="F773">
        <f t="shared" si="65"/>
        <v>10945000</v>
      </c>
      <c r="G773" s="22">
        <f>IFERROR(VLOOKUP(C773,'total-up1'!A:D,3,0),0)</f>
        <v>10945000</v>
      </c>
      <c r="H773" s="22">
        <f>IFERROR(VLOOKUP(C773,Sheet5!A:D,3,0),0)</f>
        <v>10945000</v>
      </c>
      <c r="I773" s="22">
        <f t="shared" si="66"/>
        <v>0</v>
      </c>
      <c r="J773" s="22">
        <f>IFERROR(VLOOKUP(C773,'t1'!A:D,3,0),0)</f>
        <v>0</v>
      </c>
      <c r="K773" s="22">
        <f>IFERROR(VLOOKUP(C773,'t2'!A:D,3,0),0)</f>
        <v>0</v>
      </c>
      <c r="L773" s="22">
        <f>IFERROR(VLOOKUP(C773,'t3'!A:D,3,0),0)</f>
        <v>0</v>
      </c>
      <c r="M773" s="22">
        <f>IFERROR(VLOOKUP(C773,'t4'!B:C,2,0),0)</f>
        <v>0</v>
      </c>
      <c r="N773" s="22">
        <f t="shared" si="67"/>
        <v>0</v>
      </c>
      <c r="O773" s="20">
        <f t="shared" ca="1" si="64"/>
        <v>44323</v>
      </c>
      <c r="P773" s="20">
        <f t="shared" ca="1" si="63"/>
        <v>44323</v>
      </c>
    </row>
    <row r="774" spans="1:16">
      <c r="A774" t="str">
        <f>IFERROR(VLOOKUP(C774,#REF!,2,0),"0")</f>
        <v>0</v>
      </c>
      <c r="B774" t="s">
        <v>34</v>
      </c>
      <c r="C774" t="s">
        <v>709</v>
      </c>
      <c r="D774" t="str">
        <f>IF(G774&gt;=2000000000,level!$B$6,IF(G774&gt;=1000000000,level!$B$5,IF(G774&gt;=500000000,level!$B$4,IF(G774&gt;200000000,level!$B$3,level!$B$2))))</f>
        <v>HT</v>
      </c>
      <c r="E774" t="str">
        <f>IF(F774&gt;=2000000000,level!$B$6,IF(F774&gt;=1000000000,level!$B$5,IF(F774&gt;=500000000,level!$B$4,IF(F774&gt;200000000,level!$B$3,level!$B$2))))</f>
        <v>HT</v>
      </c>
      <c r="F774">
        <f t="shared" si="65"/>
        <v>1060000</v>
      </c>
      <c r="G774" s="22">
        <f>IFERROR(VLOOKUP(C774,'total-up1'!A:D,3,0),0)</f>
        <v>1060000</v>
      </c>
      <c r="H774" s="22">
        <f>IFERROR(VLOOKUP(C774,Sheet5!A:D,3,0),0)</f>
        <v>1060000</v>
      </c>
      <c r="I774" s="22">
        <f t="shared" si="66"/>
        <v>0</v>
      </c>
      <c r="J774" s="22">
        <f>IFERROR(VLOOKUP(C774,'t1'!A:D,3,0),0)</f>
        <v>0</v>
      </c>
      <c r="K774" s="22">
        <f>IFERROR(VLOOKUP(C774,'t2'!A:D,3,0),0)</f>
        <v>0</v>
      </c>
      <c r="L774" s="22">
        <f>IFERROR(VLOOKUP(C774,'t3'!A:D,3,0),0)</f>
        <v>0</v>
      </c>
      <c r="M774" s="22">
        <f>IFERROR(VLOOKUP(C774,'t4'!B:C,2,0),0)</f>
        <v>0</v>
      </c>
      <c r="N774" s="22">
        <f t="shared" si="67"/>
        <v>0</v>
      </c>
      <c r="O774" s="20">
        <f t="shared" ca="1" si="64"/>
        <v>44323</v>
      </c>
      <c r="P774" s="20">
        <f t="shared" ca="1" si="63"/>
        <v>44323</v>
      </c>
    </row>
    <row r="775" spans="1:16">
      <c r="A775" t="str">
        <f>IFERROR(VLOOKUP(C775,#REF!,2,0),"0")</f>
        <v>0</v>
      </c>
      <c r="B775" t="s">
        <v>16</v>
      </c>
      <c r="C775" t="s">
        <v>2392</v>
      </c>
      <c r="D775" t="str">
        <f>IF(G775&gt;=2000000000,level!$B$6,IF(G775&gt;=1000000000,level!$B$5,IF(G775&gt;=500000000,level!$B$4,IF(G775&gt;200000000,level!$B$3,level!$B$2))))</f>
        <v>HT</v>
      </c>
      <c r="E775" t="str">
        <f>IF(F775&gt;=2000000000,level!$B$6,IF(F775&gt;=1000000000,level!$B$5,IF(F775&gt;=500000000,level!$B$4,IF(F775&gt;200000000,level!$B$3,level!$B$2))))</f>
        <v>HT</v>
      </c>
      <c r="F775">
        <f t="shared" si="65"/>
        <v>380000</v>
      </c>
      <c r="G775" s="22">
        <f>IFERROR(VLOOKUP(C775,'total-up1'!A:D,3,0),0)</f>
        <v>380000</v>
      </c>
      <c r="H775" s="22">
        <f>IFERROR(VLOOKUP(C775,Sheet5!A:D,3,0),0)</f>
        <v>380000</v>
      </c>
      <c r="I775" s="22">
        <f t="shared" si="66"/>
        <v>0</v>
      </c>
      <c r="J775" s="22">
        <f>IFERROR(VLOOKUP(C775,'t1'!A:D,3,0),0)</f>
        <v>0</v>
      </c>
      <c r="K775" s="22">
        <f>IFERROR(VLOOKUP(C775,'t2'!A:D,3,0),0)</f>
        <v>0</v>
      </c>
      <c r="L775" s="22">
        <f>IFERROR(VLOOKUP(C775,'t3'!A:D,3,0),0)</f>
        <v>0</v>
      </c>
      <c r="M775" s="22">
        <f>IFERROR(VLOOKUP(C775,'t4'!B:C,2,0),0)</f>
        <v>0</v>
      </c>
      <c r="N775" s="22">
        <f t="shared" si="67"/>
        <v>0</v>
      </c>
      <c r="O775" s="20">
        <f t="shared" ca="1" si="64"/>
        <v>44323</v>
      </c>
      <c r="P775" s="20">
        <f t="shared" ca="1" si="63"/>
        <v>44323</v>
      </c>
    </row>
    <row r="776" spans="1:16">
      <c r="A776" t="str">
        <f>IFERROR(VLOOKUP(C776,#REF!,2,0),"0")</f>
        <v>0</v>
      </c>
      <c r="B776" t="s">
        <v>21</v>
      </c>
      <c r="C776" t="s">
        <v>652</v>
      </c>
      <c r="D776" t="str">
        <f>IF(G776&gt;=2000000000,level!$B$6,IF(G776&gt;=1000000000,level!$B$5,IF(G776&gt;=500000000,level!$B$4,IF(G776&gt;200000000,level!$B$3,level!$B$2))))</f>
        <v>HT</v>
      </c>
      <c r="E776" t="str">
        <f>IF(F776&gt;=2000000000,level!$B$6,IF(F776&gt;=1000000000,level!$B$5,IF(F776&gt;=500000000,level!$B$4,IF(F776&gt;200000000,level!$B$3,level!$B$2))))</f>
        <v>HT</v>
      </c>
      <c r="F776">
        <f t="shared" si="65"/>
        <v>1500000</v>
      </c>
      <c r="G776" s="22">
        <f>IFERROR(VLOOKUP(C776,'total-up1'!A:D,3,0),0)</f>
        <v>1500000</v>
      </c>
      <c r="H776" s="22">
        <f>IFERROR(VLOOKUP(C776,Sheet5!A:D,3,0),0)</f>
        <v>1500000</v>
      </c>
      <c r="I776" s="22">
        <f t="shared" si="66"/>
        <v>0</v>
      </c>
      <c r="J776" s="22">
        <f>IFERROR(VLOOKUP(C776,'t1'!A:D,3,0),0)</f>
        <v>0</v>
      </c>
      <c r="K776" s="22">
        <f>IFERROR(VLOOKUP(C776,'t2'!A:D,3,0),0)</f>
        <v>0</v>
      </c>
      <c r="L776" s="22">
        <f>IFERROR(VLOOKUP(C776,'t3'!A:D,3,0),0)</f>
        <v>0</v>
      </c>
      <c r="M776" s="22">
        <f>IFERROR(VLOOKUP(C776,'t4'!B:C,2,0),0)</f>
        <v>0</v>
      </c>
      <c r="N776" s="22">
        <f t="shared" si="67"/>
        <v>0</v>
      </c>
      <c r="O776" s="20">
        <f t="shared" ca="1" si="64"/>
        <v>44323</v>
      </c>
      <c r="P776" s="20">
        <f t="shared" ca="1" si="63"/>
        <v>44323</v>
      </c>
    </row>
    <row r="777" spans="1:16">
      <c r="A777" t="str">
        <f>IFERROR(VLOOKUP(C777,#REF!,2,0),"0")</f>
        <v>0</v>
      </c>
      <c r="B777" t="s">
        <v>26</v>
      </c>
      <c r="C777" t="s">
        <v>488</v>
      </c>
      <c r="D777" t="str">
        <f>IF(G777&gt;=2000000000,level!$B$6,IF(G777&gt;=1000000000,level!$B$5,IF(G777&gt;=500000000,level!$B$4,IF(G777&gt;200000000,level!$B$3,level!$B$2))))</f>
        <v>HT</v>
      </c>
      <c r="E777" t="str">
        <f>IF(F777&gt;=2000000000,level!$B$6,IF(F777&gt;=1000000000,level!$B$5,IF(F777&gt;=500000000,level!$B$4,IF(F777&gt;200000000,level!$B$3,level!$B$2))))</f>
        <v>HT</v>
      </c>
      <c r="F777">
        <f t="shared" si="65"/>
        <v>2640000</v>
      </c>
      <c r="G777" s="22">
        <f>IFERROR(VLOOKUP(C777,'total-up1'!A:D,3,0),0)</f>
        <v>2640000</v>
      </c>
      <c r="H777" s="22">
        <f>IFERROR(VLOOKUP(C777,Sheet5!A:D,3,0),0)</f>
        <v>2640000</v>
      </c>
      <c r="I777" s="22">
        <f t="shared" si="66"/>
        <v>0</v>
      </c>
      <c r="J777" s="22">
        <f>IFERROR(VLOOKUP(C777,'t1'!A:D,3,0),0)</f>
        <v>0</v>
      </c>
      <c r="K777" s="22">
        <f>IFERROR(VLOOKUP(C777,'t2'!A:D,3,0),0)</f>
        <v>0</v>
      </c>
      <c r="L777" s="22">
        <f>IFERROR(VLOOKUP(C777,'t3'!A:D,3,0),0)</f>
        <v>0</v>
      </c>
      <c r="M777" s="22">
        <f>IFERROR(VLOOKUP(C777,'t4'!B:C,2,0),0)</f>
        <v>0</v>
      </c>
      <c r="N777" s="22">
        <f t="shared" si="67"/>
        <v>0</v>
      </c>
      <c r="O777" s="20">
        <f t="shared" ca="1" si="64"/>
        <v>44323</v>
      </c>
      <c r="P777" s="20">
        <f t="shared" ca="1" si="63"/>
        <v>44323</v>
      </c>
    </row>
    <row r="778" spans="1:16">
      <c r="A778" t="str">
        <f>IFERROR(VLOOKUP(C778,#REF!,2,0),"0")</f>
        <v>0</v>
      </c>
      <c r="B778" t="s">
        <v>34</v>
      </c>
      <c r="C778" t="s">
        <v>1117</v>
      </c>
      <c r="D778" t="str">
        <f>IF(G778&gt;=2000000000,level!$B$6,IF(G778&gt;=1000000000,level!$B$5,IF(G778&gt;=500000000,level!$B$4,IF(G778&gt;200000000,level!$B$3,level!$B$2))))</f>
        <v>HT</v>
      </c>
      <c r="E778" t="str">
        <f>IF(F778&gt;=2000000000,level!$B$6,IF(F778&gt;=1000000000,level!$B$5,IF(F778&gt;=500000000,level!$B$4,IF(F778&gt;200000000,level!$B$3,level!$B$2))))</f>
        <v>HT</v>
      </c>
      <c r="F778">
        <f t="shared" si="65"/>
        <v>1280000</v>
      </c>
      <c r="G778" s="22">
        <f>IFERROR(VLOOKUP(C778,'total-up1'!A:D,3,0),0)</f>
        <v>1280000</v>
      </c>
      <c r="H778" s="22">
        <f>IFERROR(VLOOKUP(C778,Sheet5!A:D,3,0),0)</f>
        <v>1280000</v>
      </c>
      <c r="I778" s="22">
        <f t="shared" si="66"/>
        <v>0</v>
      </c>
      <c r="J778" s="22">
        <f>IFERROR(VLOOKUP(C778,'t1'!A:D,3,0),0)</f>
        <v>0</v>
      </c>
      <c r="K778" s="22">
        <f>IFERROR(VLOOKUP(C778,'t2'!A:D,3,0),0)</f>
        <v>0</v>
      </c>
      <c r="L778" s="22">
        <f>IFERROR(VLOOKUP(C778,'t3'!A:D,3,0),0)</f>
        <v>0</v>
      </c>
      <c r="M778" s="22">
        <f>IFERROR(VLOOKUP(C778,'t4'!B:C,2,0),0)</f>
        <v>0</v>
      </c>
      <c r="N778" s="22">
        <f t="shared" si="67"/>
        <v>0</v>
      </c>
      <c r="O778" s="20">
        <f t="shared" ca="1" si="64"/>
        <v>44323</v>
      </c>
      <c r="P778" s="20">
        <f t="shared" ca="1" si="63"/>
        <v>44323</v>
      </c>
    </row>
    <row r="779" spans="1:16">
      <c r="A779" t="str">
        <f>IFERROR(VLOOKUP(C779,#REF!,2,0),"0")</f>
        <v>0</v>
      </c>
      <c r="B779" t="s">
        <v>19</v>
      </c>
      <c r="C779" t="s">
        <v>479</v>
      </c>
      <c r="D779" t="str">
        <f>IF(G779&gt;=2000000000,level!$B$6,IF(G779&gt;=1000000000,level!$B$5,IF(G779&gt;=500000000,level!$B$4,IF(G779&gt;200000000,level!$B$3,level!$B$2))))</f>
        <v>HT</v>
      </c>
      <c r="E779" t="str">
        <f>IF(F779&gt;=2000000000,level!$B$6,IF(F779&gt;=1000000000,level!$B$5,IF(F779&gt;=500000000,level!$B$4,IF(F779&gt;200000000,level!$B$3,level!$B$2))))</f>
        <v>HT</v>
      </c>
      <c r="F779">
        <f t="shared" si="65"/>
        <v>2960000</v>
      </c>
      <c r="G779" s="22">
        <f>IFERROR(VLOOKUP(C779,'total-up1'!A:D,3,0),0)</f>
        <v>2960000</v>
      </c>
      <c r="H779" s="22">
        <f>IFERROR(VLOOKUP(C779,Sheet5!A:D,3,0),0)</f>
        <v>2960000</v>
      </c>
      <c r="I779" s="22">
        <f t="shared" si="66"/>
        <v>0</v>
      </c>
      <c r="J779" s="22">
        <f>IFERROR(VLOOKUP(C779,'t1'!A:D,3,0),0)</f>
        <v>0</v>
      </c>
      <c r="K779" s="22">
        <f>IFERROR(VLOOKUP(C779,'t2'!A:D,3,0),0)</f>
        <v>0</v>
      </c>
      <c r="L779" s="22">
        <f>IFERROR(VLOOKUP(C779,'t3'!A:D,3,0),0)</f>
        <v>0</v>
      </c>
      <c r="M779" s="22">
        <f>IFERROR(VLOOKUP(C779,'t4'!B:C,2,0),0)</f>
        <v>0</v>
      </c>
      <c r="N779" s="22">
        <f t="shared" si="67"/>
        <v>0</v>
      </c>
      <c r="O779" s="20">
        <f t="shared" ca="1" si="64"/>
        <v>44323</v>
      </c>
      <c r="P779" s="20">
        <f t="shared" ca="1" si="63"/>
        <v>44323</v>
      </c>
    </row>
    <row r="780" spans="1:16">
      <c r="A780" t="str">
        <f>IFERROR(VLOOKUP(C780,#REF!,2,0),"0")</f>
        <v>0</v>
      </c>
      <c r="B780" t="s">
        <v>18</v>
      </c>
      <c r="C780" t="s">
        <v>126</v>
      </c>
      <c r="D780" t="str">
        <f>IF(G780&gt;=2000000000,level!$B$6,IF(G780&gt;=1000000000,level!$B$5,IF(G780&gt;=500000000,level!$B$4,IF(G780&gt;200000000,level!$B$3,level!$B$2))))</f>
        <v>HT</v>
      </c>
      <c r="E780" t="str">
        <f>IF(F780&gt;=2000000000,level!$B$6,IF(F780&gt;=1000000000,level!$B$5,IF(F780&gt;=500000000,level!$B$4,IF(F780&gt;200000000,level!$B$3,level!$B$2))))</f>
        <v>HT</v>
      </c>
      <c r="F780">
        <f t="shared" si="65"/>
        <v>210000</v>
      </c>
      <c r="G780" s="22">
        <f>IFERROR(VLOOKUP(C780,'total-up1'!A:D,3,0),0)</f>
        <v>210000</v>
      </c>
      <c r="H780" s="22">
        <f>IFERROR(VLOOKUP(C780,Sheet5!A:D,3,0),0)</f>
        <v>210000</v>
      </c>
      <c r="I780" s="22">
        <f t="shared" si="66"/>
        <v>0</v>
      </c>
      <c r="J780" s="22">
        <f>IFERROR(VLOOKUP(C780,'t1'!A:D,3,0),0)</f>
        <v>0</v>
      </c>
      <c r="K780" s="22">
        <f>IFERROR(VLOOKUP(C780,'t2'!A:D,3,0),0)</f>
        <v>0</v>
      </c>
      <c r="L780" s="22">
        <f>IFERROR(VLOOKUP(C780,'t3'!A:D,3,0),0)</f>
        <v>0</v>
      </c>
      <c r="M780" s="22">
        <f>IFERROR(VLOOKUP(C780,'t4'!B:C,2,0),0)</f>
        <v>0</v>
      </c>
      <c r="N780" s="22">
        <f t="shared" si="67"/>
        <v>0</v>
      </c>
      <c r="O780" s="20">
        <f t="shared" ca="1" si="64"/>
        <v>44323</v>
      </c>
      <c r="P780" s="20">
        <f t="shared" ca="1" si="63"/>
        <v>44323</v>
      </c>
    </row>
    <row r="781" spans="1:16">
      <c r="A781" t="str">
        <f>IFERROR(VLOOKUP(C781,#REF!,2,0),"0")</f>
        <v>0</v>
      </c>
      <c r="B781" t="s">
        <v>18</v>
      </c>
      <c r="C781" t="s">
        <v>217</v>
      </c>
      <c r="D781" t="str">
        <f>IF(G781&gt;=2000000000,level!$B$6,IF(G781&gt;=1000000000,level!$B$5,IF(G781&gt;=500000000,level!$B$4,IF(G781&gt;200000000,level!$B$3,level!$B$2))))</f>
        <v>HT</v>
      </c>
      <c r="E781" t="str">
        <f>IF(F781&gt;=2000000000,level!$B$6,IF(F781&gt;=1000000000,level!$B$5,IF(F781&gt;=500000000,level!$B$4,IF(F781&gt;200000000,level!$B$3,level!$B$2))))</f>
        <v>HT</v>
      </c>
      <c r="F781">
        <f t="shared" si="65"/>
        <v>470000</v>
      </c>
      <c r="G781" s="22">
        <f>IFERROR(VLOOKUP(C781,'total-up1'!A:D,3,0),0)</f>
        <v>470000</v>
      </c>
      <c r="H781" s="22">
        <f>IFERROR(VLOOKUP(C781,Sheet5!A:D,3,0),0)</f>
        <v>470000</v>
      </c>
      <c r="I781" s="22">
        <f t="shared" si="66"/>
        <v>0</v>
      </c>
      <c r="J781" s="22">
        <f>IFERROR(VLOOKUP(C781,'t1'!A:D,3,0),0)</f>
        <v>0</v>
      </c>
      <c r="K781" s="22">
        <f>IFERROR(VLOOKUP(C781,'t2'!A:D,3,0),0)</f>
        <v>0</v>
      </c>
      <c r="L781" s="22">
        <f>IFERROR(VLOOKUP(C781,'t3'!A:D,3,0),0)</f>
        <v>0</v>
      </c>
      <c r="M781" s="22">
        <f>IFERROR(VLOOKUP(C781,'t4'!B:C,2,0),0)</f>
        <v>0</v>
      </c>
      <c r="N781" s="22">
        <f t="shared" si="67"/>
        <v>0</v>
      </c>
      <c r="O781" s="20">
        <f t="shared" ca="1" si="64"/>
        <v>44323</v>
      </c>
      <c r="P781" s="20">
        <f t="shared" ca="1" si="63"/>
        <v>44323</v>
      </c>
    </row>
    <row r="782" spans="1:16">
      <c r="A782" t="str">
        <f>IFERROR(VLOOKUP(C782,#REF!,2,0),"0")</f>
        <v>0</v>
      </c>
      <c r="B782" t="s">
        <v>18</v>
      </c>
      <c r="C782" t="s">
        <v>2230</v>
      </c>
      <c r="D782" t="str">
        <f>IF(G782&gt;=2000000000,level!$B$6,IF(G782&gt;=1000000000,level!$B$5,IF(G782&gt;=500000000,level!$B$4,IF(G782&gt;200000000,level!$B$3,level!$B$2))))</f>
        <v>HT</v>
      </c>
      <c r="E782" t="str">
        <f>IF(F782&gt;=2000000000,level!$B$6,IF(F782&gt;=1000000000,level!$B$5,IF(F782&gt;=500000000,level!$B$4,IF(F782&gt;200000000,level!$B$3,level!$B$2))))</f>
        <v>HT</v>
      </c>
      <c r="F782">
        <f t="shared" si="65"/>
        <v>340000</v>
      </c>
      <c r="G782" s="22">
        <f>IFERROR(VLOOKUP(C782,'total-up1'!A:D,3,0),0)</f>
        <v>340000</v>
      </c>
      <c r="H782" s="22">
        <f>IFERROR(VLOOKUP(C782,Sheet5!A:D,3,0),0)</f>
        <v>340000</v>
      </c>
      <c r="I782" s="22">
        <f t="shared" si="66"/>
        <v>0</v>
      </c>
      <c r="J782" s="22">
        <f>IFERROR(VLOOKUP(C782,'t1'!A:D,3,0),0)</f>
        <v>0</v>
      </c>
      <c r="K782" s="22">
        <f>IFERROR(VLOOKUP(C782,'t2'!A:D,3,0),0)</f>
        <v>0</v>
      </c>
      <c r="L782" s="22">
        <f>IFERROR(VLOOKUP(C782,'t3'!A:D,3,0),0)</f>
        <v>0</v>
      </c>
      <c r="M782" s="22">
        <f>IFERROR(VLOOKUP(C782,'t4'!B:C,2,0),0)</f>
        <v>0</v>
      </c>
      <c r="N782" s="22">
        <f t="shared" si="67"/>
        <v>0</v>
      </c>
      <c r="O782" s="20">
        <f t="shared" ca="1" si="64"/>
        <v>44323</v>
      </c>
      <c r="P782" s="20">
        <f t="shared" ca="1" si="63"/>
        <v>44323</v>
      </c>
    </row>
    <row r="783" spans="1:16">
      <c r="A783" t="str">
        <f>IFERROR(VLOOKUP(C783,#REF!,2,0),"0")</f>
        <v>0</v>
      </c>
      <c r="B783" t="s">
        <v>28</v>
      </c>
      <c r="C783" t="s">
        <v>110</v>
      </c>
      <c r="D783" t="str">
        <f>IF(G783&gt;=2000000000,level!$B$6,IF(G783&gt;=1000000000,level!$B$5,IF(G783&gt;=500000000,level!$B$4,IF(G783&gt;200000000,level!$B$3,level!$B$2))))</f>
        <v>HT</v>
      </c>
      <c r="E783" t="str">
        <f>IF(F783&gt;=2000000000,level!$B$6,IF(F783&gt;=1000000000,level!$B$5,IF(F783&gt;=500000000,level!$B$4,IF(F783&gt;200000000,level!$B$3,level!$B$2))))</f>
        <v>HT</v>
      </c>
      <c r="F783">
        <f t="shared" si="65"/>
        <v>230000</v>
      </c>
      <c r="G783" s="22">
        <f>IFERROR(VLOOKUP(C783,'total-up1'!A:D,3,0),0)</f>
        <v>230000</v>
      </c>
      <c r="H783" s="22">
        <f>IFERROR(VLOOKUP(C783,Sheet5!A:D,3,0),0)</f>
        <v>230000</v>
      </c>
      <c r="I783" s="22">
        <f t="shared" si="66"/>
        <v>0</v>
      </c>
      <c r="J783" s="22">
        <f>IFERROR(VLOOKUP(C783,'t1'!A:D,3,0),0)</f>
        <v>0</v>
      </c>
      <c r="K783" s="22">
        <f>IFERROR(VLOOKUP(C783,'t2'!A:D,3,0),0)</f>
        <v>0</v>
      </c>
      <c r="L783" s="22">
        <f>IFERROR(VLOOKUP(C783,'t3'!A:D,3,0),0)</f>
        <v>0</v>
      </c>
      <c r="M783" s="22">
        <f>IFERROR(VLOOKUP(C783,'t4'!B:C,2,0),0)</f>
        <v>0</v>
      </c>
      <c r="N783" s="22">
        <f t="shared" si="67"/>
        <v>0</v>
      </c>
      <c r="O783" s="20">
        <f t="shared" ca="1" si="64"/>
        <v>44323</v>
      </c>
      <c r="P783" s="20">
        <f t="shared" ca="1" si="63"/>
        <v>44323</v>
      </c>
    </row>
    <row r="784" spans="1:16">
      <c r="A784" t="str">
        <f>IFERROR(VLOOKUP(C784,#REF!,2,0),"0")</f>
        <v>0</v>
      </c>
      <c r="B784" t="s">
        <v>18</v>
      </c>
      <c r="C784" t="s">
        <v>2294</v>
      </c>
      <c r="D784" t="str">
        <f>IF(G784&gt;=2000000000,level!$B$6,IF(G784&gt;=1000000000,level!$B$5,IF(G784&gt;=500000000,level!$B$4,IF(G784&gt;200000000,level!$B$3,level!$B$2))))</f>
        <v>HT</v>
      </c>
      <c r="E784" t="str">
        <f>IF(F784&gt;=2000000000,level!$B$6,IF(F784&gt;=1000000000,level!$B$5,IF(F784&gt;=500000000,level!$B$4,IF(F784&gt;200000000,level!$B$3,level!$B$2))))</f>
        <v>HT</v>
      </c>
      <c r="F784">
        <f t="shared" si="65"/>
        <v>3660000</v>
      </c>
      <c r="G784" s="22">
        <f>IFERROR(VLOOKUP(C784,'total-up1'!A:D,3,0),0)</f>
        <v>3660000</v>
      </c>
      <c r="H784" s="22">
        <f>IFERROR(VLOOKUP(C784,Sheet5!A:D,3,0),0)</f>
        <v>3660000</v>
      </c>
      <c r="I784" s="22">
        <f t="shared" si="66"/>
        <v>0</v>
      </c>
      <c r="J784" s="22">
        <f>IFERROR(VLOOKUP(C784,'t1'!A:D,3,0),0)</f>
        <v>0</v>
      </c>
      <c r="K784" s="22">
        <f>IFERROR(VLOOKUP(C784,'t2'!A:D,3,0),0)</f>
        <v>0</v>
      </c>
      <c r="L784" s="22">
        <f>IFERROR(VLOOKUP(C784,'t3'!A:D,3,0),0)</f>
        <v>0</v>
      </c>
      <c r="M784" s="22">
        <f>IFERROR(VLOOKUP(C784,'t4'!B:C,2,0),0)</f>
        <v>0</v>
      </c>
      <c r="N784" s="22">
        <f t="shared" si="67"/>
        <v>0</v>
      </c>
      <c r="O784" s="20">
        <f t="shared" ca="1" si="64"/>
        <v>44323</v>
      </c>
      <c r="P784" s="20">
        <f t="shared" ca="1" si="63"/>
        <v>44323</v>
      </c>
    </row>
    <row r="785" spans="1:16">
      <c r="A785" t="str">
        <f>IFERROR(VLOOKUP(C785,#REF!,2,0),"0")</f>
        <v>0</v>
      </c>
      <c r="B785" t="s">
        <v>16</v>
      </c>
      <c r="C785" t="s">
        <v>416</v>
      </c>
      <c r="D785" t="str">
        <f>IF(G785&gt;=2000000000,level!$B$6,IF(G785&gt;=1000000000,level!$B$5,IF(G785&gt;=500000000,level!$B$4,IF(G785&gt;200000000,level!$B$3,level!$B$2))))</f>
        <v>HT</v>
      </c>
      <c r="E785" t="str">
        <f>IF(F785&gt;=2000000000,level!$B$6,IF(F785&gt;=1000000000,level!$B$5,IF(F785&gt;=500000000,level!$B$4,IF(F785&gt;200000000,level!$B$3,level!$B$2))))</f>
        <v>HT</v>
      </c>
      <c r="F785">
        <f t="shared" si="65"/>
        <v>2850000</v>
      </c>
      <c r="G785" s="22">
        <f>IFERROR(VLOOKUP(C785,'total-up1'!A:D,3,0),0)</f>
        <v>2850000</v>
      </c>
      <c r="H785" s="22">
        <f>IFERROR(VLOOKUP(C785,Sheet5!A:D,3,0),0)</f>
        <v>2850000</v>
      </c>
      <c r="I785" s="22">
        <f t="shared" si="66"/>
        <v>0</v>
      </c>
      <c r="J785" s="22">
        <f>IFERROR(VLOOKUP(C785,'t1'!A:D,3,0),0)</f>
        <v>0</v>
      </c>
      <c r="K785" s="22">
        <f>IFERROR(VLOOKUP(C785,'t2'!A:D,3,0),0)</f>
        <v>0</v>
      </c>
      <c r="L785" s="22">
        <f>IFERROR(VLOOKUP(C785,'t3'!A:D,3,0),0)</f>
        <v>0</v>
      </c>
      <c r="M785" s="22">
        <f>IFERROR(VLOOKUP(C785,'t4'!B:C,2,0),0)</f>
        <v>0</v>
      </c>
      <c r="N785" s="22">
        <f t="shared" si="67"/>
        <v>0</v>
      </c>
      <c r="O785" s="20">
        <f t="shared" ca="1" si="64"/>
        <v>44323</v>
      </c>
      <c r="P785" s="20">
        <f t="shared" ca="1" si="63"/>
        <v>44323</v>
      </c>
    </row>
    <row r="786" spans="1:16">
      <c r="A786" t="str">
        <f>IFERROR(VLOOKUP(C786,#REF!,2,0),"0")</f>
        <v>0</v>
      </c>
      <c r="B786" t="s">
        <v>16</v>
      </c>
      <c r="C786" t="s">
        <v>725</v>
      </c>
      <c r="D786" t="str">
        <f>IF(G786&gt;=2000000000,level!$B$6,IF(G786&gt;=1000000000,level!$B$5,IF(G786&gt;=500000000,level!$B$4,IF(G786&gt;200000000,level!$B$3,level!$B$2))))</f>
        <v>HT</v>
      </c>
      <c r="E786" t="str">
        <f>IF(F786&gt;=2000000000,level!$B$6,IF(F786&gt;=1000000000,level!$B$5,IF(F786&gt;=500000000,level!$B$4,IF(F786&gt;200000000,level!$B$3,level!$B$2))))</f>
        <v>HT</v>
      </c>
      <c r="F786">
        <f t="shared" si="65"/>
        <v>170000</v>
      </c>
      <c r="G786" s="22">
        <f>IFERROR(VLOOKUP(C786,'total-up1'!A:D,3,0),0)</f>
        <v>170000</v>
      </c>
      <c r="H786" s="22">
        <f>IFERROR(VLOOKUP(C786,Sheet5!A:D,3,0),0)</f>
        <v>170000</v>
      </c>
      <c r="I786" s="22">
        <f t="shared" si="66"/>
        <v>0</v>
      </c>
      <c r="J786" s="22">
        <f>IFERROR(VLOOKUP(C786,'t1'!A:D,3,0),0)</f>
        <v>0</v>
      </c>
      <c r="K786" s="22">
        <f>IFERROR(VLOOKUP(C786,'t2'!A:D,3,0),0)</f>
        <v>0</v>
      </c>
      <c r="L786" s="22">
        <f>IFERROR(VLOOKUP(C786,'t3'!A:D,3,0),0)</f>
        <v>0</v>
      </c>
      <c r="M786" s="22">
        <f>IFERROR(VLOOKUP(C786,'t4'!B:C,2,0),0)</f>
        <v>0</v>
      </c>
      <c r="N786" s="22">
        <f t="shared" si="67"/>
        <v>0</v>
      </c>
      <c r="O786" s="20">
        <f t="shared" ca="1" si="64"/>
        <v>44323</v>
      </c>
      <c r="P786" s="20">
        <f t="shared" ca="1" si="63"/>
        <v>44323</v>
      </c>
    </row>
    <row r="787" spans="1:16">
      <c r="A787" t="str">
        <f>IFERROR(VLOOKUP(C787,#REF!,2,0),"0")</f>
        <v>0</v>
      </c>
      <c r="B787" t="s">
        <v>17</v>
      </c>
      <c r="C787" t="s">
        <v>1211</v>
      </c>
      <c r="D787" t="str">
        <f>IF(G787&gt;=2000000000,level!$B$6,IF(G787&gt;=1000000000,level!$B$5,IF(G787&gt;=500000000,level!$B$4,IF(G787&gt;200000000,level!$B$3,level!$B$2))))</f>
        <v>HT</v>
      </c>
      <c r="E787" t="str">
        <f>IF(F787&gt;=2000000000,level!$B$6,IF(F787&gt;=1000000000,level!$B$5,IF(F787&gt;=500000000,level!$B$4,IF(F787&gt;200000000,level!$B$3,level!$B$2))))</f>
        <v>HT</v>
      </c>
      <c r="F787">
        <f t="shared" si="65"/>
        <v>4380000</v>
      </c>
      <c r="G787" s="22">
        <f>IFERROR(VLOOKUP(C787,'total-up1'!A:D,3,0),0)</f>
        <v>4380000</v>
      </c>
      <c r="H787" s="22">
        <f>IFERROR(VLOOKUP(C787,Sheet5!A:D,3,0),0)</f>
        <v>4380000</v>
      </c>
      <c r="I787" s="22">
        <f t="shared" si="66"/>
        <v>0</v>
      </c>
      <c r="J787" s="22">
        <f>IFERROR(VLOOKUP(C787,'t1'!A:D,3,0),0)</f>
        <v>0</v>
      </c>
      <c r="K787" s="22">
        <f>IFERROR(VLOOKUP(C787,'t2'!A:D,3,0),0)</f>
        <v>0</v>
      </c>
      <c r="L787" s="22">
        <f>IFERROR(VLOOKUP(C787,'t3'!A:D,3,0),0)</f>
        <v>0</v>
      </c>
      <c r="M787" s="22">
        <f>IFERROR(VLOOKUP(C787,'t4'!B:C,2,0),0)</f>
        <v>0</v>
      </c>
      <c r="N787" s="22">
        <f t="shared" si="67"/>
        <v>0</v>
      </c>
      <c r="O787" s="20">
        <f t="shared" ca="1" si="64"/>
        <v>44323</v>
      </c>
      <c r="P787" s="20">
        <f t="shared" ca="1" si="63"/>
        <v>44323</v>
      </c>
    </row>
    <row r="788" spans="1:16">
      <c r="A788" t="str">
        <f>IFERROR(VLOOKUP(C788,#REF!,2,0),"0")</f>
        <v>0</v>
      </c>
      <c r="B788" t="s">
        <v>16</v>
      </c>
      <c r="C788" t="s">
        <v>873</v>
      </c>
      <c r="D788" t="str">
        <f>IF(G788&gt;=2000000000,level!$B$6,IF(G788&gt;=1000000000,level!$B$5,IF(G788&gt;=500000000,level!$B$4,IF(G788&gt;200000000,level!$B$3,level!$B$2))))</f>
        <v>HT</v>
      </c>
      <c r="E788" t="str">
        <f>IF(F788&gt;=2000000000,level!$B$6,IF(F788&gt;=1000000000,level!$B$5,IF(F788&gt;=500000000,level!$B$4,IF(F788&gt;200000000,level!$B$3,level!$B$2))))</f>
        <v>HT</v>
      </c>
      <c r="F788">
        <f t="shared" si="65"/>
        <v>3010000</v>
      </c>
      <c r="G788" s="22">
        <f>IFERROR(VLOOKUP(C788,'total-up1'!A:D,3,0),0)</f>
        <v>3010000</v>
      </c>
      <c r="H788" s="22">
        <f>IFERROR(VLOOKUP(C788,Sheet5!A:D,3,0),0)</f>
        <v>3010000</v>
      </c>
      <c r="I788" s="22">
        <f t="shared" si="66"/>
        <v>0</v>
      </c>
      <c r="J788" s="22">
        <f>IFERROR(VLOOKUP(C788,'t1'!A:D,3,0),0)</f>
        <v>0</v>
      </c>
      <c r="K788" s="22">
        <f>IFERROR(VLOOKUP(C788,'t2'!A:D,3,0),0)</f>
        <v>0</v>
      </c>
      <c r="L788" s="22">
        <f>IFERROR(VLOOKUP(C788,'t3'!A:D,3,0),0)</f>
        <v>0</v>
      </c>
      <c r="M788" s="22">
        <f>IFERROR(VLOOKUP(C788,'t4'!B:C,2,0),0)</f>
        <v>0</v>
      </c>
      <c r="N788" s="22">
        <f t="shared" si="67"/>
        <v>0</v>
      </c>
      <c r="O788" s="20">
        <f t="shared" ca="1" si="64"/>
        <v>44323</v>
      </c>
      <c r="P788" s="20">
        <f t="shared" ca="1" si="63"/>
        <v>44323</v>
      </c>
    </row>
    <row r="789" spans="1:16">
      <c r="A789" t="str">
        <f>IFERROR(VLOOKUP(C789,#REF!,2,0),"0")</f>
        <v>0</v>
      </c>
      <c r="B789" t="s">
        <v>18</v>
      </c>
      <c r="C789" t="s">
        <v>919</v>
      </c>
      <c r="D789" t="str">
        <f>IF(G789&gt;=2000000000,level!$B$6,IF(G789&gt;=1000000000,level!$B$5,IF(G789&gt;=500000000,level!$B$4,IF(G789&gt;200000000,level!$B$3,level!$B$2))))</f>
        <v>HT</v>
      </c>
      <c r="E789" t="str">
        <f>IF(F789&gt;=2000000000,level!$B$6,IF(F789&gt;=1000000000,level!$B$5,IF(F789&gt;=500000000,level!$B$4,IF(F789&gt;200000000,level!$B$3,level!$B$2))))</f>
        <v>HT</v>
      </c>
      <c r="F789">
        <f t="shared" si="65"/>
        <v>120000</v>
      </c>
      <c r="G789" s="22">
        <f>IFERROR(VLOOKUP(C789,'total-up1'!A:D,3,0),0)</f>
        <v>120000</v>
      </c>
      <c r="H789" s="22">
        <f>IFERROR(VLOOKUP(C789,Sheet5!A:D,3,0),0)</f>
        <v>120000</v>
      </c>
      <c r="I789" s="22">
        <f t="shared" si="66"/>
        <v>0</v>
      </c>
      <c r="J789" s="22">
        <f>IFERROR(VLOOKUP(C789,'t1'!A:D,3,0),0)</f>
        <v>0</v>
      </c>
      <c r="K789" s="22">
        <f>IFERROR(VLOOKUP(C789,'t2'!A:D,3,0),0)</f>
        <v>0</v>
      </c>
      <c r="L789" s="22">
        <f>IFERROR(VLOOKUP(C789,'t3'!A:D,3,0),0)</f>
        <v>0</v>
      </c>
      <c r="M789" s="22">
        <f>IFERROR(VLOOKUP(C789,'t4'!B:C,2,0),0)</f>
        <v>0</v>
      </c>
      <c r="N789" s="22">
        <f t="shared" si="67"/>
        <v>0</v>
      </c>
      <c r="O789" s="20">
        <f t="shared" ca="1" si="64"/>
        <v>44323</v>
      </c>
      <c r="P789" s="20">
        <f t="shared" ref="P789:P852" ca="1" si="68">TODAY()</f>
        <v>44323</v>
      </c>
    </row>
    <row r="790" spans="1:16">
      <c r="A790" t="str">
        <f>IFERROR(VLOOKUP(C790,#REF!,2,0),"0")</f>
        <v>0</v>
      </c>
      <c r="B790" t="s">
        <v>16</v>
      </c>
      <c r="C790" t="s">
        <v>2120</v>
      </c>
      <c r="D790" t="str">
        <f>IF(G790&gt;=2000000000,level!$B$6,IF(G790&gt;=1000000000,level!$B$5,IF(G790&gt;=500000000,level!$B$4,IF(G790&gt;200000000,level!$B$3,level!$B$2))))</f>
        <v>HT</v>
      </c>
      <c r="E790" t="str">
        <f>IF(F790&gt;=2000000000,level!$B$6,IF(F790&gt;=1000000000,level!$B$5,IF(F790&gt;=500000000,level!$B$4,IF(F790&gt;200000000,level!$B$3,level!$B$2))))</f>
        <v>HT</v>
      </c>
      <c r="F790">
        <f t="shared" si="65"/>
        <v>450000</v>
      </c>
      <c r="G790" s="22">
        <f>IFERROR(VLOOKUP(C790,'total-up1'!A:D,3,0),0)</f>
        <v>450000</v>
      </c>
      <c r="H790" s="22">
        <f>IFERROR(VLOOKUP(C790,Sheet5!A:D,3,0),0)</f>
        <v>450000</v>
      </c>
      <c r="I790" s="22">
        <f t="shared" si="66"/>
        <v>0</v>
      </c>
      <c r="J790" s="22">
        <f>IFERROR(VLOOKUP(C790,'t1'!A:D,3,0),0)</f>
        <v>0</v>
      </c>
      <c r="K790" s="22">
        <f>IFERROR(VLOOKUP(C790,'t2'!A:D,3,0),0)</f>
        <v>0</v>
      </c>
      <c r="L790" s="22">
        <f>IFERROR(VLOOKUP(C790,'t3'!A:D,3,0),0)</f>
        <v>0</v>
      </c>
      <c r="M790" s="22">
        <f>IFERROR(VLOOKUP(C790,'t4'!B:C,2,0),0)</f>
        <v>0</v>
      </c>
      <c r="N790" s="22">
        <f t="shared" si="67"/>
        <v>0</v>
      </c>
      <c r="O790" s="20">
        <f t="shared" ref="O790:O853" ca="1" si="69">TODAY()</f>
        <v>44323</v>
      </c>
      <c r="P790" s="20">
        <f t="shared" ca="1" si="68"/>
        <v>44323</v>
      </c>
    </row>
    <row r="791" spans="1:16">
      <c r="A791" t="str">
        <f>IFERROR(VLOOKUP(C791,#REF!,2,0),"0")</f>
        <v>0</v>
      </c>
      <c r="B791" t="s">
        <v>34</v>
      </c>
      <c r="C791" t="s">
        <v>1333</v>
      </c>
      <c r="D791" t="str">
        <f>IF(G791&gt;=2000000000,level!$B$6,IF(G791&gt;=1000000000,level!$B$5,IF(G791&gt;=500000000,level!$B$4,IF(G791&gt;200000000,level!$B$3,level!$B$2))))</f>
        <v>HT</v>
      </c>
      <c r="E791" t="str">
        <f>IF(F791&gt;=2000000000,level!$B$6,IF(F791&gt;=1000000000,level!$B$5,IF(F791&gt;=500000000,level!$B$4,IF(F791&gt;200000000,level!$B$3,level!$B$2))))</f>
        <v>HT</v>
      </c>
      <c r="F791">
        <f t="shared" si="65"/>
        <v>1335000</v>
      </c>
      <c r="G791" s="22">
        <f>IFERROR(VLOOKUP(C791,'total-up1'!A:D,3,0),0)</f>
        <v>1335000</v>
      </c>
      <c r="H791" s="22">
        <f>IFERROR(VLOOKUP(C791,Sheet5!A:D,3,0),0)</f>
        <v>1335000</v>
      </c>
      <c r="I791" s="22">
        <f t="shared" si="66"/>
        <v>0</v>
      </c>
      <c r="J791" s="22">
        <f>IFERROR(VLOOKUP(C791,'t1'!A:D,3,0),0)</f>
        <v>0</v>
      </c>
      <c r="K791" s="22">
        <f>IFERROR(VLOOKUP(C791,'t2'!A:D,3,0),0)</f>
        <v>0</v>
      </c>
      <c r="L791" s="22">
        <f>IFERROR(VLOOKUP(C791,'t3'!A:D,3,0),0)</f>
        <v>0</v>
      </c>
      <c r="M791" s="22">
        <f>IFERROR(VLOOKUP(C791,'t4'!B:C,2,0),0)</f>
        <v>0</v>
      </c>
      <c r="N791" s="22">
        <f t="shared" si="67"/>
        <v>0</v>
      </c>
      <c r="O791" s="20">
        <f t="shared" ca="1" si="69"/>
        <v>44323</v>
      </c>
      <c r="P791" s="20">
        <f t="shared" ca="1" si="68"/>
        <v>44323</v>
      </c>
    </row>
    <row r="792" spans="1:16">
      <c r="A792" t="str">
        <f>IFERROR(VLOOKUP(C792,#REF!,2,0),"0")</f>
        <v>0</v>
      </c>
      <c r="B792" t="s">
        <v>16</v>
      </c>
      <c r="C792" t="s">
        <v>2020</v>
      </c>
      <c r="D792" t="str">
        <f>IF(G792&gt;=2000000000,level!$B$6,IF(G792&gt;=1000000000,level!$B$5,IF(G792&gt;=500000000,level!$B$4,IF(G792&gt;200000000,level!$B$3,level!$B$2))))</f>
        <v>HT</v>
      </c>
      <c r="E792" t="str">
        <f>IF(F792&gt;=2000000000,level!$B$6,IF(F792&gt;=1000000000,level!$B$5,IF(F792&gt;=500000000,level!$B$4,IF(F792&gt;200000000,level!$B$3,level!$B$2))))</f>
        <v>HT</v>
      </c>
      <c r="F792">
        <f t="shared" si="65"/>
        <v>5230000</v>
      </c>
      <c r="G792" s="22">
        <f>IFERROR(VLOOKUP(C792,'total-up1'!A:D,3,0),0)</f>
        <v>5230000</v>
      </c>
      <c r="H792" s="22">
        <f>IFERROR(VLOOKUP(C792,Sheet5!A:D,3,0),0)</f>
        <v>5230000</v>
      </c>
      <c r="I792" s="22">
        <f t="shared" si="66"/>
        <v>0</v>
      </c>
      <c r="J792" s="22">
        <f>IFERROR(VLOOKUP(C792,'t1'!A:D,3,0),0)</f>
        <v>0</v>
      </c>
      <c r="K792" s="22">
        <f>IFERROR(VLOOKUP(C792,'t2'!A:D,3,0),0)</f>
        <v>0</v>
      </c>
      <c r="L792" s="22">
        <f>IFERROR(VLOOKUP(C792,'t3'!A:D,3,0),0)</f>
        <v>0</v>
      </c>
      <c r="M792" s="22">
        <f>IFERROR(VLOOKUP(C792,'t4'!B:C,2,0),0)</f>
        <v>0</v>
      </c>
      <c r="N792" s="22">
        <f t="shared" si="67"/>
        <v>0</v>
      </c>
      <c r="O792" s="20">
        <f t="shared" ca="1" si="69"/>
        <v>44323</v>
      </c>
      <c r="P792" s="20">
        <f t="shared" ca="1" si="68"/>
        <v>44323</v>
      </c>
    </row>
    <row r="793" spans="1:16">
      <c r="A793" t="str">
        <f>IFERROR(VLOOKUP(C793,#REF!,2,0),"0")</f>
        <v>0</v>
      </c>
      <c r="B793" t="s">
        <v>16</v>
      </c>
      <c r="C793" t="s">
        <v>951</v>
      </c>
      <c r="D793" t="str">
        <f>IF(G793&gt;=2000000000,level!$B$6,IF(G793&gt;=1000000000,level!$B$5,IF(G793&gt;=500000000,level!$B$4,IF(G793&gt;200000000,level!$B$3,level!$B$2))))</f>
        <v>HT</v>
      </c>
      <c r="E793" t="str">
        <f>IF(F793&gt;=2000000000,level!$B$6,IF(F793&gt;=1000000000,level!$B$5,IF(F793&gt;=500000000,level!$B$4,IF(F793&gt;200000000,level!$B$3,level!$B$2))))</f>
        <v>HT</v>
      </c>
      <c r="F793">
        <f t="shared" si="65"/>
        <v>5970000</v>
      </c>
      <c r="G793" s="22">
        <f>IFERROR(VLOOKUP(C793,'total-up1'!A:D,3,0),0)</f>
        <v>5970000</v>
      </c>
      <c r="H793" s="22">
        <f>IFERROR(VLOOKUP(C793,Sheet5!A:D,3,0),0)</f>
        <v>5970000</v>
      </c>
      <c r="I793" s="22">
        <f t="shared" si="66"/>
        <v>0</v>
      </c>
      <c r="J793" s="22">
        <f>IFERROR(VLOOKUP(C793,'t1'!A:D,3,0),0)</f>
        <v>0</v>
      </c>
      <c r="K793" s="22">
        <f>IFERROR(VLOOKUP(C793,'t2'!A:D,3,0),0)</f>
        <v>0</v>
      </c>
      <c r="L793" s="22">
        <f>IFERROR(VLOOKUP(C793,'t3'!A:D,3,0),0)</f>
        <v>0</v>
      </c>
      <c r="M793" s="22">
        <f>IFERROR(VLOOKUP(C793,'t4'!B:C,2,0),0)</f>
        <v>0</v>
      </c>
      <c r="N793" s="22">
        <f t="shared" si="67"/>
        <v>0</v>
      </c>
      <c r="O793" s="20">
        <f t="shared" ca="1" si="69"/>
        <v>44323</v>
      </c>
      <c r="P793" s="20">
        <f t="shared" ca="1" si="68"/>
        <v>44323</v>
      </c>
    </row>
    <row r="794" spans="1:16">
      <c r="A794" t="str">
        <f>IFERROR(VLOOKUP(C794,#REF!,2,0),"0")</f>
        <v>0</v>
      </c>
      <c r="B794" t="s">
        <v>18</v>
      </c>
      <c r="C794" t="s">
        <v>2321</v>
      </c>
      <c r="D794" t="str">
        <f>IF(G794&gt;=2000000000,level!$B$6,IF(G794&gt;=1000000000,level!$B$5,IF(G794&gt;=500000000,level!$B$4,IF(G794&gt;200000000,level!$B$3,level!$B$2))))</f>
        <v>HT</v>
      </c>
      <c r="E794" t="str">
        <f>IF(F794&gt;=2000000000,level!$B$6,IF(F794&gt;=1000000000,level!$B$5,IF(F794&gt;=500000000,level!$B$4,IF(F794&gt;200000000,level!$B$3,level!$B$2))))</f>
        <v>HT</v>
      </c>
      <c r="F794">
        <f t="shared" si="65"/>
        <v>780000</v>
      </c>
      <c r="G794" s="22">
        <f>IFERROR(VLOOKUP(C794,'total-up1'!A:D,3,0),0)</f>
        <v>780000</v>
      </c>
      <c r="H794" s="22">
        <f>IFERROR(VLOOKUP(C794,Sheet5!A:D,3,0),0)</f>
        <v>780000</v>
      </c>
      <c r="I794" s="22">
        <f t="shared" si="66"/>
        <v>0</v>
      </c>
      <c r="J794" s="22">
        <f>IFERROR(VLOOKUP(C794,'t1'!A:D,3,0),0)</f>
        <v>0</v>
      </c>
      <c r="K794" s="22">
        <f>IFERROR(VLOOKUP(C794,'t2'!A:D,3,0),0)</f>
        <v>0</v>
      </c>
      <c r="L794" s="22">
        <f>IFERROR(VLOOKUP(C794,'t3'!A:D,3,0),0)</f>
        <v>0</v>
      </c>
      <c r="M794" s="22">
        <f>IFERROR(VLOOKUP(C794,'t4'!B:C,2,0),0)</f>
        <v>0</v>
      </c>
      <c r="N794" s="22">
        <f t="shared" si="67"/>
        <v>0</v>
      </c>
      <c r="O794" s="20">
        <f t="shared" ca="1" si="69"/>
        <v>44323</v>
      </c>
      <c r="P794" s="20">
        <f t="shared" ca="1" si="68"/>
        <v>44323</v>
      </c>
    </row>
    <row r="795" spans="1:16">
      <c r="A795" t="str">
        <f>IFERROR(VLOOKUP(C795,#REF!,2,0),"0")</f>
        <v>0</v>
      </c>
      <c r="B795" t="s">
        <v>27</v>
      </c>
      <c r="C795" t="s">
        <v>1778</v>
      </c>
      <c r="D795" t="str">
        <f>IF(G795&gt;=2000000000,level!$B$6,IF(G795&gt;=1000000000,level!$B$5,IF(G795&gt;=500000000,level!$B$4,IF(G795&gt;200000000,level!$B$3,level!$B$2))))</f>
        <v>HT</v>
      </c>
      <c r="E795" t="str">
        <f>IF(F795&gt;=2000000000,level!$B$6,IF(F795&gt;=1000000000,level!$B$5,IF(F795&gt;=500000000,level!$B$4,IF(F795&gt;200000000,level!$B$3,level!$B$2))))</f>
        <v>HT</v>
      </c>
      <c r="F795">
        <f t="shared" si="65"/>
        <v>48965000</v>
      </c>
      <c r="G795" s="22">
        <f>IFERROR(VLOOKUP(C795,'total-up1'!A:D,3,0),0)</f>
        <v>48965000</v>
      </c>
      <c r="H795" s="22">
        <f>IFERROR(VLOOKUP(C795,Sheet5!A:D,3,0),0)</f>
        <v>41705000</v>
      </c>
      <c r="I795" s="22">
        <f t="shared" si="66"/>
        <v>7260000</v>
      </c>
      <c r="J795" s="22">
        <f>IFERROR(VLOOKUP(C795,'t1'!A:D,3,0),0)</f>
        <v>480000</v>
      </c>
      <c r="K795" s="22">
        <f>IFERROR(VLOOKUP(C795,'t2'!A:D,3,0),0)</f>
        <v>6170000</v>
      </c>
      <c r="L795" s="22">
        <f>IFERROR(VLOOKUP(C795,'t3'!A:D,3,0),0)</f>
        <v>610000</v>
      </c>
      <c r="M795" s="22">
        <f>IFERROR(VLOOKUP(C795,'t4'!B:C,2,0),0)</f>
        <v>4260000</v>
      </c>
      <c r="N795" s="22">
        <f t="shared" si="67"/>
        <v>36</v>
      </c>
      <c r="O795" s="20">
        <f t="shared" ca="1" si="69"/>
        <v>44323</v>
      </c>
      <c r="P795" s="20">
        <f t="shared" ca="1" si="68"/>
        <v>44323</v>
      </c>
    </row>
    <row r="796" spans="1:16">
      <c r="A796" t="str">
        <f>IFERROR(VLOOKUP(C796,#REF!,2,0),"0")</f>
        <v>0</v>
      </c>
      <c r="B796" t="s">
        <v>16</v>
      </c>
      <c r="C796" t="s">
        <v>1014</v>
      </c>
      <c r="D796" t="str">
        <f>IF(G796&gt;=2000000000,level!$B$6,IF(G796&gt;=1000000000,level!$B$5,IF(G796&gt;=500000000,level!$B$4,IF(G796&gt;200000000,level!$B$3,level!$B$2))))</f>
        <v>HT</v>
      </c>
      <c r="E796" t="str">
        <f>IF(F796&gt;=2000000000,level!$B$6,IF(F796&gt;=1000000000,level!$B$5,IF(F796&gt;=500000000,level!$B$4,IF(F796&gt;200000000,level!$B$3,level!$B$2))))</f>
        <v>HT</v>
      </c>
      <c r="F796">
        <f t="shared" si="65"/>
        <v>1890000</v>
      </c>
      <c r="G796" s="22">
        <f>IFERROR(VLOOKUP(C796,'total-up1'!A:D,3,0),0)</f>
        <v>1890000</v>
      </c>
      <c r="H796" s="22">
        <f>IFERROR(VLOOKUP(C796,Sheet5!A:D,3,0),0)</f>
        <v>1890000</v>
      </c>
      <c r="I796" s="22">
        <f t="shared" si="66"/>
        <v>0</v>
      </c>
      <c r="J796" s="22">
        <f>IFERROR(VLOOKUP(C796,'t1'!A:D,3,0),0)</f>
        <v>0</v>
      </c>
      <c r="K796" s="22">
        <f>IFERROR(VLOOKUP(C796,'t2'!A:D,3,0),0)</f>
        <v>0</v>
      </c>
      <c r="L796" s="22">
        <f>IFERROR(VLOOKUP(C796,'t3'!A:D,3,0),0)</f>
        <v>0</v>
      </c>
      <c r="M796" s="22">
        <f>IFERROR(VLOOKUP(C796,'t4'!B:C,2,0),0)</f>
        <v>0</v>
      </c>
      <c r="N796" s="22">
        <f t="shared" si="67"/>
        <v>0</v>
      </c>
      <c r="O796" s="20">
        <f t="shared" ca="1" si="69"/>
        <v>44323</v>
      </c>
      <c r="P796" s="20">
        <f t="shared" ca="1" si="68"/>
        <v>44323</v>
      </c>
    </row>
    <row r="797" spans="1:16">
      <c r="A797" t="str">
        <f>IFERROR(VLOOKUP(C797,#REF!,2,0),"0")</f>
        <v>0</v>
      </c>
      <c r="B797" t="s">
        <v>18</v>
      </c>
      <c r="C797" t="s">
        <v>1078</v>
      </c>
      <c r="D797" t="str">
        <f>IF(G797&gt;=2000000000,level!$B$6,IF(G797&gt;=1000000000,level!$B$5,IF(G797&gt;=500000000,level!$B$4,IF(G797&gt;200000000,level!$B$3,level!$B$2))))</f>
        <v>HT</v>
      </c>
      <c r="E797" t="str">
        <f>IF(F797&gt;=2000000000,level!$B$6,IF(F797&gt;=1000000000,level!$B$5,IF(F797&gt;=500000000,level!$B$4,IF(F797&gt;200000000,level!$B$3,level!$B$2))))</f>
        <v>HT</v>
      </c>
      <c r="F797">
        <f t="shared" si="65"/>
        <v>800000</v>
      </c>
      <c r="G797" s="22">
        <f>IFERROR(VLOOKUP(C797,'total-up1'!A:D,3,0),0)</f>
        <v>800000</v>
      </c>
      <c r="H797" s="22">
        <f>IFERROR(VLOOKUP(C797,Sheet5!A:D,3,0),0)</f>
        <v>800000</v>
      </c>
      <c r="I797" s="22">
        <f t="shared" si="66"/>
        <v>0</v>
      </c>
      <c r="J797" s="22">
        <f>IFERROR(VLOOKUP(C797,'t1'!A:D,3,0),0)</f>
        <v>0</v>
      </c>
      <c r="K797" s="22">
        <f>IFERROR(VLOOKUP(C797,'t2'!A:D,3,0),0)</f>
        <v>0</v>
      </c>
      <c r="L797" s="22">
        <f>IFERROR(VLOOKUP(C797,'t3'!A:D,3,0),0)</f>
        <v>0</v>
      </c>
      <c r="M797" s="22">
        <f>IFERROR(VLOOKUP(C797,'t4'!B:C,2,0),0)</f>
        <v>0</v>
      </c>
      <c r="N797" s="22">
        <f t="shared" si="67"/>
        <v>0</v>
      </c>
      <c r="O797" s="20">
        <f t="shared" ca="1" si="69"/>
        <v>44323</v>
      </c>
      <c r="P797" s="20">
        <f t="shared" ca="1" si="68"/>
        <v>44323</v>
      </c>
    </row>
    <row r="798" spans="1:16">
      <c r="A798" t="str">
        <f>IFERROR(VLOOKUP(C798,#REF!,2,0),"0")</f>
        <v>0</v>
      </c>
      <c r="B798" t="s">
        <v>18</v>
      </c>
      <c r="C798" t="s">
        <v>2014</v>
      </c>
      <c r="D798" t="str">
        <f>IF(G798&gt;=2000000000,level!$B$6,IF(G798&gt;=1000000000,level!$B$5,IF(G798&gt;=500000000,level!$B$4,IF(G798&gt;200000000,level!$B$3,level!$B$2))))</f>
        <v>HT</v>
      </c>
      <c r="E798" t="str">
        <f>IF(F798&gt;=2000000000,level!$B$6,IF(F798&gt;=1000000000,level!$B$5,IF(F798&gt;=500000000,level!$B$4,IF(F798&gt;200000000,level!$B$3,level!$B$2))))</f>
        <v>HT</v>
      </c>
      <c r="F798">
        <f t="shared" si="65"/>
        <v>3380000</v>
      </c>
      <c r="G798" s="22">
        <f>IFERROR(VLOOKUP(C798,'total-up1'!A:D,3,0),0)</f>
        <v>3380000</v>
      </c>
      <c r="H798" s="22">
        <f>IFERROR(VLOOKUP(C798,Sheet5!A:D,3,0),0)</f>
        <v>3380000</v>
      </c>
      <c r="I798" s="22">
        <f t="shared" si="66"/>
        <v>0</v>
      </c>
      <c r="J798" s="22">
        <f>IFERROR(VLOOKUP(C798,'t1'!A:D,3,0),0)</f>
        <v>0</v>
      </c>
      <c r="K798" s="22">
        <f>IFERROR(VLOOKUP(C798,'t2'!A:D,3,0),0)</f>
        <v>0</v>
      </c>
      <c r="L798" s="22">
        <f>IFERROR(VLOOKUP(C798,'t3'!A:D,3,0),0)</f>
        <v>0</v>
      </c>
      <c r="M798" s="22">
        <f>IFERROR(VLOOKUP(C798,'t4'!B:C,2,0),0)</f>
        <v>0</v>
      </c>
      <c r="N798" s="22">
        <f t="shared" si="67"/>
        <v>0</v>
      </c>
      <c r="O798" s="20">
        <f t="shared" ca="1" si="69"/>
        <v>44323</v>
      </c>
      <c r="P798" s="20">
        <f t="shared" ca="1" si="68"/>
        <v>44323</v>
      </c>
    </row>
    <row r="799" spans="1:16">
      <c r="A799" t="str">
        <f>IFERROR(VLOOKUP(C799,#REF!,2,0),"0")</f>
        <v>0</v>
      </c>
      <c r="B799" t="s">
        <v>14</v>
      </c>
      <c r="C799" t="s">
        <v>1061</v>
      </c>
      <c r="D799" t="str">
        <f>IF(G799&gt;=2000000000,level!$B$6,IF(G799&gt;=1000000000,level!$B$5,IF(G799&gt;=500000000,level!$B$4,IF(G799&gt;200000000,level!$B$3,level!$B$2))))</f>
        <v>HT</v>
      </c>
      <c r="E799" t="str">
        <f>IF(F799&gt;=2000000000,level!$B$6,IF(F799&gt;=1000000000,level!$B$5,IF(F799&gt;=500000000,level!$B$4,IF(F799&gt;200000000,level!$B$3,level!$B$2))))</f>
        <v>HT</v>
      </c>
      <c r="F799">
        <f t="shared" si="65"/>
        <v>9480000</v>
      </c>
      <c r="G799" s="22">
        <f>IFERROR(VLOOKUP(C799,'total-up1'!A:D,3,0),0)</f>
        <v>9480000</v>
      </c>
      <c r="H799" s="22">
        <f>IFERROR(VLOOKUP(C799,Sheet5!A:D,3,0),0)</f>
        <v>9480000</v>
      </c>
      <c r="I799" s="22">
        <f t="shared" si="66"/>
        <v>0</v>
      </c>
      <c r="J799" s="22">
        <f>IFERROR(VLOOKUP(C799,'t1'!A:D,3,0),0)</f>
        <v>0</v>
      </c>
      <c r="K799" s="22">
        <f>IFERROR(VLOOKUP(C799,'t2'!A:D,3,0),0)</f>
        <v>0</v>
      </c>
      <c r="L799" s="22">
        <f>IFERROR(VLOOKUP(C799,'t3'!A:D,3,0),0)</f>
        <v>0</v>
      </c>
      <c r="M799" s="22">
        <f>IFERROR(VLOOKUP(C799,'t4'!B:C,2,0),0)</f>
        <v>0</v>
      </c>
      <c r="N799" s="22">
        <f t="shared" si="67"/>
        <v>0</v>
      </c>
      <c r="O799" s="20">
        <f t="shared" ca="1" si="69"/>
        <v>44323</v>
      </c>
      <c r="P799" s="20">
        <f t="shared" ca="1" si="68"/>
        <v>44323</v>
      </c>
    </row>
    <row r="800" spans="1:16">
      <c r="A800" t="str">
        <f>IFERROR(VLOOKUP(C800,#REF!,2,0),"0")</f>
        <v>0</v>
      </c>
      <c r="B800" t="s">
        <v>18</v>
      </c>
      <c r="C800" t="s">
        <v>1997</v>
      </c>
      <c r="D800" t="str">
        <f>IF(G800&gt;=2000000000,level!$B$6,IF(G800&gt;=1000000000,level!$B$5,IF(G800&gt;=500000000,level!$B$4,IF(G800&gt;200000000,level!$B$3,level!$B$2))))</f>
        <v>HT</v>
      </c>
      <c r="E800" t="str">
        <f>IF(F800&gt;=2000000000,level!$B$6,IF(F800&gt;=1000000000,level!$B$5,IF(F800&gt;=500000000,level!$B$4,IF(F800&gt;200000000,level!$B$3,level!$B$2))))</f>
        <v>HT</v>
      </c>
      <c r="F800">
        <f t="shared" si="65"/>
        <v>2800000</v>
      </c>
      <c r="G800" s="22">
        <f>IFERROR(VLOOKUP(C800,'total-up1'!A:D,3,0),0)</f>
        <v>2800000</v>
      </c>
      <c r="H800" s="22">
        <f>IFERROR(VLOOKUP(C800,Sheet5!A:D,3,0),0)</f>
        <v>2800000</v>
      </c>
      <c r="I800" s="22">
        <f t="shared" si="66"/>
        <v>0</v>
      </c>
      <c r="J800" s="22">
        <f>IFERROR(VLOOKUP(C800,'t1'!A:D,3,0),0)</f>
        <v>0</v>
      </c>
      <c r="K800" s="22">
        <f>IFERROR(VLOOKUP(C800,'t2'!A:D,3,0),0)</f>
        <v>0</v>
      </c>
      <c r="L800" s="22">
        <f>IFERROR(VLOOKUP(C800,'t3'!A:D,3,0),0)</f>
        <v>0</v>
      </c>
      <c r="M800" s="22">
        <f>IFERROR(VLOOKUP(C800,'t4'!B:C,2,0),0)</f>
        <v>2220000</v>
      </c>
      <c r="N800" s="22">
        <f t="shared" si="67"/>
        <v>0</v>
      </c>
      <c r="O800" s="20">
        <f t="shared" ca="1" si="69"/>
        <v>44323</v>
      </c>
      <c r="P800" s="20">
        <f t="shared" ca="1" si="68"/>
        <v>44323</v>
      </c>
    </row>
    <row r="801" spans="1:16">
      <c r="A801" t="str">
        <f>IFERROR(VLOOKUP(C801,#REF!,2,0),"0")</f>
        <v>0</v>
      </c>
      <c r="B801" t="s">
        <v>16</v>
      </c>
      <c r="C801" t="s">
        <v>514</v>
      </c>
      <c r="D801" t="str">
        <f>IF(G801&gt;=2000000000,level!$B$6,IF(G801&gt;=1000000000,level!$B$5,IF(G801&gt;=500000000,level!$B$4,IF(G801&gt;200000000,level!$B$3,level!$B$2))))</f>
        <v>HT</v>
      </c>
      <c r="E801" t="str">
        <f>IF(F801&gt;=2000000000,level!$B$6,IF(F801&gt;=1000000000,level!$B$5,IF(F801&gt;=500000000,level!$B$4,IF(F801&gt;200000000,level!$B$3,level!$B$2))))</f>
        <v>HT</v>
      </c>
      <c r="F801">
        <f t="shared" si="65"/>
        <v>6760000</v>
      </c>
      <c r="G801" s="22">
        <f>IFERROR(VLOOKUP(C801,'total-up1'!A:D,3,0),0)</f>
        <v>6760000</v>
      </c>
      <c r="H801" s="22">
        <f>IFERROR(VLOOKUP(C801,Sheet5!A:D,3,0),0)</f>
        <v>3840000</v>
      </c>
      <c r="I801" s="22">
        <f t="shared" si="66"/>
        <v>2920000</v>
      </c>
      <c r="J801" s="22">
        <f>IFERROR(VLOOKUP(C801,'t1'!A:D,3,0),0)</f>
        <v>0</v>
      </c>
      <c r="K801" s="22">
        <f>IFERROR(VLOOKUP(C801,'t2'!A:D,3,0),0)</f>
        <v>0</v>
      </c>
      <c r="L801" s="22">
        <f>IFERROR(VLOOKUP(C801,'t3'!A:D,3,0),0)</f>
        <v>2920000</v>
      </c>
      <c r="M801" s="22">
        <f>IFERROR(VLOOKUP(C801,'t4'!B:C,2,0),0)</f>
        <v>2580000</v>
      </c>
      <c r="N801" s="22">
        <f t="shared" si="67"/>
        <v>14</v>
      </c>
      <c r="O801" s="20">
        <f t="shared" ca="1" si="69"/>
        <v>44323</v>
      </c>
      <c r="P801" s="20">
        <f t="shared" ca="1" si="68"/>
        <v>44323</v>
      </c>
    </row>
    <row r="802" spans="1:16">
      <c r="A802" t="str">
        <f>IFERROR(VLOOKUP(C802,#REF!,2,0),"0")</f>
        <v>0</v>
      </c>
      <c r="B802" t="s">
        <v>16</v>
      </c>
      <c r="C802" t="s">
        <v>247</v>
      </c>
      <c r="D802" t="str">
        <f>IF(G802&gt;=2000000000,level!$B$6,IF(G802&gt;=1000000000,level!$B$5,IF(G802&gt;=500000000,level!$B$4,IF(G802&gt;200000000,level!$B$3,level!$B$2))))</f>
        <v>HT</v>
      </c>
      <c r="E802" t="str">
        <f>IF(F802&gt;=2000000000,level!$B$6,IF(F802&gt;=1000000000,level!$B$5,IF(F802&gt;=500000000,level!$B$4,IF(F802&gt;200000000,level!$B$3,level!$B$2))))</f>
        <v>HT</v>
      </c>
      <c r="F802">
        <f t="shared" si="65"/>
        <v>600000</v>
      </c>
      <c r="G802" s="22">
        <f>IFERROR(VLOOKUP(C802,'total-up1'!A:D,3,0),0)</f>
        <v>600000</v>
      </c>
      <c r="H802" s="22">
        <f>IFERROR(VLOOKUP(C802,Sheet5!A:D,3,0),0)</f>
        <v>600000</v>
      </c>
      <c r="I802" s="22">
        <f t="shared" si="66"/>
        <v>0</v>
      </c>
      <c r="J802" s="22">
        <f>IFERROR(VLOOKUP(C802,'t1'!A:D,3,0),0)</f>
        <v>0</v>
      </c>
      <c r="K802" s="22">
        <f>IFERROR(VLOOKUP(C802,'t2'!A:D,3,0),0)</f>
        <v>0</v>
      </c>
      <c r="L802" s="22">
        <f>IFERROR(VLOOKUP(C802,'t3'!A:D,3,0),0)</f>
        <v>0</v>
      </c>
      <c r="M802" s="22">
        <f>IFERROR(VLOOKUP(C802,'t4'!B:C,2,0),0)</f>
        <v>0</v>
      </c>
      <c r="N802" s="22">
        <f t="shared" si="67"/>
        <v>0</v>
      </c>
      <c r="O802" s="20">
        <f t="shared" ca="1" si="69"/>
        <v>44323</v>
      </c>
      <c r="P802" s="20">
        <f t="shared" ca="1" si="68"/>
        <v>44323</v>
      </c>
    </row>
    <row r="803" spans="1:16">
      <c r="A803" t="str">
        <f>IFERROR(VLOOKUP(C803,#REF!,2,0),"0")</f>
        <v>0</v>
      </c>
      <c r="B803" t="s">
        <v>16</v>
      </c>
      <c r="C803" t="s">
        <v>1531</v>
      </c>
      <c r="D803" t="str">
        <f>IF(G803&gt;=2000000000,level!$B$6,IF(G803&gt;=1000000000,level!$B$5,IF(G803&gt;=500000000,level!$B$4,IF(G803&gt;200000000,level!$B$3,level!$B$2))))</f>
        <v>HT</v>
      </c>
      <c r="E803" t="str">
        <f>IF(F803&gt;=2000000000,level!$B$6,IF(F803&gt;=1000000000,level!$B$5,IF(F803&gt;=500000000,level!$B$4,IF(F803&gt;200000000,level!$B$3,level!$B$2))))</f>
        <v>HT</v>
      </c>
      <c r="F803">
        <f t="shared" si="65"/>
        <v>10680000</v>
      </c>
      <c r="G803" s="22">
        <f>IFERROR(VLOOKUP(C803,'total-up1'!A:D,3,0),0)</f>
        <v>10680000</v>
      </c>
      <c r="H803" s="22">
        <f>IFERROR(VLOOKUP(C803,Sheet5!A:D,3,0),0)</f>
        <v>4630000</v>
      </c>
      <c r="I803" s="22">
        <f t="shared" si="66"/>
        <v>6050000</v>
      </c>
      <c r="J803" s="22">
        <f>IFERROR(VLOOKUP(C803,'t1'!A:D,3,0),0)</f>
        <v>6050000</v>
      </c>
      <c r="K803" s="22">
        <f>IFERROR(VLOOKUP(C803,'t2'!A:D,3,0),0)</f>
        <v>0</v>
      </c>
      <c r="L803" s="22">
        <f>IFERROR(VLOOKUP(C803,'t3'!A:D,3,0),0)</f>
        <v>0</v>
      </c>
      <c r="M803" s="22">
        <f>IFERROR(VLOOKUP(C803,'t4'!B:C,2,0),0)</f>
        <v>0</v>
      </c>
      <c r="N803" s="22">
        <f t="shared" si="67"/>
        <v>30</v>
      </c>
      <c r="O803" s="20">
        <f t="shared" ca="1" si="69"/>
        <v>44323</v>
      </c>
      <c r="P803" s="20">
        <f t="shared" ca="1" si="68"/>
        <v>44323</v>
      </c>
    </row>
    <row r="804" spans="1:16">
      <c r="A804" t="str">
        <f>IFERROR(VLOOKUP(C804,#REF!,2,0),"0")</f>
        <v>0</v>
      </c>
      <c r="B804" t="s">
        <v>16</v>
      </c>
      <c r="C804" t="s">
        <v>1201</v>
      </c>
      <c r="D804" t="str">
        <f>IF(G804&gt;=2000000000,level!$B$6,IF(G804&gt;=1000000000,level!$B$5,IF(G804&gt;=500000000,level!$B$4,IF(G804&gt;200000000,level!$B$3,level!$B$2))))</f>
        <v>HT</v>
      </c>
      <c r="E804" t="str">
        <f>IF(F804&gt;=2000000000,level!$B$6,IF(F804&gt;=1000000000,level!$B$5,IF(F804&gt;=500000000,level!$B$4,IF(F804&gt;200000000,level!$B$3,level!$B$2))))</f>
        <v>HT</v>
      </c>
      <c r="F804">
        <f t="shared" si="65"/>
        <v>1130000</v>
      </c>
      <c r="G804" s="22">
        <f>IFERROR(VLOOKUP(C804,'total-up1'!A:D,3,0),0)</f>
        <v>1130000</v>
      </c>
      <c r="H804" s="22">
        <f>IFERROR(VLOOKUP(C804,Sheet5!A:D,3,0),0)</f>
        <v>1130000</v>
      </c>
      <c r="I804" s="22">
        <f t="shared" si="66"/>
        <v>0</v>
      </c>
      <c r="J804" s="22">
        <f>IFERROR(VLOOKUP(C804,'t1'!A:D,3,0),0)</f>
        <v>0</v>
      </c>
      <c r="K804" s="22">
        <f>IFERROR(VLOOKUP(C804,'t2'!A:D,3,0),0)</f>
        <v>0</v>
      </c>
      <c r="L804" s="22">
        <f>IFERROR(VLOOKUP(C804,'t3'!A:D,3,0),0)</f>
        <v>0</v>
      </c>
      <c r="M804" s="22">
        <f>IFERROR(VLOOKUP(C804,'t4'!B:C,2,0),0)</f>
        <v>0</v>
      </c>
      <c r="N804" s="22">
        <f t="shared" si="67"/>
        <v>0</v>
      </c>
      <c r="O804" s="20">
        <f t="shared" ca="1" si="69"/>
        <v>44323</v>
      </c>
      <c r="P804" s="20">
        <f t="shared" ca="1" si="68"/>
        <v>44323</v>
      </c>
    </row>
    <row r="805" spans="1:16">
      <c r="A805" t="str">
        <f>IFERROR(VLOOKUP(C805,#REF!,2,0),"0")</f>
        <v>0</v>
      </c>
      <c r="B805" t="s">
        <v>34</v>
      </c>
      <c r="C805" t="s">
        <v>1064</v>
      </c>
      <c r="D805" t="str">
        <f>IF(G805&gt;=2000000000,level!$B$6,IF(G805&gt;=1000000000,level!$B$5,IF(G805&gt;=500000000,level!$B$4,IF(G805&gt;200000000,level!$B$3,level!$B$2))))</f>
        <v>HT</v>
      </c>
      <c r="E805" t="str">
        <f>IF(F805&gt;=2000000000,level!$B$6,IF(F805&gt;=1000000000,level!$B$5,IF(F805&gt;=500000000,level!$B$4,IF(F805&gt;200000000,level!$B$3,level!$B$2))))</f>
        <v>HT</v>
      </c>
      <c r="F805">
        <f t="shared" si="65"/>
        <v>2070000</v>
      </c>
      <c r="G805" s="22">
        <f>IFERROR(VLOOKUP(C805,'total-up1'!A:D,3,0),0)</f>
        <v>2070000</v>
      </c>
      <c r="H805" s="22">
        <f>IFERROR(VLOOKUP(C805,Sheet5!A:D,3,0),0)</f>
        <v>1770000</v>
      </c>
      <c r="I805" s="22">
        <f t="shared" si="66"/>
        <v>300000</v>
      </c>
      <c r="J805" s="22">
        <f>IFERROR(VLOOKUP(C805,'t1'!A:D,3,0),0)</f>
        <v>0</v>
      </c>
      <c r="K805" s="22">
        <f>IFERROR(VLOOKUP(C805,'t2'!A:D,3,0),0)</f>
        <v>0</v>
      </c>
      <c r="L805" s="22">
        <f>IFERROR(VLOOKUP(C805,'t3'!A:D,3,0),0)</f>
        <v>300000</v>
      </c>
      <c r="M805" s="22">
        <f>IFERROR(VLOOKUP(C805,'t4'!B:C,2,0),0)</f>
        <v>0</v>
      </c>
      <c r="N805" s="22">
        <f t="shared" si="67"/>
        <v>1</v>
      </c>
      <c r="O805" s="20">
        <f t="shared" ca="1" si="69"/>
        <v>44323</v>
      </c>
      <c r="P805" s="20">
        <f t="shared" ca="1" si="68"/>
        <v>44323</v>
      </c>
    </row>
    <row r="806" spans="1:16">
      <c r="A806" t="str">
        <f>IFERROR(VLOOKUP(C806,#REF!,2,0),"0")</f>
        <v>0</v>
      </c>
      <c r="B806" t="s">
        <v>34</v>
      </c>
      <c r="C806" t="s">
        <v>940</v>
      </c>
      <c r="D806" t="str">
        <f>IF(G806&gt;=2000000000,level!$B$6,IF(G806&gt;=1000000000,level!$B$5,IF(G806&gt;=500000000,level!$B$4,IF(G806&gt;200000000,level!$B$3,level!$B$2))))</f>
        <v>HT</v>
      </c>
      <c r="E806" t="str">
        <f>IF(F806&gt;=2000000000,level!$B$6,IF(F806&gt;=1000000000,level!$B$5,IF(F806&gt;=500000000,level!$B$4,IF(F806&gt;200000000,level!$B$3,level!$B$2))))</f>
        <v>HT</v>
      </c>
      <c r="F806">
        <f t="shared" si="65"/>
        <v>3600000</v>
      </c>
      <c r="G806" s="22">
        <f>IFERROR(VLOOKUP(C806,'total-up1'!A:D,3,0),0)</f>
        <v>3600000</v>
      </c>
      <c r="H806" s="22">
        <f>IFERROR(VLOOKUP(C806,Sheet5!A:D,3,0),0)</f>
        <v>3600000</v>
      </c>
      <c r="I806" s="22">
        <f t="shared" si="66"/>
        <v>0</v>
      </c>
      <c r="J806" s="22">
        <f>IFERROR(VLOOKUP(C806,'t1'!A:D,3,0),0)</f>
        <v>0</v>
      </c>
      <c r="K806" s="22">
        <f>IFERROR(VLOOKUP(C806,'t2'!A:D,3,0),0)</f>
        <v>0</v>
      </c>
      <c r="L806" s="22">
        <f>IFERROR(VLOOKUP(C806,'t3'!A:D,3,0),0)</f>
        <v>0</v>
      </c>
      <c r="M806" s="22">
        <f>IFERROR(VLOOKUP(C806,'t4'!B:C,2,0),0)</f>
        <v>0</v>
      </c>
      <c r="N806" s="22">
        <f t="shared" si="67"/>
        <v>0</v>
      </c>
      <c r="O806" s="20">
        <f t="shared" ca="1" si="69"/>
        <v>44323</v>
      </c>
      <c r="P806" s="20">
        <f t="shared" ca="1" si="68"/>
        <v>44323</v>
      </c>
    </row>
    <row r="807" spans="1:16">
      <c r="A807" t="str">
        <f>IFERROR(VLOOKUP(C807,#REF!,2,0),"0")</f>
        <v>0</v>
      </c>
      <c r="B807" t="s">
        <v>18</v>
      </c>
      <c r="C807" t="s">
        <v>178</v>
      </c>
      <c r="D807" t="str">
        <f>IF(G807&gt;=2000000000,level!$B$6,IF(G807&gt;=1000000000,level!$B$5,IF(G807&gt;=500000000,level!$B$4,IF(G807&gt;200000000,level!$B$3,level!$B$2))))</f>
        <v>HT</v>
      </c>
      <c r="E807" t="str">
        <f>IF(F807&gt;=2000000000,level!$B$6,IF(F807&gt;=1000000000,level!$B$5,IF(F807&gt;=500000000,level!$B$4,IF(F807&gt;200000000,level!$B$3,level!$B$2))))</f>
        <v>HT</v>
      </c>
      <c r="F807">
        <f t="shared" si="65"/>
        <v>220000</v>
      </c>
      <c r="G807" s="22">
        <f>IFERROR(VLOOKUP(C807,'total-up1'!A:D,3,0),0)</f>
        <v>220000</v>
      </c>
      <c r="H807" s="22">
        <f>IFERROR(VLOOKUP(C807,Sheet5!A:D,3,0),0)</f>
        <v>220000</v>
      </c>
      <c r="I807" s="22">
        <f t="shared" si="66"/>
        <v>0</v>
      </c>
      <c r="J807" s="22">
        <f>IFERROR(VLOOKUP(C807,'t1'!A:D,3,0),0)</f>
        <v>0</v>
      </c>
      <c r="K807" s="22">
        <f>IFERROR(VLOOKUP(C807,'t2'!A:D,3,0),0)</f>
        <v>0</v>
      </c>
      <c r="L807" s="22">
        <f>IFERROR(VLOOKUP(C807,'t3'!A:D,3,0),0)</f>
        <v>0</v>
      </c>
      <c r="M807" s="22">
        <f>IFERROR(VLOOKUP(C807,'t4'!B:C,2,0),0)</f>
        <v>0</v>
      </c>
      <c r="N807" s="22">
        <f t="shared" si="67"/>
        <v>0</v>
      </c>
      <c r="O807" s="20">
        <f t="shared" ca="1" si="69"/>
        <v>44323</v>
      </c>
      <c r="P807" s="20">
        <f t="shared" ca="1" si="68"/>
        <v>44323</v>
      </c>
    </row>
    <row r="808" spans="1:16">
      <c r="A808" t="str">
        <f>IFERROR(VLOOKUP(C808,#REF!,2,0),"0")</f>
        <v>0</v>
      </c>
      <c r="B808" t="s">
        <v>18</v>
      </c>
      <c r="C808" t="s">
        <v>1122</v>
      </c>
      <c r="D808" t="str">
        <f>IF(G808&gt;=2000000000,level!$B$6,IF(G808&gt;=1000000000,level!$B$5,IF(G808&gt;=500000000,level!$B$4,IF(G808&gt;200000000,level!$B$3,level!$B$2))))</f>
        <v>HT</v>
      </c>
      <c r="E808" t="str">
        <f>IF(F808&gt;=2000000000,level!$B$6,IF(F808&gt;=1000000000,level!$B$5,IF(F808&gt;=500000000,level!$B$4,IF(F808&gt;200000000,level!$B$3,level!$B$2))))</f>
        <v>HT</v>
      </c>
      <c r="F808">
        <f t="shared" si="65"/>
        <v>120000</v>
      </c>
      <c r="G808" s="22">
        <f>IFERROR(VLOOKUP(C808,'total-up1'!A:D,3,0),0)</f>
        <v>120000</v>
      </c>
      <c r="H808" s="22">
        <f>IFERROR(VLOOKUP(C808,Sheet5!A:D,3,0),0)</f>
        <v>120000</v>
      </c>
      <c r="I808" s="22">
        <f t="shared" si="66"/>
        <v>0</v>
      </c>
      <c r="J808" s="22">
        <f>IFERROR(VLOOKUP(C808,'t1'!A:D,3,0),0)</f>
        <v>0</v>
      </c>
      <c r="K808" s="22">
        <f>IFERROR(VLOOKUP(C808,'t2'!A:D,3,0),0)</f>
        <v>0</v>
      </c>
      <c r="L808" s="22">
        <f>IFERROR(VLOOKUP(C808,'t3'!A:D,3,0),0)</f>
        <v>0</v>
      </c>
      <c r="M808" s="22">
        <f>IFERROR(VLOOKUP(C808,'t4'!B:C,2,0),0)</f>
        <v>0</v>
      </c>
      <c r="N808" s="22">
        <f t="shared" si="67"/>
        <v>0</v>
      </c>
      <c r="O808" s="20">
        <f t="shared" ca="1" si="69"/>
        <v>44323</v>
      </c>
      <c r="P808" s="20">
        <f t="shared" ca="1" si="68"/>
        <v>44323</v>
      </c>
    </row>
    <row r="809" spans="1:16">
      <c r="A809" t="str">
        <f>IFERROR(VLOOKUP(C809,#REF!,2,0),"0")</f>
        <v>0</v>
      </c>
      <c r="B809" t="s">
        <v>16</v>
      </c>
      <c r="C809" t="s">
        <v>1094</v>
      </c>
      <c r="D809" t="str">
        <f>IF(G809&gt;=2000000000,level!$B$6,IF(G809&gt;=1000000000,level!$B$5,IF(G809&gt;=500000000,level!$B$4,IF(G809&gt;200000000,level!$B$3,level!$B$2))))</f>
        <v>HT</v>
      </c>
      <c r="E809" t="str">
        <f>IF(F809&gt;=2000000000,level!$B$6,IF(F809&gt;=1000000000,level!$B$5,IF(F809&gt;=500000000,level!$B$4,IF(F809&gt;200000000,level!$B$3,level!$B$2))))</f>
        <v>HT</v>
      </c>
      <c r="F809">
        <f t="shared" si="65"/>
        <v>630000</v>
      </c>
      <c r="G809" s="22">
        <f>IFERROR(VLOOKUP(C809,'total-up1'!A:D,3,0),0)</f>
        <v>630000</v>
      </c>
      <c r="H809" s="22">
        <f>IFERROR(VLOOKUP(C809,Sheet5!A:D,3,0),0)</f>
        <v>630000</v>
      </c>
      <c r="I809" s="22">
        <f t="shared" si="66"/>
        <v>0</v>
      </c>
      <c r="J809" s="22">
        <f>IFERROR(VLOOKUP(C809,'t1'!A:D,3,0),0)</f>
        <v>0</v>
      </c>
      <c r="K809" s="22">
        <f>IFERROR(VLOOKUP(C809,'t2'!A:D,3,0),0)</f>
        <v>0</v>
      </c>
      <c r="L809" s="22">
        <f>IFERROR(VLOOKUP(C809,'t3'!A:D,3,0),0)</f>
        <v>0</v>
      </c>
      <c r="M809" s="22">
        <f>IFERROR(VLOOKUP(C809,'t4'!B:C,2,0),0)</f>
        <v>0</v>
      </c>
      <c r="N809" s="22">
        <f t="shared" si="67"/>
        <v>0</v>
      </c>
      <c r="O809" s="20">
        <f t="shared" ca="1" si="69"/>
        <v>44323</v>
      </c>
      <c r="P809" s="20">
        <f t="shared" ca="1" si="68"/>
        <v>44323</v>
      </c>
    </row>
    <row r="810" spans="1:16">
      <c r="A810" t="str">
        <f>IFERROR(VLOOKUP(C810,#REF!,2,0),"0")</f>
        <v>0</v>
      </c>
      <c r="B810" t="s">
        <v>16</v>
      </c>
      <c r="C810" t="s">
        <v>42</v>
      </c>
      <c r="D810" t="str">
        <f>IF(G810&gt;=2000000000,level!$B$6,IF(G810&gt;=1000000000,level!$B$5,IF(G810&gt;=500000000,level!$B$4,IF(G810&gt;200000000,level!$B$3,level!$B$2))))</f>
        <v>HT</v>
      </c>
      <c r="E810" t="str">
        <f>IF(F810&gt;=2000000000,level!$B$6,IF(F810&gt;=1000000000,level!$B$5,IF(F810&gt;=500000000,level!$B$4,IF(F810&gt;200000000,level!$B$3,level!$B$2))))</f>
        <v>HT</v>
      </c>
      <c r="F810">
        <f t="shared" si="65"/>
        <v>3310000</v>
      </c>
      <c r="G810" s="22">
        <f>IFERROR(VLOOKUP(C810,'total-up1'!A:D,3,0),0)</f>
        <v>3310000</v>
      </c>
      <c r="H810" s="22">
        <f>IFERROR(VLOOKUP(C810,Sheet5!A:D,3,0),0)</f>
        <v>3310000</v>
      </c>
      <c r="I810" s="22">
        <f t="shared" si="66"/>
        <v>0</v>
      </c>
      <c r="J810" s="22">
        <f>IFERROR(VLOOKUP(C810,'t1'!A:D,3,0),0)</f>
        <v>0</v>
      </c>
      <c r="K810" s="22">
        <f>IFERROR(VLOOKUP(C810,'t2'!A:D,3,0),0)</f>
        <v>0</v>
      </c>
      <c r="L810" s="22">
        <f>IFERROR(VLOOKUP(C810,'t3'!A:D,3,0),0)</f>
        <v>0</v>
      </c>
      <c r="M810" s="22">
        <f>IFERROR(VLOOKUP(C810,'t4'!B:C,2,0),0)</f>
        <v>0</v>
      </c>
      <c r="N810" s="22">
        <f t="shared" si="67"/>
        <v>0</v>
      </c>
      <c r="O810" s="20">
        <f t="shared" ca="1" si="69"/>
        <v>44323</v>
      </c>
      <c r="P810" s="20">
        <f t="shared" ca="1" si="68"/>
        <v>44323</v>
      </c>
    </row>
    <row r="811" spans="1:16">
      <c r="A811" t="str">
        <f>IFERROR(VLOOKUP(C811,#REF!,2,0),"0")</f>
        <v>0</v>
      </c>
      <c r="B811" t="s">
        <v>17</v>
      </c>
      <c r="C811" t="s">
        <v>2015</v>
      </c>
      <c r="D811" t="str">
        <f>IF(G811&gt;=2000000000,level!$B$6,IF(G811&gt;=1000000000,level!$B$5,IF(G811&gt;=500000000,level!$B$4,IF(G811&gt;200000000,level!$B$3,level!$B$2))))</f>
        <v>HT</v>
      </c>
      <c r="E811" t="str">
        <f>IF(F811&gt;=2000000000,level!$B$6,IF(F811&gt;=1000000000,level!$B$5,IF(F811&gt;=500000000,level!$B$4,IF(F811&gt;200000000,level!$B$3,level!$B$2))))</f>
        <v>HT</v>
      </c>
      <c r="F811">
        <f t="shared" si="65"/>
        <v>1939360</v>
      </c>
      <c r="G811" s="22">
        <f>IFERROR(VLOOKUP(C811,'total-up1'!A:D,3,0),0)</f>
        <v>1939360</v>
      </c>
      <c r="H811" s="22">
        <f>IFERROR(VLOOKUP(C811,Sheet5!A:D,3,0),0)</f>
        <v>0</v>
      </c>
      <c r="I811" s="22">
        <f t="shared" si="66"/>
        <v>1939360</v>
      </c>
      <c r="J811" s="22">
        <f>IFERROR(VLOOKUP(C811,'t1'!A:D,3,0),0)</f>
        <v>1939360</v>
      </c>
      <c r="K811" s="22">
        <f>IFERROR(VLOOKUP(C811,'t2'!A:D,3,0),0)</f>
        <v>0</v>
      </c>
      <c r="L811" s="22">
        <f>IFERROR(VLOOKUP(C811,'t3'!A:D,3,0),0)</f>
        <v>0</v>
      </c>
      <c r="M811" s="22">
        <f>IFERROR(VLOOKUP(C811,'t4'!B:C,2,0),0)</f>
        <v>0</v>
      </c>
      <c r="N811" s="22">
        <f t="shared" si="67"/>
        <v>9</v>
      </c>
      <c r="O811" s="20">
        <f t="shared" ca="1" si="69"/>
        <v>44323</v>
      </c>
      <c r="P811" s="20">
        <f t="shared" ca="1" si="68"/>
        <v>44323</v>
      </c>
    </row>
    <row r="812" spans="1:16">
      <c r="A812" t="str">
        <f>IFERROR(VLOOKUP(C812,#REF!,2,0),"0")</f>
        <v>0</v>
      </c>
      <c r="B812" t="s">
        <v>16</v>
      </c>
      <c r="C812" t="s">
        <v>96</v>
      </c>
      <c r="D812" t="str">
        <f>IF(G812&gt;=2000000000,level!$B$6,IF(G812&gt;=1000000000,level!$B$5,IF(G812&gt;=500000000,level!$B$4,IF(G812&gt;200000000,level!$B$3,level!$B$2))))</f>
        <v>HT</v>
      </c>
      <c r="E812" t="str">
        <f>IF(F812&gt;=2000000000,level!$B$6,IF(F812&gt;=1000000000,level!$B$5,IF(F812&gt;=500000000,level!$B$4,IF(F812&gt;200000000,level!$B$3,level!$B$2))))</f>
        <v>HT</v>
      </c>
      <c r="F812">
        <f t="shared" si="65"/>
        <v>1130000</v>
      </c>
      <c r="G812" s="22">
        <f>IFERROR(VLOOKUP(C812,'total-up1'!A:D,3,0),0)</f>
        <v>1130000</v>
      </c>
      <c r="H812" s="22">
        <f>IFERROR(VLOOKUP(C812,Sheet5!A:D,3,0),0)</f>
        <v>1130000</v>
      </c>
      <c r="I812" s="22">
        <f t="shared" si="66"/>
        <v>0</v>
      </c>
      <c r="J812" s="22">
        <f>IFERROR(VLOOKUP(C812,'t1'!A:D,3,0),0)</f>
        <v>0</v>
      </c>
      <c r="K812" s="22">
        <f>IFERROR(VLOOKUP(C812,'t2'!A:D,3,0),0)</f>
        <v>0</v>
      </c>
      <c r="L812" s="22">
        <f>IFERROR(VLOOKUP(C812,'t3'!A:D,3,0),0)</f>
        <v>0</v>
      </c>
      <c r="M812" s="22">
        <f>IFERROR(VLOOKUP(C812,'t4'!B:C,2,0),0)</f>
        <v>0</v>
      </c>
      <c r="N812" s="22">
        <f t="shared" si="67"/>
        <v>0</v>
      </c>
      <c r="O812" s="20">
        <f t="shared" ca="1" si="69"/>
        <v>44323</v>
      </c>
      <c r="P812" s="20">
        <f t="shared" ca="1" si="68"/>
        <v>44323</v>
      </c>
    </row>
    <row r="813" spans="1:16">
      <c r="A813" t="str">
        <f>IFERROR(VLOOKUP(C813,#REF!,2,0),"0")</f>
        <v>0</v>
      </c>
      <c r="B813" t="s">
        <v>16</v>
      </c>
      <c r="C813" t="s">
        <v>2227</v>
      </c>
      <c r="D813" t="str">
        <f>IF(G813&gt;=2000000000,level!$B$6,IF(G813&gt;=1000000000,level!$B$5,IF(G813&gt;=500000000,level!$B$4,IF(G813&gt;200000000,level!$B$3,level!$B$2))))</f>
        <v>HT</v>
      </c>
      <c r="E813" t="str">
        <f>IF(F813&gt;=2000000000,level!$B$6,IF(F813&gt;=1000000000,level!$B$5,IF(F813&gt;=500000000,level!$B$4,IF(F813&gt;200000000,level!$B$3,level!$B$2))))</f>
        <v>HT</v>
      </c>
      <c r="F813">
        <f t="shared" si="65"/>
        <v>1260000</v>
      </c>
      <c r="G813" s="22">
        <f>IFERROR(VLOOKUP(C813,'total-up1'!A:D,3,0),0)</f>
        <v>1260000</v>
      </c>
      <c r="H813" s="22">
        <f>IFERROR(VLOOKUP(C813,Sheet5!A:D,3,0),0)</f>
        <v>1260000</v>
      </c>
      <c r="I813" s="22">
        <f t="shared" si="66"/>
        <v>0</v>
      </c>
      <c r="J813" s="22">
        <f>IFERROR(VLOOKUP(C813,'t1'!A:D,3,0),0)</f>
        <v>0</v>
      </c>
      <c r="K813" s="22">
        <f>IFERROR(VLOOKUP(C813,'t2'!A:D,3,0),0)</f>
        <v>0</v>
      </c>
      <c r="L813" s="22">
        <f>IFERROR(VLOOKUP(C813,'t3'!A:D,3,0),0)</f>
        <v>0</v>
      </c>
      <c r="M813" s="22">
        <f>IFERROR(VLOOKUP(C813,'t4'!B:C,2,0),0)</f>
        <v>0</v>
      </c>
      <c r="N813" s="22">
        <f t="shared" si="67"/>
        <v>0</v>
      </c>
      <c r="O813" s="20">
        <f t="shared" ca="1" si="69"/>
        <v>44323</v>
      </c>
      <c r="P813" s="20">
        <f t="shared" ca="1" si="68"/>
        <v>44323</v>
      </c>
    </row>
    <row r="814" spans="1:16">
      <c r="A814" t="str">
        <f>IFERROR(VLOOKUP(C814,#REF!,2,0),"0")</f>
        <v>0</v>
      </c>
      <c r="B814" t="s">
        <v>18</v>
      </c>
      <c r="C814" t="s">
        <v>1824</v>
      </c>
      <c r="D814" t="str">
        <f>IF(G814&gt;=2000000000,level!$B$6,IF(G814&gt;=1000000000,level!$B$5,IF(G814&gt;=500000000,level!$B$4,IF(G814&gt;200000000,level!$B$3,level!$B$2))))</f>
        <v>HT</v>
      </c>
      <c r="E814" t="str">
        <f>IF(F814&gt;=2000000000,level!$B$6,IF(F814&gt;=1000000000,level!$B$5,IF(F814&gt;=500000000,level!$B$4,IF(F814&gt;200000000,level!$B$3,level!$B$2))))</f>
        <v>HT</v>
      </c>
      <c r="F814">
        <f t="shared" si="65"/>
        <v>2100000</v>
      </c>
      <c r="G814" s="22">
        <f>IFERROR(VLOOKUP(C814,'total-up1'!A:D,3,0),0)</f>
        <v>2100000</v>
      </c>
      <c r="H814" s="22">
        <f>IFERROR(VLOOKUP(C814,Sheet5!A:D,3,0),0)</f>
        <v>2100000</v>
      </c>
      <c r="I814" s="22">
        <f t="shared" si="66"/>
        <v>0</v>
      </c>
      <c r="J814" s="22">
        <f>IFERROR(VLOOKUP(C814,'t1'!A:D,3,0),0)</f>
        <v>0</v>
      </c>
      <c r="K814" s="22">
        <f>IFERROR(VLOOKUP(C814,'t2'!A:D,3,0),0)</f>
        <v>0</v>
      </c>
      <c r="L814" s="22">
        <f>IFERROR(VLOOKUP(C814,'t3'!A:D,3,0),0)</f>
        <v>0</v>
      </c>
      <c r="M814" s="22">
        <f>IFERROR(VLOOKUP(C814,'t4'!B:C,2,0),0)</f>
        <v>0</v>
      </c>
      <c r="N814" s="22">
        <f t="shared" si="67"/>
        <v>0</v>
      </c>
      <c r="O814" s="20">
        <f t="shared" ca="1" si="69"/>
        <v>44323</v>
      </c>
      <c r="P814" s="20">
        <f t="shared" ca="1" si="68"/>
        <v>44323</v>
      </c>
    </row>
    <row r="815" spans="1:16">
      <c r="A815" t="str">
        <f>IFERROR(VLOOKUP(C815,#REF!,2,0),"0")</f>
        <v>0</v>
      </c>
      <c r="B815" t="s">
        <v>16</v>
      </c>
      <c r="C815" t="s">
        <v>618</v>
      </c>
      <c r="D815" t="str">
        <f>IF(G815&gt;=2000000000,level!$B$6,IF(G815&gt;=1000000000,level!$B$5,IF(G815&gt;=500000000,level!$B$4,IF(G815&gt;200000000,level!$B$3,level!$B$2))))</f>
        <v>HT</v>
      </c>
      <c r="E815" t="str">
        <f>IF(F815&gt;=2000000000,level!$B$6,IF(F815&gt;=1000000000,level!$B$5,IF(F815&gt;=500000000,level!$B$4,IF(F815&gt;200000000,level!$B$3,level!$B$2))))</f>
        <v>HT</v>
      </c>
      <c r="F815">
        <f t="shared" si="65"/>
        <v>1260000</v>
      </c>
      <c r="G815" s="22">
        <f>IFERROR(VLOOKUP(C815,'total-up1'!A:D,3,0),0)</f>
        <v>1260000</v>
      </c>
      <c r="H815" s="22">
        <f>IFERROR(VLOOKUP(C815,Sheet5!A:D,3,0),0)</f>
        <v>1260000</v>
      </c>
      <c r="I815" s="22">
        <f t="shared" si="66"/>
        <v>0</v>
      </c>
      <c r="J815" s="22">
        <f>IFERROR(VLOOKUP(C815,'t1'!A:D,3,0),0)</f>
        <v>0</v>
      </c>
      <c r="K815" s="22">
        <f>IFERROR(VLOOKUP(C815,'t2'!A:D,3,0),0)</f>
        <v>0</v>
      </c>
      <c r="L815" s="22">
        <f>IFERROR(VLOOKUP(C815,'t3'!A:D,3,0),0)</f>
        <v>0</v>
      </c>
      <c r="M815" s="22">
        <f>IFERROR(VLOOKUP(C815,'t4'!B:C,2,0),0)</f>
        <v>0</v>
      </c>
      <c r="N815" s="22">
        <f t="shared" si="67"/>
        <v>0</v>
      </c>
      <c r="O815" s="20">
        <f t="shared" ca="1" si="69"/>
        <v>44323</v>
      </c>
      <c r="P815" s="20">
        <f t="shared" ca="1" si="68"/>
        <v>44323</v>
      </c>
    </row>
    <row r="816" spans="1:16">
      <c r="A816" t="str">
        <f>IFERROR(VLOOKUP(C816,#REF!,2,0),"0")</f>
        <v>0</v>
      </c>
      <c r="B816" t="s">
        <v>16</v>
      </c>
      <c r="C816" t="s">
        <v>946</v>
      </c>
      <c r="D816" t="str">
        <f>IF(G816&gt;=2000000000,level!$B$6,IF(G816&gt;=1000000000,level!$B$5,IF(G816&gt;=500000000,level!$B$4,IF(G816&gt;200000000,level!$B$3,level!$B$2))))</f>
        <v>HT</v>
      </c>
      <c r="E816" t="str">
        <f>IF(F816&gt;=2000000000,level!$B$6,IF(F816&gt;=1000000000,level!$B$5,IF(F816&gt;=500000000,level!$B$4,IF(F816&gt;200000000,level!$B$3,level!$B$2))))</f>
        <v>HT</v>
      </c>
      <c r="F816">
        <f t="shared" si="65"/>
        <v>120000</v>
      </c>
      <c r="G816" s="22">
        <f>IFERROR(VLOOKUP(C816,'total-up1'!A:D,3,0),0)</f>
        <v>120000</v>
      </c>
      <c r="H816" s="22">
        <f>IFERROR(VLOOKUP(C816,Sheet5!A:D,3,0),0)</f>
        <v>120000</v>
      </c>
      <c r="I816" s="22">
        <f t="shared" si="66"/>
        <v>0</v>
      </c>
      <c r="J816" s="22">
        <f>IFERROR(VLOOKUP(C816,'t1'!A:D,3,0),0)</f>
        <v>0</v>
      </c>
      <c r="K816" s="22">
        <f>IFERROR(VLOOKUP(C816,'t2'!A:D,3,0),0)</f>
        <v>0</v>
      </c>
      <c r="L816" s="22">
        <f>IFERROR(VLOOKUP(C816,'t3'!A:D,3,0),0)</f>
        <v>0</v>
      </c>
      <c r="M816" s="22">
        <f>IFERROR(VLOOKUP(C816,'t4'!B:C,2,0),0)</f>
        <v>0</v>
      </c>
      <c r="N816" s="22">
        <f t="shared" si="67"/>
        <v>0</v>
      </c>
      <c r="O816" s="20">
        <f t="shared" ca="1" si="69"/>
        <v>44323</v>
      </c>
      <c r="P816" s="20">
        <f t="shared" ca="1" si="68"/>
        <v>44323</v>
      </c>
    </row>
    <row r="817" spans="1:16">
      <c r="A817" t="str">
        <f>IFERROR(VLOOKUP(C817,#REF!,2,0),"0")</f>
        <v>0</v>
      </c>
      <c r="B817" t="s">
        <v>16</v>
      </c>
      <c r="C817" t="s">
        <v>363</v>
      </c>
      <c r="D817" t="str">
        <f>IF(G817&gt;=2000000000,level!$B$6,IF(G817&gt;=1000000000,level!$B$5,IF(G817&gt;=500000000,level!$B$4,IF(G817&gt;200000000,level!$B$3,level!$B$2))))</f>
        <v>HT</v>
      </c>
      <c r="E817" t="str">
        <f>IF(F817&gt;=2000000000,level!$B$6,IF(F817&gt;=1000000000,level!$B$5,IF(F817&gt;=500000000,level!$B$4,IF(F817&gt;200000000,level!$B$3,level!$B$2))))</f>
        <v>HT</v>
      </c>
      <c r="F817">
        <f t="shared" si="65"/>
        <v>6200000</v>
      </c>
      <c r="G817" s="22">
        <f>IFERROR(VLOOKUP(C817,'total-up1'!A:D,3,0),0)</f>
        <v>6200000</v>
      </c>
      <c r="H817" s="22">
        <f>IFERROR(VLOOKUP(C817,Sheet5!A:D,3,0),0)</f>
        <v>6200000</v>
      </c>
      <c r="I817" s="22">
        <f t="shared" si="66"/>
        <v>0</v>
      </c>
      <c r="J817" s="22">
        <f>IFERROR(VLOOKUP(C817,'t1'!A:D,3,0),0)</f>
        <v>0</v>
      </c>
      <c r="K817" s="22">
        <f>IFERROR(VLOOKUP(C817,'t2'!A:D,3,0),0)</f>
        <v>0</v>
      </c>
      <c r="L817" s="22">
        <f>IFERROR(VLOOKUP(C817,'t3'!A:D,3,0),0)</f>
        <v>0</v>
      </c>
      <c r="M817" s="22">
        <f>IFERROR(VLOOKUP(C817,'t4'!B:C,2,0),0)</f>
        <v>0</v>
      </c>
      <c r="N817" s="22">
        <f t="shared" si="67"/>
        <v>0</v>
      </c>
      <c r="O817" s="20">
        <f t="shared" ca="1" si="69"/>
        <v>44323</v>
      </c>
      <c r="P817" s="20">
        <f t="shared" ca="1" si="68"/>
        <v>44323</v>
      </c>
    </row>
    <row r="818" spans="1:16">
      <c r="A818" t="str">
        <f>IFERROR(VLOOKUP(C818,#REF!,2,0),"0")</f>
        <v>0</v>
      </c>
      <c r="B818" t="s">
        <v>16</v>
      </c>
      <c r="C818" t="s">
        <v>1284</v>
      </c>
      <c r="D818" t="str">
        <f>IF(G818&gt;=2000000000,level!$B$6,IF(G818&gt;=1000000000,level!$B$5,IF(G818&gt;=500000000,level!$B$4,IF(G818&gt;200000000,level!$B$3,level!$B$2))))</f>
        <v>HT</v>
      </c>
      <c r="E818" t="str">
        <f>IF(F818&gt;=2000000000,level!$B$6,IF(F818&gt;=1000000000,level!$B$5,IF(F818&gt;=500000000,level!$B$4,IF(F818&gt;200000000,level!$B$3,level!$B$2))))</f>
        <v>HT</v>
      </c>
      <c r="F818">
        <f t="shared" si="65"/>
        <v>730000</v>
      </c>
      <c r="G818" s="22">
        <f>IFERROR(VLOOKUP(C818,'total-up1'!A:D,3,0),0)</f>
        <v>730000</v>
      </c>
      <c r="H818" s="22">
        <f>IFERROR(VLOOKUP(C818,Sheet5!A:D,3,0),0)</f>
        <v>730000</v>
      </c>
      <c r="I818" s="22">
        <f t="shared" si="66"/>
        <v>0</v>
      </c>
      <c r="J818" s="22">
        <f>IFERROR(VLOOKUP(C818,'t1'!A:D,3,0),0)</f>
        <v>0</v>
      </c>
      <c r="K818" s="22">
        <f>IFERROR(VLOOKUP(C818,'t2'!A:D,3,0),0)</f>
        <v>0</v>
      </c>
      <c r="L818" s="22">
        <f>IFERROR(VLOOKUP(C818,'t3'!A:D,3,0),0)</f>
        <v>0</v>
      </c>
      <c r="M818" s="22">
        <f>IFERROR(VLOOKUP(C818,'t4'!B:C,2,0),0)</f>
        <v>0</v>
      </c>
      <c r="N818" s="22">
        <f t="shared" si="67"/>
        <v>0</v>
      </c>
      <c r="O818" s="20">
        <f t="shared" ca="1" si="69"/>
        <v>44323</v>
      </c>
      <c r="P818" s="20">
        <f t="shared" ca="1" si="68"/>
        <v>44323</v>
      </c>
    </row>
    <row r="819" spans="1:16">
      <c r="A819" t="str">
        <f>IFERROR(VLOOKUP(C819,#REF!,2,0),"0")</f>
        <v>0</v>
      </c>
      <c r="B819" t="s">
        <v>18</v>
      </c>
      <c r="C819" t="s">
        <v>1018</v>
      </c>
      <c r="D819" t="str">
        <f>IF(G819&gt;=2000000000,level!$B$6,IF(G819&gt;=1000000000,level!$B$5,IF(G819&gt;=500000000,level!$B$4,IF(G819&gt;200000000,level!$B$3,level!$B$2))))</f>
        <v>HT</v>
      </c>
      <c r="E819" t="str">
        <f>IF(F819&gt;=2000000000,level!$B$6,IF(F819&gt;=1000000000,level!$B$5,IF(F819&gt;=500000000,level!$B$4,IF(F819&gt;200000000,level!$B$3,level!$B$2))))</f>
        <v>HT</v>
      </c>
      <c r="F819">
        <f t="shared" si="65"/>
        <v>2490000</v>
      </c>
      <c r="G819" s="22">
        <f>IFERROR(VLOOKUP(C819,'total-up1'!A:D,3,0),0)</f>
        <v>2490000</v>
      </c>
      <c r="H819" s="22">
        <f>IFERROR(VLOOKUP(C819,Sheet5!A:D,3,0),0)</f>
        <v>2490000</v>
      </c>
      <c r="I819" s="22">
        <f t="shared" si="66"/>
        <v>0</v>
      </c>
      <c r="J819" s="22">
        <f>IFERROR(VLOOKUP(C819,'t1'!A:D,3,0),0)</f>
        <v>0</v>
      </c>
      <c r="K819" s="22">
        <f>IFERROR(VLOOKUP(C819,'t2'!A:D,3,0),0)</f>
        <v>0</v>
      </c>
      <c r="L819" s="22">
        <f>IFERROR(VLOOKUP(C819,'t3'!A:D,3,0),0)</f>
        <v>0</v>
      </c>
      <c r="M819" s="22">
        <f>IFERROR(VLOOKUP(C819,'t4'!B:C,2,0),0)</f>
        <v>0</v>
      </c>
      <c r="N819" s="22">
        <f t="shared" si="67"/>
        <v>0</v>
      </c>
      <c r="O819" s="20">
        <f t="shared" ca="1" si="69"/>
        <v>44323</v>
      </c>
      <c r="P819" s="20">
        <f t="shared" ca="1" si="68"/>
        <v>44323</v>
      </c>
    </row>
    <row r="820" spans="1:16">
      <c r="A820" t="str">
        <f>IFERROR(VLOOKUP(C820,#REF!,2,0),"0")</f>
        <v>0</v>
      </c>
      <c r="B820" t="s">
        <v>32</v>
      </c>
      <c r="C820" t="s">
        <v>1728</v>
      </c>
      <c r="D820" t="str">
        <f>IF(G820&gt;=2000000000,level!$B$6,IF(G820&gt;=1000000000,level!$B$5,IF(G820&gt;=500000000,level!$B$4,IF(G820&gt;200000000,level!$B$3,level!$B$2))))</f>
        <v>HT</v>
      </c>
      <c r="E820" t="str">
        <f>IF(F820&gt;=2000000000,level!$B$6,IF(F820&gt;=1000000000,level!$B$5,IF(F820&gt;=500000000,level!$B$4,IF(F820&gt;200000000,level!$B$3,level!$B$2))))</f>
        <v>HT</v>
      </c>
      <c r="F820">
        <f t="shared" si="65"/>
        <v>600000</v>
      </c>
      <c r="G820" s="22">
        <f>IFERROR(VLOOKUP(C820,'total-up1'!A:D,3,0),0)</f>
        <v>600000</v>
      </c>
      <c r="H820" s="22">
        <f>IFERROR(VLOOKUP(C820,Sheet5!A:D,3,0),0)</f>
        <v>600000</v>
      </c>
      <c r="I820" s="22">
        <f t="shared" si="66"/>
        <v>0</v>
      </c>
      <c r="J820" s="22">
        <f>IFERROR(VLOOKUP(C820,'t1'!A:D,3,0),0)</f>
        <v>0</v>
      </c>
      <c r="K820" s="22">
        <f>IFERROR(VLOOKUP(C820,'t2'!A:D,3,0),0)</f>
        <v>0</v>
      </c>
      <c r="L820" s="22">
        <f>IFERROR(VLOOKUP(C820,'t3'!A:D,3,0),0)</f>
        <v>0</v>
      </c>
      <c r="M820" s="22">
        <f>IFERROR(VLOOKUP(C820,'t4'!B:C,2,0),0)</f>
        <v>0</v>
      </c>
      <c r="N820" s="22">
        <f t="shared" si="67"/>
        <v>0</v>
      </c>
      <c r="O820" s="20">
        <f t="shared" ca="1" si="69"/>
        <v>44323</v>
      </c>
      <c r="P820" s="20">
        <f t="shared" ca="1" si="68"/>
        <v>44323</v>
      </c>
    </row>
    <row r="821" spans="1:16">
      <c r="A821" t="str">
        <f>IFERROR(VLOOKUP(C821,#REF!,2,0),"0")</f>
        <v>0</v>
      </c>
      <c r="B821" t="s">
        <v>18</v>
      </c>
      <c r="C821" t="s">
        <v>2346</v>
      </c>
      <c r="D821" t="str">
        <f>IF(G821&gt;=2000000000,level!$B$6,IF(G821&gt;=1000000000,level!$B$5,IF(G821&gt;=500000000,level!$B$4,IF(G821&gt;200000000,level!$B$3,level!$B$2))))</f>
        <v>HT</v>
      </c>
      <c r="E821" t="str">
        <f>IF(F821&gt;=2000000000,level!$B$6,IF(F821&gt;=1000000000,level!$B$5,IF(F821&gt;=500000000,level!$B$4,IF(F821&gt;200000000,level!$B$3,level!$B$2))))</f>
        <v>HT</v>
      </c>
      <c r="F821">
        <f t="shared" si="65"/>
        <v>2700000</v>
      </c>
      <c r="G821" s="22">
        <f>IFERROR(VLOOKUP(C821,'total-up1'!A:D,3,0),0)</f>
        <v>2700000</v>
      </c>
      <c r="H821" s="22">
        <f>IFERROR(VLOOKUP(C821,Sheet5!A:D,3,0),0)</f>
        <v>2700000</v>
      </c>
      <c r="I821" s="22">
        <f t="shared" si="66"/>
        <v>0</v>
      </c>
      <c r="J821" s="22">
        <f>IFERROR(VLOOKUP(C821,'t1'!A:D,3,0),0)</f>
        <v>0</v>
      </c>
      <c r="K821" s="22">
        <f>IFERROR(VLOOKUP(C821,'t2'!A:D,3,0),0)</f>
        <v>0</v>
      </c>
      <c r="L821" s="22">
        <f>IFERROR(VLOOKUP(C821,'t3'!A:D,3,0),0)</f>
        <v>0</v>
      </c>
      <c r="M821" s="22">
        <f>IFERROR(VLOOKUP(C821,'t4'!B:C,2,0),0)</f>
        <v>0</v>
      </c>
      <c r="N821" s="22">
        <f t="shared" si="67"/>
        <v>0</v>
      </c>
      <c r="O821" s="20">
        <f t="shared" ca="1" si="69"/>
        <v>44323</v>
      </c>
      <c r="P821" s="20">
        <f t="shared" ca="1" si="68"/>
        <v>44323</v>
      </c>
    </row>
    <row r="822" spans="1:16">
      <c r="A822" t="str">
        <f>IFERROR(VLOOKUP(C822,#REF!,2,0),"0")</f>
        <v>0</v>
      </c>
      <c r="B822" t="s">
        <v>16</v>
      </c>
      <c r="C822" t="s">
        <v>635</v>
      </c>
      <c r="D822" t="str">
        <f>IF(G822&gt;=2000000000,level!$B$6,IF(G822&gt;=1000000000,level!$B$5,IF(G822&gt;=500000000,level!$B$4,IF(G822&gt;200000000,level!$B$3,level!$B$2))))</f>
        <v>HT</v>
      </c>
      <c r="E822" t="str">
        <f>IF(F822&gt;=2000000000,level!$B$6,IF(F822&gt;=1000000000,level!$B$5,IF(F822&gt;=500000000,level!$B$4,IF(F822&gt;200000000,level!$B$3,level!$B$2))))</f>
        <v>HT</v>
      </c>
      <c r="F822">
        <f t="shared" si="65"/>
        <v>170000</v>
      </c>
      <c r="G822" s="22">
        <f>IFERROR(VLOOKUP(C822,'total-up1'!A:D,3,0),0)</f>
        <v>170000</v>
      </c>
      <c r="H822" s="22">
        <f>IFERROR(VLOOKUP(C822,Sheet5!A:D,3,0),0)</f>
        <v>170000</v>
      </c>
      <c r="I822" s="22">
        <f t="shared" si="66"/>
        <v>0</v>
      </c>
      <c r="J822" s="22">
        <f>IFERROR(VLOOKUP(C822,'t1'!A:D,3,0),0)</f>
        <v>0</v>
      </c>
      <c r="K822" s="22">
        <f>IFERROR(VLOOKUP(C822,'t2'!A:D,3,0),0)</f>
        <v>0</v>
      </c>
      <c r="L822" s="22">
        <f>IFERROR(VLOOKUP(C822,'t3'!A:D,3,0),0)</f>
        <v>0</v>
      </c>
      <c r="M822" s="22">
        <f>IFERROR(VLOOKUP(C822,'t4'!B:C,2,0),0)</f>
        <v>0</v>
      </c>
      <c r="N822" s="22">
        <f t="shared" si="67"/>
        <v>0</v>
      </c>
      <c r="O822" s="20">
        <f t="shared" ca="1" si="69"/>
        <v>44323</v>
      </c>
      <c r="P822" s="20">
        <f t="shared" ca="1" si="68"/>
        <v>44323</v>
      </c>
    </row>
    <row r="823" spans="1:16">
      <c r="A823" t="str">
        <f>IFERROR(VLOOKUP(C823,#REF!,2,0),"0")</f>
        <v>0</v>
      </c>
      <c r="B823" t="s">
        <v>18</v>
      </c>
      <c r="C823" t="s">
        <v>1084</v>
      </c>
      <c r="D823" t="str">
        <f>IF(G823&gt;=2000000000,level!$B$6,IF(G823&gt;=1000000000,level!$B$5,IF(G823&gt;=500000000,level!$B$4,IF(G823&gt;200000000,level!$B$3,level!$B$2))))</f>
        <v>HT</v>
      </c>
      <c r="E823" t="str">
        <f>IF(F823&gt;=2000000000,level!$B$6,IF(F823&gt;=1000000000,level!$B$5,IF(F823&gt;=500000000,level!$B$4,IF(F823&gt;200000000,level!$B$3,level!$B$2))))</f>
        <v>HT</v>
      </c>
      <c r="F823">
        <f t="shared" si="65"/>
        <v>180000</v>
      </c>
      <c r="G823" s="22">
        <f>IFERROR(VLOOKUP(C823,'total-up1'!A:D,3,0),0)</f>
        <v>180000</v>
      </c>
      <c r="H823" s="22">
        <f>IFERROR(VLOOKUP(C823,Sheet5!A:D,3,0),0)</f>
        <v>180000</v>
      </c>
      <c r="I823" s="22">
        <f t="shared" si="66"/>
        <v>0</v>
      </c>
      <c r="J823" s="22">
        <f>IFERROR(VLOOKUP(C823,'t1'!A:D,3,0),0)</f>
        <v>0</v>
      </c>
      <c r="K823" s="22">
        <f>IFERROR(VLOOKUP(C823,'t2'!A:D,3,0),0)</f>
        <v>0</v>
      </c>
      <c r="L823" s="22">
        <f>IFERROR(VLOOKUP(C823,'t3'!A:D,3,0),0)</f>
        <v>0</v>
      </c>
      <c r="M823" s="22">
        <f>IFERROR(VLOOKUP(C823,'t4'!B:C,2,0),0)</f>
        <v>0</v>
      </c>
      <c r="N823" s="22">
        <f t="shared" si="67"/>
        <v>0</v>
      </c>
      <c r="O823" s="20">
        <f t="shared" ca="1" si="69"/>
        <v>44323</v>
      </c>
      <c r="P823" s="20">
        <f t="shared" ca="1" si="68"/>
        <v>44323</v>
      </c>
    </row>
    <row r="824" spans="1:16">
      <c r="A824" t="str">
        <f>IFERROR(VLOOKUP(C824,#REF!,2,0),"0")</f>
        <v>0</v>
      </c>
      <c r="B824" t="s">
        <v>25</v>
      </c>
      <c r="C824" t="s">
        <v>869</v>
      </c>
      <c r="D824" t="str">
        <f>IF(G824&gt;=2000000000,level!$B$6,IF(G824&gt;=1000000000,level!$B$5,IF(G824&gt;=500000000,level!$B$4,IF(G824&gt;200000000,level!$B$3,level!$B$2))))</f>
        <v>HT</v>
      </c>
      <c r="E824" t="str">
        <f>IF(F824&gt;=2000000000,level!$B$6,IF(F824&gt;=1000000000,level!$B$5,IF(F824&gt;=500000000,level!$B$4,IF(F824&gt;200000000,level!$B$3,level!$B$2))))</f>
        <v>HT</v>
      </c>
      <c r="F824">
        <f t="shared" si="65"/>
        <v>23865000</v>
      </c>
      <c r="G824" s="22">
        <f>IFERROR(VLOOKUP(C824,'total-up1'!A:D,3,0),0)</f>
        <v>23865000</v>
      </c>
      <c r="H824" s="22">
        <f>IFERROR(VLOOKUP(C824,Sheet5!A:D,3,0),0)</f>
        <v>11015000</v>
      </c>
      <c r="I824" s="22">
        <f t="shared" si="66"/>
        <v>12850000</v>
      </c>
      <c r="J824" s="22">
        <f>IFERROR(VLOOKUP(C824,'t1'!A:D,3,0),0)</f>
        <v>6350000</v>
      </c>
      <c r="K824" s="22">
        <f>IFERROR(VLOOKUP(C824,'t2'!A:D,3,0),0)</f>
        <v>0</v>
      </c>
      <c r="L824" s="22">
        <f>IFERROR(VLOOKUP(C824,'t3'!A:D,3,0),0)</f>
        <v>6500000</v>
      </c>
      <c r="M824" s="22">
        <f>IFERROR(VLOOKUP(C824,'t4'!B:C,2,0),0)</f>
        <v>1400000</v>
      </c>
      <c r="N824" s="22">
        <f t="shared" si="67"/>
        <v>64</v>
      </c>
      <c r="O824" s="20">
        <f t="shared" ca="1" si="69"/>
        <v>44323</v>
      </c>
      <c r="P824" s="20">
        <f t="shared" ca="1" si="68"/>
        <v>44323</v>
      </c>
    </row>
    <row r="825" spans="1:16">
      <c r="A825" t="str">
        <f>IFERROR(VLOOKUP(C825,#REF!,2,0),"0")</f>
        <v>0</v>
      </c>
      <c r="B825" t="s">
        <v>27</v>
      </c>
      <c r="C825" t="s">
        <v>1100</v>
      </c>
      <c r="D825" t="str">
        <f>IF(G825&gt;=2000000000,level!$B$6,IF(G825&gt;=1000000000,level!$B$5,IF(G825&gt;=500000000,level!$B$4,IF(G825&gt;200000000,level!$B$3,level!$B$2))))</f>
        <v>HT</v>
      </c>
      <c r="E825" t="str">
        <f>IF(F825&gt;=2000000000,level!$B$6,IF(F825&gt;=1000000000,level!$B$5,IF(F825&gt;=500000000,level!$B$4,IF(F825&gt;200000000,level!$B$3,level!$B$2))))</f>
        <v>HT</v>
      </c>
      <c r="F825">
        <f t="shared" si="65"/>
        <v>127576000</v>
      </c>
      <c r="G825" s="22">
        <f>IFERROR(VLOOKUP(C825,'total-up1'!A:D,3,0),0)</f>
        <v>127576000</v>
      </c>
      <c r="H825" s="22">
        <f>IFERROR(VLOOKUP(C825,Sheet5!A:D,3,0),0)</f>
        <v>82156000</v>
      </c>
      <c r="I825" s="22">
        <f t="shared" si="66"/>
        <v>45420000</v>
      </c>
      <c r="J825" s="22">
        <f>IFERROR(VLOOKUP(C825,'t1'!A:D,3,0),0)</f>
        <v>20220000</v>
      </c>
      <c r="K825" s="22">
        <f>IFERROR(VLOOKUP(C825,'t2'!A:D,3,0),0)</f>
        <v>13990000</v>
      </c>
      <c r="L825" s="22">
        <f>IFERROR(VLOOKUP(C825,'t3'!A:D,3,0),0)</f>
        <v>11210000</v>
      </c>
      <c r="M825" s="22">
        <f>IFERROR(VLOOKUP(C825,'t4'!B:C,2,0),0)</f>
        <v>1700000</v>
      </c>
      <c r="N825" s="22">
        <f t="shared" si="67"/>
        <v>227</v>
      </c>
      <c r="O825" s="20">
        <f t="shared" ca="1" si="69"/>
        <v>44323</v>
      </c>
      <c r="P825" s="20">
        <f t="shared" ca="1" si="68"/>
        <v>44323</v>
      </c>
    </row>
    <row r="826" spans="1:16">
      <c r="A826" t="str">
        <f>IFERROR(VLOOKUP(C826,#REF!,2,0),"0")</f>
        <v>0</v>
      </c>
      <c r="B826" t="s">
        <v>26</v>
      </c>
      <c r="C826" t="s">
        <v>1760</v>
      </c>
      <c r="D826" t="str">
        <f>IF(G826&gt;=2000000000,level!$B$6,IF(G826&gt;=1000000000,level!$B$5,IF(G826&gt;=500000000,level!$B$4,IF(G826&gt;200000000,level!$B$3,level!$B$2))))</f>
        <v>HT</v>
      </c>
      <c r="E826" t="str">
        <f>IF(F826&gt;=2000000000,level!$B$6,IF(F826&gt;=1000000000,level!$B$5,IF(F826&gt;=500000000,level!$B$4,IF(F826&gt;200000000,level!$B$3,level!$B$2))))</f>
        <v>HT</v>
      </c>
      <c r="F826">
        <f t="shared" si="65"/>
        <v>11720000</v>
      </c>
      <c r="G826" s="22">
        <f>IFERROR(VLOOKUP(C826,'total-up1'!A:D,3,0),0)</f>
        <v>11720000</v>
      </c>
      <c r="H826" s="22">
        <f>IFERROR(VLOOKUP(C826,Sheet5!A:D,3,0),0)</f>
        <v>11720000</v>
      </c>
      <c r="I826" s="22">
        <f t="shared" si="66"/>
        <v>0</v>
      </c>
      <c r="J826" s="22">
        <f>IFERROR(VLOOKUP(C826,'t1'!A:D,3,0),0)</f>
        <v>0</v>
      </c>
      <c r="K826" s="22">
        <f>IFERROR(VLOOKUP(C826,'t2'!A:D,3,0),0)</f>
        <v>0</v>
      </c>
      <c r="L826" s="22">
        <f>IFERROR(VLOOKUP(C826,'t3'!A:D,3,0),0)</f>
        <v>0</v>
      </c>
      <c r="M826" s="22">
        <f>IFERROR(VLOOKUP(C826,'t4'!B:C,2,0),0)</f>
        <v>0</v>
      </c>
      <c r="N826" s="22">
        <f t="shared" si="67"/>
        <v>0</v>
      </c>
      <c r="O826" s="20">
        <f t="shared" ca="1" si="69"/>
        <v>44323</v>
      </c>
      <c r="P826" s="20">
        <f t="shared" ca="1" si="68"/>
        <v>44323</v>
      </c>
    </row>
    <row r="827" spans="1:16">
      <c r="A827" t="str">
        <f>IFERROR(VLOOKUP(C827,#REF!,2,0),"0")</f>
        <v>0</v>
      </c>
      <c r="B827" t="s">
        <v>18</v>
      </c>
      <c r="C827" t="s">
        <v>2418</v>
      </c>
      <c r="D827" t="str">
        <f>IF(G827&gt;=2000000000,level!$B$6,IF(G827&gt;=1000000000,level!$B$5,IF(G827&gt;=500000000,level!$B$4,IF(G827&gt;200000000,level!$B$3,level!$B$2))))</f>
        <v>HT</v>
      </c>
      <c r="E827" t="str">
        <f>IF(F827&gt;=2000000000,level!$B$6,IF(F827&gt;=1000000000,level!$B$5,IF(F827&gt;=500000000,level!$B$4,IF(F827&gt;200000000,level!$B$3,level!$B$2))))</f>
        <v>HT</v>
      </c>
      <c r="F827">
        <f t="shared" si="65"/>
        <v>17260000</v>
      </c>
      <c r="G827" s="22">
        <f>IFERROR(VLOOKUP(C827,'total-up1'!A:D,3,0),0)</f>
        <v>17260000</v>
      </c>
      <c r="H827" s="22">
        <f>IFERROR(VLOOKUP(C827,Sheet5!A:D,3,0),0)</f>
        <v>10760000</v>
      </c>
      <c r="I827" s="22">
        <f t="shared" si="66"/>
        <v>6500000</v>
      </c>
      <c r="J827" s="22">
        <f>IFERROR(VLOOKUP(C827,'t1'!A:D,3,0),0)</f>
        <v>0</v>
      </c>
      <c r="K827" s="22">
        <f>IFERROR(VLOOKUP(C827,'t2'!A:D,3,0),0)</f>
        <v>1540000</v>
      </c>
      <c r="L827" s="22">
        <f>IFERROR(VLOOKUP(C827,'t3'!A:D,3,0),0)</f>
        <v>4960000</v>
      </c>
      <c r="M827" s="22">
        <f>IFERROR(VLOOKUP(C827,'t4'!B:C,2,0),0)</f>
        <v>0</v>
      </c>
      <c r="N827" s="22">
        <f t="shared" si="67"/>
        <v>32</v>
      </c>
      <c r="O827" s="20">
        <f t="shared" ca="1" si="69"/>
        <v>44323</v>
      </c>
      <c r="P827" s="20">
        <f t="shared" ca="1" si="68"/>
        <v>44323</v>
      </c>
    </row>
    <row r="828" spans="1:16">
      <c r="A828" t="str">
        <f>IFERROR(VLOOKUP(C828,#REF!,2,0),"0")</f>
        <v>0</v>
      </c>
      <c r="B828" t="s">
        <v>16</v>
      </c>
      <c r="C828" t="s">
        <v>1097</v>
      </c>
      <c r="D828" t="str">
        <f>IF(G828&gt;=2000000000,level!$B$6,IF(G828&gt;=1000000000,level!$B$5,IF(G828&gt;=500000000,level!$B$4,IF(G828&gt;200000000,level!$B$3,level!$B$2))))</f>
        <v>HT</v>
      </c>
      <c r="E828" t="str">
        <f>IF(F828&gt;=2000000000,level!$B$6,IF(F828&gt;=1000000000,level!$B$5,IF(F828&gt;=500000000,level!$B$4,IF(F828&gt;200000000,level!$B$3,level!$B$2))))</f>
        <v>HT</v>
      </c>
      <c r="F828">
        <f t="shared" si="65"/>
        <v>4880000</v>
      </c>
      <c r="G828" s="22">
        <f>IFERROR(VLOOKUP(C828,'total-up1'!A:D,3,0),0)</f>
        <v>4880000</v>
      </c>
      <c r="H828" s="22">
        <f>IFERROR(VLOOKUP(C828,Sheet5!A:D,3,0),0)</f>
        <v>4880000</v>
      </c>
      <c r="I828" s="22">
        <f t="shared" si="66"/>
        <v>0</v>
      </c>
      <c r="J828" s="22">
        <f>IFERROR(VLOOKUP(C828,'t1'!A:D,3,0),0)</f>
        <v>0</v>
      </c>
      <c r="K828" s="22">
        <f>IFERROR(VLOOKUP(C828,'t2'!A:D,3,0),0)</f>
        <v>0</v>
      </c>
      <c r="L828" s="22">
        <f>IFERROR(VLOOKUP(C828,'t3'!A:D,3,0),0)</f>
        <v>0</v>
      </c>
      <c r="M828" s="22">
        <f>IFERROR(VLOOKUP(C828,'t4'!B:C,2,0),0)</f>
        <v>0</v>
      </c>
      <c r="N828" s="22">
        <f t="shared" si="67"/>
        <v>0</v>
      </c>
      <c r="O828" s="20">
        <f t="shared" ca="1" si="69"/>
        <v>44323</v>
      </c>
      <c r="P828" s="20">
        <f t="shared" ca="1" si="68"/>
        <v>44323</v>
      </c>
    </row>
    <row r="829" spans="1:16">
      <c r="A829" t="str">
        <f>IFERROR(VLOOKUP(C829,#REF!,2,0),"0")</f>
        <v>0</v>
      </c>
      <c r="B829" t="s">
        <v>16</v>
      </c>
      <c r="C829" t="s">
        <v>2205</v>
      </c>
      <c r="D829" t="str">
        <f>IF(G829&gt;=2000000000,level!$B$6,IF(G829&gt;=1000000000,level!$B$5,IF(G829&gt;=500000000,level!$B$4,IF(G829&gt;200000000,level!$B$3,level!$B$2))))</f>
        <v>HT</v>
      </c>
      <c r="E829" t="str">
        <f>IF(F829&gt;=2000000000,level!$B$6,IF(F829&gt;=1000000000,level!$B$5,IF(F829&gt;=500000000,level!$B$4,IF(F829&gt;200000000,level!$B$3,level!$B$2))))</f>
        <v>HT</v>
      </c>
      <c r="F829">
        <f t="shared" si="65"/>
        <v>900000</v>
      </c>
      <c r="G829" s="22">
        <f>IFERROR(VLOOKUP(C829,'total-up1'!A:D,3,0),0)</f>
        <v>900000</v>
      </c>
      <c r="H829" s="22">
        <f>IFERROR(VLOOKUP(C829,Sheet5!A:D,3,0),0)</f>
        <v>900000</v>
      </c>
      <c r="I829" s="22">
        <f t="shared" si="66"/>
        <v>0</v>
      </c>
      <c r="J829" s="22">
        <f>IFERROR(VLOOKUP(C829,'t1'!A:D,3,0),0)</f>
        <v>0</v>
      </c>
      <c r="K829" s="22">
        <f>IFERROR(VLOOKUP(C829,'t2'!A:D,3,0),0)</f>
        <v>0</v>
      </c>
      <c r="L829" s="22">
        <f>IFERROR(VLOOKUP(C829,'t3'!A:D,3,0),0)</f>
        <v>0</v>
      </c>
      <c r="M829" s="22">
        <f>IFERROR(VLOOKUP(C829,'t4'!B:C,2,0),0)</f>
        <v>0</v>
      </c>
      <c r="N829" s="22">
        <f t="shared" si="67"/>
        <v>0</v>
      </c>
      <c r="O829" s="20">
        <f t="shared" ca="1" si="69"/>
        <v>44323</v>
      </c>
      <c r="P829" s="20">
        <f t="shared" ca="1" si="68"/>
        <v>44323</v>
      </c>
    </row>
    <row r="830" spans="1:16">
      <c r="A830" t="str">
        <f>IFERROR(VLOOKUP(C830,#REF!,2,0),"0")</f>
        <v>0</v>
      </c>
      <c r="B830" t="s">
        <v>18</v>
      </c>
      <c r="C830" t="s">
        <v>116</v>
      </c>
      <c r="D830" t="str">
        <f>IF(G830&gt;=2000000000,level!$B$6,IF(G830&gt;=1000000000,level!$B$5,IF(G830&gt;=500000000,level!$B$4,IF(G830&gt;200000000,level!$B$3,level!$B$2))))</f>
        <v>HT</v>
      </c>
      <c r="E830" t="str">
        <f>IF(F830&gt;=2000000000,level!$B$6,IF(F830&gt;=1000000000,level!$B$5,IF(F830&gt;=500000000,level!$B$4,IF(F830&gt;200000000,level!$B$3,level!$B$2))))</f>
        <v>HT</v>
      </c>
      <c r="F830">
        <f t="shared" si="65"/>
        <v>4860000</v>
      </c>
      <c r="G830" s="22">
        <f>IFERROR(VLOOKUP(C830,'total-up1'!A:D,3,0),0)</f>
        <v>4860000</v>
      </c>
      <c r="H830" s="22">
        <f>IFERROR(VLOOKUP(C830,Sheet5!A:D,3,0),0)</f>
        <v>4860000</v>
      </c>
      <c r="I830" s="22">
        <f t="shared" si="66"/>
        <v>0</v>
      </c>
      <c r="J830" s="22">
        <f>IFERROR(VLOOKUP(C830,'t1'!A:D,3,0),0)</f>
        <v>0</v>
      </c>
      <c r="K830" s="22">
        <f>IFERROR(VLOOKUP(C830,'t2'!A:D,3,0),0)</f>
        <v>0</v>
      </c>
      <c r="L830" s="22">
        <f>IFERROR(VLOOKUP(C830,'t3'!A:D,3,0),0)</f>
        <v>0</v>
      </c>
      <c r="M830" s="22">
        <f>IFERROR(VLOOKUP(C830,'t4'!B:C,2,0),0)</f>
        <v>0</v>
      </c>
      <c r="N830" s="22">
        <f t="shared" si="67"/>
        <v>0</v>
      </c>
      <c r="O830" s="20">
        <f t="shared" ca="1" si="69"/>
        <v>44323</v>
      </c>
      <c r="P830" s="20">
        <f t="shared" ca="1" si="68"/>
        <v>44323</v>
      </c>
    </row>
    <row r="831" spans="1:16">
      <c r="A831" t="str">
        <f>IFERROR(VLOOKUP(C831,#REF!,2,0),"0")</f>
        <v>0</v>
      </c>
      <c r="B831" t="s">
        <v>18</v>
      </c>
      <c r="C831" t="s">
        <v>1335</v>
      </c>
      <c r="D831" t="str">
        <f>IF(G831&gt;=2000000000,level!$B$6,IF(G831&gt;=1000000000,level!$B$5,IF(G831&gt;=500000000,level!$B$4,IF(G831&gt;200000000,level!$B$3,level!$B$2))))</f>
        <v>HT</v>
      </c>
      <c r="E831" t="str">
        <f>IF(F831&gt;=2000000000,level!$B$6,IF(F831&gt;=1000000000,level!$B$5,IF(F831&gt;=500000000,level!$B$4,IF(F831&gt;200000000,level!$B$3,level!$B$2))))</f>
        <v>HT</v>
      </c>
      <c r="F831">
        <f t="shared" si="65"/>
        <v>1330000</v>
      </c>
      <c r="G831" s="22">
        <f>IFERROR(VLOOKUP(C831,'total-up1'!A:D,3,0),0)</f>
        <v>1330000</v>
      </c>
      <c r="H831" s="22">
        <f>IFERROR(VLOOKUP(C831,Sheet5!A:D,3,0),0)</f>
        <v>1330000</v>
      </c>
      <c r="I831" s="22">
        <f t="shared" si="66"/>
        <v>0</v>
      </c>
      <c r="J831" s="22">
        <f>IFERROR(VLOOKUP(C831,'t1'!A:D,3,0),0)</f>
        <v>0</v>
      </c>
      <c r="K831" s="22">
        <f>IFERROR(VLOOKUP(C831,'t2'!A:D,3,0),0)</f>
        <v>0</v>
      </c>
      <c r="L831" s="22">
        <f>IFERROR(VLOOKUP(C831,'t3'!A:D,3,0),0)</f>
        <v>0</v>
      </c>
      <c r="M831" s="22">
        <f>IFERROR(VLOOKUP(C831,'t4'!B:C,2,0),0)</f>
        <v>0</v>
      </c>
      <c r="N831" s="22">
        <f t="shared" si="67"/>
        <v>0</v>
      </c>
      <c r="O831" s="20">
        <f t="shared" ca="1" si="69"/>
        <v>44323</v>
      </c>
      <c r="P831" s="20">
        <f t="shared" ca="1" si="68"/>
        <v>44323</v>
      </c>
    </row>
    <row r="832" spans="1:16">
      <c r="A832" t="str">
        <f>IFERROR(VLOOKUP(C832,#REF!,2,0),"0")</f>
        <v>0</v>
      </c>
      <c r="B832" t="s">
        <v>18</v>
      </c>
      <c r="C832" t="s">
        <v>942</v>
      </c>
      <c r="D832" t="str">
        <f>IF(G832&gt;=2000000000,level!$B$6,IF(G832&gt;=1000000000,level!$B$5,IF(G832&gt;=500000000,level!$B$4,IF(G832&gt;200000000,level!$B$3,level!$B$2))))</f>
        <v>HT</v>
      </c>
      <c r="E832" t="str">
        <f>IF(F832&gt;=2000000000,level!$B$6,IF(F832&gt;=1000000000,level!$B$5,IF(F832&gt;=500000000,level!$B$4,IF(F832&gt;200000000,level!$B$3,level!$B$2))))</f>
        <v>HT</v>
      </c>
      <c r="F832">
        <f t="shared" si="65"/>
        <v>1710000</v>
      </c>
      <c r="G832" s="22">
        <f>IFERROR(VLOOKUP(C832,'total-up1'!A:D,3,0),0)</f>
        <v>1710000</v>
      </c>
      <c r="H832" s="22">
        <f>IFERROR(VLOOKUP(C832,Sheet5!A:D,3,0),0)</f>
        <v>1710000</v>
      </c>
      <c r="I832" s="22">
        <f t="shared" si="66"/>
        <v>0</v>
      </c>
      <c r="J832" s="22">
        <f>IFERROR(VLOOKUP(C832,'t1'!A:D,3,0),0)</f>
        <v>0</v>
      </c>
      <c r="K832" s="22">
        <f>IFERROR(VLOOKUP(C832,'t2'!A:D,3,0),0)</f>
        <v>0</v>
      </c>
      <c r="L832" s="22">
        <f>IFERROR(VLOOKUP(C832,'t3'!A:D,3,0),0)</f>
        <v>0</v>
      </c>
      <c r="M832" s="22">
        <f>IFERROR(VLOOKUP(C832,'t4'!B:C,2,0),0)</f>
        <v>0</v>
      </c>
      <c r="N832" s="22">
        <f t="shared" si="67"/>
        <v>0</v>
      </c>
      <c r="O832" s="20">
        <f t="shared" ca="1" si="69"/>
        <v>44323</v>
      </c>
      <c r="P832" s="20">
        <f t="shared" ca="1" si="68"/>
        <v>44323</v>
      </c>
    </row>
    <row r="833" spans="1:16">
      <c r="A833" t="str">
        <f>IFERROR(VLOOKUP(C833,#REF!,2,0),"0")</f>
        <v>0</v>
      </c>
      <c r="B833" t="s">
        <v>16</v>
      </c>
      <c r="C833" t="s">
        <v>119</v>
      </c>
      <c r="D833" t="str">
        <f>IF(G833&gt;=2000000000,level!$B$6,IF(G833&gt;=1000000000,level!$B$5,IF(G833&gt;=500000000,level!$B$4,IF(G833&gt;200000000,level!$B$3,level!$B$2))))</f>
        <v>HT</v>
      </c>
      <c r="E833" t="str">
        <f>IF(F833&gt;=2000000000,level!$B$6,IF(F833&gt;=1000000000,level!$B$5,IF(F833&gt;=500000000,level!$B$4,IF(F833&gt;200000000,level!$B$3,level!$B$2))))</f>
        <v>HT</v>
      </c>
      <c r="F833">
        <f t="shared" si="65"/>
        <v>220000</v>
      </c>
      <c r="G833" s="22">
        <f>IFERROR(VLOOKUP(C833,'total-up1'!A:D,3,0),0)</f>
        <v>220000</v>
      </c>
      <c r="H833" s="22">
        <f>IFERROR(VLOOKUP(C833,Sheet5!A:D,3,0),0)</f>
        <v>220000</v>
      </c>
      <c r="I833" s="22">
        <f t="shared" si="66"/>
        <v>0</v>
      </c>
      <c r="J833" s="22">
        <f>IFERROR(VLOOKUP(C833,'t1'!A:D,3,0),0)</f>
        <v>0</v>
      </c>
      <c r="K833" s="22">
        <f>IFERROR(VLOOKUP(C833,'t2'!A:D,3,0),0)</f>
        <v>0</v>
      </c>
      <c r="L833" s="22">
        <f>IFERROR(VLOOKUP(C833,'t3'!A:D,3,0),0)</f>
        <v>0</v>
      </c>
      <c r="M833" s="22">
        <f>IFERROR(VLOOKUP(C833,'t4'!B:C,2,0),0)</f>
        <v>0</v>
      </c>
      <c r="N833" s="22">
        <f t="shared" si="67"/>
        <v>0</v>
      </c>
      <c r="O833" s="20">
        <f t="shared" ca="1" si="69"/>
        <v>44323</v>
      </c>
      <c r="P833" s="20">
        <f t="shared" ca="1" si="68"/>
        <v>44323</v>
      </c>
    </row>
    <row r="834" spans="1:16">
      <c r="A834" t="str">
        <f>IFERROR(VLOOKUP(C834,#REF!,2,0),"0")</f>
        <v>0</v>
      </c>
      <c r="B834" t="s">
        <v>34</v>
      </c>
      <c r="C834" t="s">
        <v>2241</v>
      </c>
      <c r="D834" t="str">
        <f>IF(G834&gt;=2000000000,level!$B$6,IF(G834&gt;=1000000000,level!$B$5,IF(G834&gt;=500000000,level!$B$4,IF(G834&gt;200000000,level!$B$3,level!$B$2))))</f>
        <v>HT</v>
      </c>
      <c r="E834" t="str">
        <f>IF(F834&gt;=2000000000,level!$B$6,IF(F834&gt;=1000000000,level!$B$5,IF(F834&gt;=500000000,level!$B$4,IF(F834&gt;200000000,level!$B$3,level!$B$2))))</f>
        <v>HT</v>
      </c>
      <c r="F834">
        <f t="shared" ref="F834:F897" si="70">IF(G834&gt;I834,G834,I834)</f>
        <v>117167250</v>
      </c>
      <c r="G834" s="22">
        <f>IFERROR(VLOOKUP(C834,'total-up1'!A:D,3,0),0)</f>
        <v>117167250</v>
      </c>
      <c r="H834" s="22">
        <f>IFERROR(VLOOKUP(C834,Sheet5!A:D,3,0),0)</f>
        <v>116465250</v>
      </c>
      <c r="I834" s="22">
        <f t="shared" ref="I834:I897" si="71">SUM(J834:L834)</f>
        <v>702000</v>
      </c>
      <c r="J834" s="22">
        <f>IFERROR(VLOOKUP(C834,'t1'!A:D,3,0),0)</f>
        <v>702000</v>
      </c>
      <c r="K834" s="22">
        <f>IFERROR(VLOOKUP(C834,'t2'!A:D,3,0),0)</f>
        <v>0</v>
      </c>
      <c r="L834" s="22">
        <f>IFERROR(VLOOKUP(C834,'t3'!A:D,3,0),0)</f>
        <v>0</v>
      </c>
      <c r="M834" s="22">
        <f>IFERROR(VLOOKUP(C834,'t4'!B:C,2,0),0)</f>
        <v>0</v>
      </c>
      <c r="N834" s="22">
        <f t="shared" ref="N834:N897" si="72">ROUNDDOWN(I834/200000,0)</f>
        <v>3</v>
      </c>
      <c r="O834" s="20">
        <f t="shared" ca="1" si="69"/>
        <v>44323</v>
      </c>
      <c r="P834" s="20">
        <f t="shared" ca="1" si="68"/>
        <v>44323</v>
      </c>
    </row>
    <row r="835" spans="1:16">
      <c r="A835" t="str">
        <f>IFERROR(VLOOKUP(C835,#REF!,2,0),"0")</f>
        <v>0</v>
      </c>
      <c r="B835" t="s">
        <v>18</v>
      </c>
      <c r="C835" t="s">
        <v>476</v>
      </c>
      <c r="D835" t="str">
        <f>IF(G835&gt;=2000000000,level!$B$6,IF(G835&gt;=1000000000,level!$B$5,IF(G835&gt;=500000000,level!$B$4,IF(G835&gt;200000000,level!$B$3,level!$B$2))))</f>
        <v>HT</v>
      </c>
      <c r="E835" t="str">
        <f>IF(F835&gt;=2000000000,level!$B$6,IF(F835&gt;=1000000000,level!$B$5,IF(F835&gt;=500000000,level!$B$4,IF(F835&gt;200000000,level!$B$3,level!$B$2))))</f>
        <v>HT</v>
      </c>
      <c r="F835">
        <f t="shared" si="70"/>
        <v>480000</v>
      </c>
      <c r="G835" s="22">
        <f>IFERROR(VLOOKUP(C835,'total-up1'!A:D,3,0),0)</f>
        <v>480000</v>
      </c>
      <c r="H835" s="22">
        <f>IFERROR(VLOOKUP(C835,Sheet5!A:D,3,0),0)</f>
        <v>480000</v>
      </c>
      <c r="I835" s="22">
        <f t="shared" si="71"/>
        <v>0</v>
      </c>
      <c r="J835" s="22">
        <f>IFERROR(VLOOKUP(C835,'t1'!A:D,3,0),0)</f>
        <v>0</v>
      </c>
      <c r="K835" s="22">
        <f>IFERROR(VLOOKUP(C835,'t2'!A:D,3,0),0)</f>
        <v>0</v>
      </c>
      <c r="L835" s="22">
        <f>IFERROR(VLOOKUP(C835,'t3'!A:D,3,0),0)</f>
        <v>0</v>
      </c>
      <c r="M835" s="22">
        <f>IFERROR(VLOOKUP(C835,'t4'!B:C,2,0),0)</f>
        <v>0</v>
      </c>
      <c r="N835" s="22">
        <f t="shared" si="72"/>
        <v>0</v>
      </c>
      <c r="O835" s="20">
        <f t="shared" ca="1" si="69"/>
        <v>44323</v>
      </c>
      <c r="P835" s="20">
        <f t="shared" ca="1" si="68"/>
        <v>44323</v>
      </c>
    </row>
    <row r="836" spans="1:16">
      <c r="A836" t="str">
        <f>IFERROR(VLOOKUP(C836,#REF!,2,0),"0")</f>
        <v>0</v>
      </c>
      <c r="B836" t="s">
        <v>18</v>
      </c>
      <c r="C836" t="s">
        <v>1759</v>
      </c>
      <c r="D836" t="str">
        <f>IF(G836&gt;=2000000000,level!$B$6,IF(G836&gt;=1000000000,level!$B$5,IF(G836&gt;=500000000,level!$B$4,IF(G836&gt;200000000,level!$B$3,level!$B$2))))</f>
        <v>HT</v>
      </c>
      <c r="E836" t="str">
        <f>IF(F836&gt;=2000000000,level!$B$6,IF(F836&gt;=1000000000,level!$B$5,IF(F836&gt;=500000000,level!$B$4,IF(F836&gt;200000000,level!$B$3,level!$B$2))))</f>
        <v>HT</v>
      </c>
      <c r="F836">
        <f t="shared" si="70"/>
        <v>400000</v>
      </c>
      <c r="G836" s="22">
        <f>IFERROR(VLOOKUP(C836,'total-up1'!A:D,3,0),0)</f>
        <v>400000</v>
      </c>
      <c r="H836" s="22">
        <f>IFERROR(VLOOKUP(C836,Sheet5!A:D,3,0),0)</f>
        <v>400000</v>
      </c>
      <c r="I836" s="22">
        <f t="shared" si="71"/>
        <v>0</v>
      </c>
      <c r="J836" s="22">
        <f>IFERROR(VLOOKUP(C836,'t1'!A:D,3,0),0)</f>
        <v>0</v>
      </c>
      <c r="K836" s="22">
        <f>IFERROR(VLOOKUP(C836,'t2'!A:D,3,0),0)</f>
        <v>0</v>
      </c>
      <c r="L836" s="22">
        <f>IFERROR(VLOOKUP(C836,'t3'!A:D,3,0),0)</f>
        <v>0</v>
      </c>
      <c r="M836" s="22">
        <f>IFERROR(VLOOKUP(C836,'t4'!B:C,2,0),0)</f>
        <v>0</v>
      </c>
      <c r="N836" s="22">
        <f t="shared" si="72"/>
        <v>0</v>
      </c>
      <c r="O836" s="20">
        <f t="shared" ca="1" si="69"/>
        <v>44323</v>
      </c>
      <c r="P836" s="20">
        <f t="shared" ca="1" si="68"/>
        <v>44323</v>
      </c>
    </row>
    <row r="837" spans="1:16">
      <c r="A837" t="str">
        <f>IFERROR(VLOOKUP(C837,#REF!,2,0),"0")</f>
        <v>0</v>
      </c>
      <c r="B837" t="s">
        <v>18</v>
      </c>
      <c r="C837" t="s">
        <v>2108</v>
      </c>
      <c r="D837" t="str">
        <f>IF(G837&gt;=2000000000,level!$B$6,IF(G837&gt;=1000000000,level!$B$5,IF(G837&gt;=500000000,level!$B$4,IF(G837&gt;200000000,level!$B$3,level!$B$2))))</f>
        <v>HT</v>
      </c>
      <c r="E837" t="str">
        <f>IF(F837&gt;=2000000000,level!$B$6,IF(F837&gt;=1000000000,level!$B$5,IF(F837&gt;=500000000,level!$B$4,IF(F837&gt;200000000,level!$B$3,level!$B$2))))</f>
        <v>HT</v>
      </c>
      <c r="F837">
        <f t="shared" si="70"/>
        <v>4380000</v>
      </c>
      <c r="G837" s="22">
        <f>IFERROR(VLOOKUP(C837,'total-up1'!A:D,3,0),0)</f>
        <v>4380000</v>
      </c>
      <c r="H837" s="22">
        <f>IFERROR(VLOOKUP(C837,Sheet5!A:D,3,0),0)</f>
        <v>4380000</v>
      </c>
      <c r="I837" s="22">
        <f t="shared" si="71"/>
        <v>0</v>
      </c>
      <c r="J837" s="22">
        <f>IFERROR(VLOOKUP(C837,'t1'!A:D,3,0),0)</f>
        <v>0</v>
      </c>
      <c r="K837" s="22">
        <f>IFERROR(VLOOKUP(C837,'t2'!A:D,3,0),0)</f>
        <v>0</v>
      </c>
      <c r="L837" s="22">
        <f>IFERROR(VLOOKUP(C837,'t3'!A:D,3,0),0)</f>
        <v>0</v>
      </c>
      <c r="M837" s="22">
        <f>IFERROR(VLOOKUP(C837,'t4'!B:C,2,0),0)</f>
        <v>0</v>
      </c>
      <c r="N837" s="22">
        <f t="shared" si="72"/>
        <v>0</v>
      </c>
      <c r="O837" s="20">
        <f t="shared" ca="1" si="69"/>
        <v>44323</v>
      </c>
      <c r="P837" s="20">
        <f t="shared" ca="1" si="68"/>
        <v>44323</v>
      </c>
    </row>
    <row r="838" spans="1:16">
      <c r="A838" t="str">
        <f>IFERROR(VLOOKUP(C838,#REF!,2,0),"0")</f>
        <v>0</v>
      </c>
      <c r="B838" t="s">
        <v>18</v>
      </c>
      <c r="C838" t="s">
        <v>1260</v>
      </c>
      <c r="D838" t="str">
        <f>IF(G838&gt;=2000000000,level!$B$6,IF(G838&gt;=1000000000,level!$B$5,IF(G838&gt;=500000000,level!$B$4,IF(G838&gt;200000000,level!$B$3,level!$B$2))))</f>
        <v>HT</v>
      </c>
      <c r="E838" t="str">
        <f>IF(F838&gt;=2000000000,level!$B$6,IF(F838&gt;=1000000000,level!$B$5,IF(F838&gt;=500000000,level!$B$4,IF(F838&gt;200000000,level!$B$3,level!$B$2))))</f>
        <v>HT</v>
      </c>
      <c r="F838">
        <f t="shared" si="70"/>
        <v>170000</v>
      </c>
      <c r="G838" s="22">
        <f>IFERROR(VLOOKUP(C838,'total-up1'!A:D,3,0),0)</f>
        <v>170000</v>
      </c>
      <c r="H838" s="22">
        <f>IFERROR(VLOOKUP(C838,Sheet5!A:D,3,0),0)</f>
        <v>170000</v>
      </c>
      <c r="I838" s="22">
        <f t="shared" si="71"/>
        <v>0</v>
      </c>
      <c r="J838" s="22">
        <f>IFERROR(VLOOKUP(C838,'t1'!A:D,3,0),0)</f>
        <v>0</v>
      </c>
      <c r="K838" s="22">
        <f>IFERROR(VLOOKUP(C838,'t2'!A:D,3,0),0)</f>
        <v>0</v>
      </c>
      <c r="L838" s="22">
        <f>IFERROR(VLOOKUP(C838,'t3'!A:D,3,0),0)</f>
        <v>0</v>
      </c>
      <c r="M838" s="22">
        <f>IFERROR(VLOOKUP(C838,'t4'!B:C,2,0),0)</f>
        <v>0</v>
      </c>
      <c r="N838" s="22">
        <f t="shared" si="72"/>
        <v>0</v>
      </c>
      <c r="O838" s="20">
        <f t="shared" ca="1" si="69"/>
        <v>44323</v>
      </c>
      <c r="P838" s="20">
        <f t="shared" ca="1" si="68"/>
        <v>44323</v>
      </c>
    </row>
    <row r="839" spans="1:16">
      <c r="A839" t="str">
        <f>IFERROR(VLOOKUP(C839,#REF!,2,0),"0")</f>
        <v>0</v>
      </c>
      <c r="B839" t="s">
        <v>19</v>
      </c>
      <c r="C839" t="s">
        <v>530</v>
      </c>
      <c r="D839" t="str">
        <f>IF(G839&gt;=2000000000,level!$B$6,IF(G839&gt;=1000000000,level!$B$5,IF(G839&gt;=500000000,level!$B$4,IF(G839&gt;200000000,level!$B$3,level!$B$2))))</f>
        <v>HT</v>
      </c>
      <c r="E839" t="str">
        <f>IF(F839&gt;=2000000000,level!$B$6,IF(F839&gt;=1000000000,level!$B$5,IF(F839&gt;=500000000,level!$B$4,IF(F839&gt;200000000,level!$B$3,level!$B$2))))</f>
        <v>HT</v>
      </c>
      <c r="F839">
        <f t="shared" si="70"/>
        <v>5650000</v>
      </c>
      <c r="G839" s="22">
        <f>IFERROR(VLOOKUP(C839,'total-up1'!A:D,3,0),0)</f>
        <v>5650000</v>
      </c>
      <c r="H839" s="22">
        <f>IFERROR(VLOOKUP(C839,Sheet5!A:D,3,0),0)</f>
        <v>5650000</v>
      </c>
      <c r="I839" s="22">
        <f t="shared" si="71"/>
        <v>0</v>
      </c>
      <c r="J839" s="22">
        <f>IFERROR(VLOOKUP(C839,'t1'!A:D,3,0),0)</f>
        <v>0</v>
      </c>
      <c r="K839" s="22">
        <f>IFERROR(VLOOKUP(C839,'t2'!A:D,3,0),0)</f>
        <v>0</v>
      </c>
      <c r="L839" s="22">
        <f>IFERROR(VLOOKUP(C839,'t3'!A:D,3,0),0)</f>
        <v>0</v>
      </c>
      <c r="M839" s="22">
        <f>IFERROR(VLOOKUP(C839,'t4'!B:C,2,0),0)</f>
        <v>0</v>
      </c>
      <c r="N839" s="22">
        <f t="shared" si="72"/>
        <v>0</v>
      </c>
      <c r="O839" s="20">
        <f t="shared" ca="1" si="69"/>
        <v>44323</v>
      </c>
      <c r="P839" s="20">
        <f t="shared" ca="1" si="68"/>
        <v>44323</v>
      </c>
    </row>
    <row r="840" spans="1:16">
      <c r="A840" t="str">
        <f>IFERROR(VLOOKUP(C840,#REF!,2,0),"0")</f>
        <v>0</v>
      </c>
      <c r="B840" t="s">
        <v>27</v>
      </c>
      <c r="C840" t="s">
        <v>2209</v>
      </c>
      <c r="D840" t="str">
        <f>IF(G840&gt;=2000000000,level!$B$6,IF(G840&gt;=1000000000,level!$B$5,IF(G840&gt;=500000000,level!$B$4,IF(G840&gt;200000000,level!$B$3,level!$B$2))))</f>
        <v>HT</v>
      </c>
      <c r="E840" t="str">
        <f>IF(F840&gt;=2000000000,level!$B$6,IF(F840&gt;=1000000000,level!$B$5,IF(F840&gt;=500000000,level!$B$4,IF(F840&gt;200000000,level!$B$3,level!$B$2))))</f>
        <v>HT</v>
      </c>
      <c r="F840">
        <f t="shared" si="70"/>
        <v>9040000</v>
      </c>
      <c r="G840" s="22">
        <f>IFERROR(VLOOKUP(C840,'total-up1'!A:D,3,0),0)</f>
        <v>9040000</v>
      </c>
      <c r="H840" s="22">
        <f>IFERROR(VLOOKUP(C840,Sheet5!A:D,3,0),0)</f>
        <v>5330000</v>
      </c>
      <c r="I840" s="22">
        <f t="shared" si="71"/>
        <v>3710000</v>
      </c>
      <c r="J840" s="22">
        <f>IFERROR(VLOOKUP(C840,'t1'!A:D,3,0),0)</f>
        <v>3200000</v>
      </c>
      <c r="K840" s="22">
        <f>IFERROR(VLOOKUP(C840,'t2'!A:D,3,0),0)</f>
        <v>0</v>
      </c>
      <c r="L840" s="22">
        <f>IFERROR(VLOOKUP(C840,'t3'!A:D,3,0),0)</f>
        <v>510000</v>
      </c>
      <c r="M840" s="22">
        <f>IFERROR(VLOOKUP(C840,'t4'!B:C,2,0),0)</f>
        <v>0</v>
      </c>
      <c r="N840" s="22">
        <f t="shared" si="72"/>
        <v>18</v>
      </c>
      <c r="O840" s="20">
        <f t="shared" ca="1" si="69"/>
        <v>44323</v>
      </c>
      <c r="P840" s="20">
        <f t="shared" ca="1" si="68"/>
        <v>44323</v>
      </c>
    </row>
    <row r="841" spans="1:16">
      <c r="A841" t="str">
        <f>IFERROR(VLOOKUP(C841,#REF!,2,0),"0")</f>
        <v>0</v>
      </c>
      <c r="B841" t="s">
        <v>18</v>
      </c>
      <c r="C841" t="s">
        <v>1366</v>
      </c>
      <c r="D841" t="str">
        <f>IF(G841&gt;=2000000000,level!$B$6,IF(G841&gt;=1000000000,level!$B$5,IF(G841&gt;=500000000,level!$B$4,IF(G841&gt;200000000,level!$B$3,level!$B$2))))</f>
        <v>HT</v>
      </c>
      <c r="E841" t="str">
        <f>IF(F841&gt;=2000000000,level!$B$6,IF(F841&gt;=1000000000,level!$B$5,IF(F841&gt;=500000000,level!$B$4,IF(F841&gt;200000000,level!$B$3,level!$B$2))))</f>
        <v>HT</v>
      </c>
      <c r="F841">
        <f t="shared" si="70"/>
        <v>6415000</v>
      </c>
      <c r="G841" s="22">
        <f>IFERROR(VLOOKUP(C841,'total-up1'!A:D,3,0),0)</f>
        <v>6415000</v>
      </c>
      <c r="H841" s="22">
        <f>IFERROR(VLOOKUP(C841,Sheet5!A:D,3,0),0)</f>
        <v>5455000</v>
      </c>
      <c r="I841" s="22">
        <f t="shared" si="71"/>
        <v>960000</v>
      </c>
      <c r="J841" s="22">
        <f>IFERROR(VLOOKUP(C841,'t1'!A:D,3,0),0)</f>
        <v>960000</v>
      </c>
      <c r="K841" s="22">
        <f>IFERROR(VLOOKUP(C841,'t2'!A:D,3,0),0)</f>
        <v>0</v>
      </c>
      <c r="L841" s="22">
        <f>IFERROR(VLOOKUP(C841,'t3'!A:D,3,0),0)</f>
        <v>0</v>
      </c>
      <c r="M841" s="22">
        <f>IFERROR(VLOOKUP(C841,'t4'!B:C,2,0),0)</f>
        <v>0</v>
      </c>
      <c r="N841" s="22">
        <f t="shared" si="72"/>
        <v>4</v>
      </c>
      <c r="O841" s="20">
        <f t="shared" ca="1" si="69"/>
        <v>44323</v>
      </c>
      <c r="P841" s="20">
        <f t="shared" ca="1" si="68"/>
        <v>44323</v>
      </c>
    </row>
    <row r="842" spans="1:16">
      <c r="A842" t="str">
        <f>IFERROR(VLOOKUP(C842,#REF!,2,0),"0")</f>
        <v>0</v>
      </c>
      <c r="B842" t="s">
        <v>21</v>
      </c>
      <c r="C842" t="s">
        <v>309</v>
      </c>
      <c r="D842" t="str">
        <f>IF(G842&gt;=2000000000,level!$B$6,IF(G842&gt;=1000000000,level!$B$5,IF(G842&gt;=500000000,level!$B$4,IF(G842&gt;200000000,level!$B$3,level!$B$2))))</f>
        <v>HT</v>
      </c>
      <c r="E842" t="str">
        <f>IF(F842&gt;=2000000000,level!$B$6,IF(F842&gt;=1000000000,level!$B$5,IF(F842&gt;=500000000,level!$B$4,IF(F842&gt;200000000,level!$B$3,level!$B$2))))</f>
        <v>HT</v>
      </c>
      <c r="F842">
        <f t="shared" si="70"/>
        <v>950000</v>
      </c>
      <c r="G842" s="22">
        <f>IFERROR(VLOOKUP(C842,'total-up1'!A:D,3,0),0)</f>
        <v>950000</v>
      </c>
      <c r="H842" s="22">
        <f>IFERROR(VLOOKUP(C842,Sheet5!A:D,3,0),0)</f>
        <v>770000</v>
      </c>
      <c r="I842" s="22">
        <f t="shared" si="71"/>
        <v>180000</v>
      </c>
      <c r="J842" s="22">
        <f>IFERROR(VLOOKUP(C842,'t1'!A:D,3,0),0)</f>
        <v>180000</v>
      </c>
      <c r="K842" s="22">
        <f>IFERROR(VLOOKUP(C842,'t2'!A:D,3,0),0)</f>
        <v>0</v>
      </c>
      <c r="L842" s="22">
        <f>IFERROR(VLOOKUP(C842,'t3'!A:D,3,0),0)</f>
        <v>0</v>
      </c>
      <c r="M842" s="22">
        <f>IFERROR(VLOOKUP(C842,'t4'!B:C,2,0),0)</f>
        <v>0</v>
      </c>
      <c r="N842" s="22">
        <f t="shared" si="72"/>
        <v>0</v>
      </c>
      <c r="O842" s="20">
        <f t="shared" ca="1" si="69"/>
        <v>44323</v>
      </c>
      <c r="P842" s="20">
        <f t="shared" ca="1" si="68"/>
        <v>44323</v>
      </c>
    </row>
    <row r="843" spans="1:16">
      <c r="A843" t="str">
        <f>IFERROR(VLOOKUP(C843,#REF!,2,0),"0")</f>
        <v>0</v>
      </c>
      <c r="B843" t="s">
        <v>18</v>
      </c>
      <c r="C843" t="s">
        <v>307</v>
      </c>
      <c r="D843" t="str">
        <f>IF(G843&gt;=2000000000,level!$B$6,IF(G843&gt;=1000000000,level!$B$5,IF(G843&gt;=500000000,level!$B$4,IF(G843&gt;200000000,level!$B$3,level!$B$2))))</f>
        <v>HT</v>
      </c>
      <c r="E843" t="str">
        <f>IF(F843&gt;=2000000000,level!$B$6,IF(F843&gt;=1000000000,level!$B$5,IF(F843&gt;=500000000,level!$B$4,IF(F843&gt;200000000,level!$B$3,level!$B$2))))</f>
        <v>HT</v>
      </c>
      <c r="F843">
        <f t="shared" si="70"/>
        <v>1070000</v>
      </c>
      <c r="G843" s="22">
        <f>IFERROR(VLOOKUP(C843,'total-up1'!A:D,3,0),0)</f>
        <v>1070000</v>
      </c>
      <c r="H843" s="22">
        <f>IFERROR(VLOOKUP(C843,Sheet5!A:D,3,0),0)</f>
        <v>1070000</v>
      </c>
      <c r="I843" s="22">
        <f t="shared" si="71"/>
        <v>0</v>
      </c>
      <c r="J843" s="22">
        <f>IFERROR(VLOOKUP(C843,'t1'!A:D,3,0),0)</f>
        <v>0</v>
      </c>
      <c r="K843" s="22">
        <f>IFERROR(VLOOKUP(C843,'t2'!A:D,3,0),0)</f>
        <v>0</v>
      </c>
      <c r="L843" s="22">
        <f>IFERROR(VLOOKUP(C843,'t3'!A:D,3,0),0)</f>
        <v>0</v>
      </c>
      <c r="M843" s="22">
        <f>IFERROR(VLOOKUP(C843,'t4'!B:C,2,0),0)</f>
        <v>0</v>
      </c>
      <c r="N843" s="22">
        <f t="shared" si="72"/>
        <v>0</v>
      </c>
      <c r="O843" s="20">
        <f t="shared" ca="1" si="69"/>
        <v>44323</v>
      </c>
      <c r="P843" s="20">
        <f t="shared" ca="1" si="68"/>
        <v>44323</v>
      </c>
    </row>
    <row r="844" spans="1:16">
      <c r="A844" t="str">
        <f>IFERROR(VLOOKUP(C844,#REF!,2,0),"0")</f>
        <v>0</v>
      </c>
      <c r="B844" t="s">
        <v>18</v>
      </c>
      <c r="C844" t="s">
        <v>807</v>
      </c>
      <c r="D844" t="str">
        <f>IF(G844&gt;=2000000000,level!$B$6,IF(G844&gt;=1000000000,level!$B$5,IF(G844&gt;=500000000,level!$B$4,IF(G844&gt;200000000,level!$B$3,level!$B$2))))</f>
        <v>HT</v>
      </c>
      <c r="E844" t="str">
        <f>IF(F844&gt;=2000000000,level!$B$6,IF(F844&gt;=1000000000,level!$B$5,IF(F844&gt;=500000000,level!$B$4,IF(F844&gt;200000000,level!$B$3,level!$B$2))))</f>
        <v>HT</v>
      </c>
      <c r="F844">
        <f t="shared" si="70"/>
        <v>100000</v>
      </c>
      <c r="G844" s="22">
        <f>IFERROR(VLOOKUP(C844,'total-up1'!A:D,3,0),0)</f>
        <v>100000</v>
      </c>
      <c r="H844" s="22">
        <f>IFERROR(VLOOKUP(C844,Sheet5!A:D,3,0),0)</f>
        <v>100000</v>
      </c>
      <c r="I844" s="22">
        <f t="shared" si="71"/>
        <v>0</v>
      </c>
      <c r="J844" s="22">
        <f>IFERROR(VLOOKUP(C844,'t1'!A:D,3,0),0)</f>
        <v>0</v>
      </c>
      <c r="K844" s="22">
        <f>IFERROR(VLOOKUP(C844,'t2'!A:D,3,0),0)</f>
        <v>0</v>
      </c>
      <c r="L844" s="22">
        <f>IFERROR(VLOOKUP(C844,'t3'!A:D,3,0),0)</f>
        <v>0</v>
      </c>
      <c r="M844" s="22">
        <f>IFERROR(VLOOKUP(C844,'t4'!B:C,2,0),0)</f>
        <v>0</v>
      </c>
      <c r="N844" s="22">
        <f t="shared" si="72"/>
        <v>0</v>
      </c>
      <c r="O844" s="20">
        <f t="shared" ca="1" si="69"/>
        <v>44323</v>
      </c>
      <c r="P844" s="20">
        <f t="shared" ca="1" si="68"/>
        <v>44323</v>
      </c>
    </row>
    <row r="845" spans="1:16">
      <c r="A845" t="str">
        <f>IFERROR(VLOOKUP(C845,#REF!,2,0),"0")</f>
        <v>0</v>
      </c>
      <c r="B845" t="s">
        <v>18</v>
      </c>
      <c r="C845" t="s">
        <v>302</v>
      </c>
      <c r="D845" t="str">
        <f>IF(G845&gt;=2000000000,level!$B$6,IF(G845&gt;=1000000000,level!$B$5,IF(G845&gt;=500000000,level!$B$4,IF(G845&gt;200000000,level!$B$3,level!$B$2))))</f>
        <v>HT</v>
      </c>
      <c r="E845" t="str">
        <f>IF(F845&gt;=2000000000,level!$B$6,IF(F845&gt;=1000000000,level!$B$5,IF(F845&gt;=500000000,level!$B$4,IF(F845&gt;200000000,level!$B$3,level!$B$2))))</f>
        <v>HT</v>
      </c>
      <c r="F845">
        <f t="shared" si="70"/>
        <v>210000</v>
      </c>
      <c r="G845" s="22">
        <f>IFERROR(VLOOKUP(C845,'total-up1'!A:D,3,0),0)</f>
        <v>210000</v>
      </c>
      <c r="H845" s="22">
        <f>IFERROR(VLOOKUP(C845,Sheet5!A:D,3,0),0)</f>
        <v>210000</v>
      </c>
      <c r="I845" s="22">
        <f t="shared" si="71"/>
        <v>0</v>
      </c>
      <c r="J845" s="22">
        <f>IFERROR(VLOOKUP(C845,'t1'!A:D,3,0),0)</f>
        <v>0</v>
      </c>
      <c r="K845" s="22">
        <f>IFERROR(VLOOKUP(C845,'t2'!A:D,3,0),0)</f>
        <v>0</v>
      </c>
      <c r="L845" s="22">
        <f>IFERROR(VLOOKUP(C845,'t3'!A:D,3,0),0)</f>
        <v>0</v>
      </c>
      <c r="M845" s="22">
        <f>IFERROR(VLOOKUP(C845,'t4'!B:C,2,0),0)</f>
        <v>0</v>
      </c>
      <c r="N845" s="22">
        <f t="shared" si="72"/>
        <v>0</v>
      </c>
      <c r="O845" s="20">
        <f t="shared" ca="1" si="69"/>
        <v>44323</v>
      </c>
      <c r="P845" s="20">
        <f t="shared" ca="1" si="68"/>
        <v>44323</v>
      </c>
    </row>
    <row r="846" spans="1:16">
      <c r="A846" t="str">
        <f>IFERROR(VLOOKUP(C846,#REF!,2,0),"0")</f>
        <v>0</v>
      </c>
      <c r="B846" t="s">
        <v>18</v>
      </c>
      <c r="C846" t="s">
        <v>1676</v>
      </c>
      <c r="D846" t="str">
        <f>IF(G846&gt;=2000000000,level!$B$6,IF(G846&gt;=1000000000,level!$B$5,IF(G846&gt;=500000000,level!$B$4,IF(G846&gt;200000000,level!$B$3,level!$B$2))))</f>
        <v>HT</v>
      </c>
      <c r="E846" t="str">
        <f>IF(F846&gt;=2000000000,level!$B$6,IF(F846&gt;=1000000000,level!$B$5,IF(F846&gt;=500000000,level!$B$4,IF(F846&gt;200000000,level!$B$3,level!$B$2))))</f>
        <v>HT</v>
      </c>
      <c r="F846">
        <f t="shared" si="70"/>
        <v>2460000</v>
      </c>
      <c r="G846" s="22">
        <f>IFERROR(VLOOKUP(C846,'total-up1'!A:D,3,0),0)</f>
        <v>2460000</v>
      </c>
      <c r="H846" s="22">
        <f>IFERROR(VLOOKUP(C846,Sheet5!A:D,3,0),0)</f>
        <v>2460000</v>
      </c>
      <c r="I846" s="22">
        <f t="shared" si="71"/>
        <v>0</v>
      </c>
      <c r="J846" s="22">
        <f>IFERROR(VLOOKUP(C846,'t1'!A:D,3,0),0)</f>
        <v>0</v>
      </c>
      <c r="K846" s="22">
        <f>IFERROR(VLOOKUP(C846,'t2'!A:D,3,0),0)</f>
        <v>0</v>
      </c>
      <c r="L846" s="22">
        <f>IFERROR(VLOOKUP(C846,'t3'!A:D,3,0),0)</f>
        <v>0</v>
      </c>
      <c r="M846" s="22">
        <f>IFERROR(VLOOKUP(C846,'t4'!B:C,2,0),0)</f>
        <v>0</v>
      </c>
      <c r="N846" s="22">
        <f t="shared" si="72"/>
        <v>0</v>
      </c>
      <c r="O846" s="20">
        <f t="shared" ca="1" si="69"/>
        <v>44323</v>
      </c>
      <c r="P846" s="20">
        <f t="shared" ca="1" si="68"/>
        <v>44323</v>
      </c>
    </row>
    <row r="847" spans="1:16">
      <c r="A847" t="str">
        <f>IFERROR(VLOOKUP(C847,#REF!,2,0),"0")</f>
        <v>0</v>
      </c>
      <c r="B847" t="s">
        <v>18</v>
      </c>
      <c r="C847" t="s">
        <v>1133</v>
      </c>
      <c r="D847" t="str">
        <f>IF(G847&gt;=2000000000,level!$B$6,IF(G847&gt;=1000000000,level!$B$5,IF(G847&gt;=500000000,level!$B$4,IF(G847&gt;200000000,level!$B$3,level!$B$2))))</f>
        <v>HT</v>
      </c>
      <c r="E847" t="str">
        <f>IF(F847&gt;=2000000000,level!$B$6,IF(F847&gt;=1000000000,level!$B$5,IF(F847&gt;=500000000,level!$B$4,IF(F847&gt;200000000,level!$B$3,level!$B$2))))</f>
        <v>HT</v>
      </c>
      <c r="F847">
        <f t="shared" si="70"/>
        <v>4727000</v>
      </c>
      <c r="G847" s="22">
        <f>IFERROR(VLOOKUP(C847,'total-up1'!A:D,3,0),0)</f>
        <v>4727000</v>
      </c>
      <c r="H847" s="22">
        <f>IFERROR(VLOOKUP(C847,Sheet5!A:D,3,0),0)</f>
        <v>4727000</v>
      </c>
      <c r="I847" s="22">
        <f t="shared" si="71"/>
        <v>0</v>
      </c>
      <c r="J847" s="22">
        <f>IFERROR(VLOOKUP(C847,'t1'!A:D,3,0),0)</f>
        <v>0</v>
      </c>
      <c r="K847" s="22">
        <f>IFERROR(VLOOKUP(C847,'t2'!A:D,3,0),0)</f>
        <v>0</v>
      </c>
      <c r="L847" s="22">
        <f>IFERROR(VLOOKUP(C847,'t3'!A:D,3,0),0)</f>
        <v>0</v>
      </c>
      <c r="M847" s="22">
        <f>IFERROR(VLOOKUP(C847,'t4'!B:C,2,0),0)</f>
        <v>0</v>
      </c>
      <c r="N847" s="22">
        <f t="shared" si="72"/>
        <v>0</v>
      </c>
      <c r="O847" s="20">
        <f t="shared" ca="1" si="69"/>
        <v>44323</v>
      </c>
      <c r="P847" s="20">
        <f t="shared" ca="1" si="68"/>
        <v>44323</v>
      </c>
    </row>
    <row r="848" spans="1:16">
      <c r="A848" t="str">
        <f>IFERROR(VLOOKUP(C848,#REF!,2,0),"0")</f>
        <v>0</v>
      </c>
      <c r="B848" t="s">
        <v>16</v>
      </c>
      <c r="C848" t="s">
        <v>2216</v>
      </c>
      <c r="D848" t="str">
        <f>IF(G848&gt;=2000000000,level!$B$6,IF(G848&gt;=1000000000,level!$B$5,IF(G848&gt;=500000000,level!$B$4,IF(G848&gt;200000000,level!$B$3,level!$B$2))))</f>
        <v>HT</v>
      </c>
      <c r="E848" t="str">
        <f>IF(F848&gt;=2000000000,level!$B$6,IF(F848&gt;=1000000000,level!$B$5,IF(F848&gt;=500000000,level!$B$4,IF(F848&gt;200000000,level!$B$3,level!$B$2))))</f>
        <v>HT</v>
      </c>
      <c r="F848">
        <f t="shared" si="70"/>
        <v>350000</v>
      </c>
      <c r="G848" s="22">
        <f>IFERROR(VLOOKUP(C848,'total-up1'!A:D,3,0),0)</f>
        <v>350000</v>
      </c>
      <c r="H848" s="22">
        <f>IFERROR(VLOOKUP(C848,Sheet5!A:D,3,0),0)</f>
        <v>350000</v>
      </c>
      <c r="I848" s="22">
        <f t="shared" si="71"/>
        <v>0</v>
      </c>
      <c r="J848" s="22">
        <f>IFERROR(VLOOKUP(C848,'t1'!A:D,3,0),0)</f>
        <v>0</v>
      </c>
      <c r="K848" s="22">
        <f>IFERROR(VLOOKUP(C848,'t2'!A:D,3,0),0)</f>
        <v>0</v>
      </c>
      <c r="L848" s="22">
        <f>IFERROR(VLOOKUP(C848,'t3'!A:D,3,0),0)</f>
        <v>0</v>
      </c>
      <c r="M848" s="22">
        <f>IFERROR(VLOOKUP(C848,'t4'!B:C,2,0),0)</f>
        <v>0</v>
      </c>
      <c r="N848" s="22">
        <f t="shared" si="72"/>
        <v>0</v>
      </c>
      <c r="O848" s="20">
        <f t="shared" ca="1" si="69"/>
        <v>44323</v>
      </c>
      <c r="P848" s="20">
        <f t="shared" ca="1" si="68"/>
        <v>44323</v>
      </c>
    </row>
    <row r="849" spans="1:16">
      <c r="A849" t="str">
        <f>IFERROR(VLOOKUP(C849,#REF!,2,0),"0")</f>
        <v>0</v>
      </c>
      <c r="B849" t="s">
        <v>16</v>
      </c>
      <c r="C849" t="s">
        <v>855</v>
      </c>
      <c r="D849" t="str">
        <f>IF(G849&gt;=2000000000,level!$B$6,IF(G849&gt;=1000000000,level!$B$5,IF(G849&gt;=500000000,level!$B$4,IF(G849&gt;200000000,level!$B$3,level!$B$2))))</f>
        <v>HT</v>
      </c>
      <c r="E849" t="str">
        <f>IF(F849&gt;=2000000000,level!$B$6,IF(F849&gt;=1000000000,level!$B$5,IF(F849&gt;=500000000,level!$B$4,IF(F849&gt;200000000,level!$B$3,level!$B$2))))</f>
        <v>HT</v>
      </c>
      <c r="F849">
        <f t="shared" si="70"/>
        <v>3702000</v>
      </c>
      <c r="G849" s="22">
        <f>IFERROR(VLOOKUP(C849,'total-up1'!A:D,3,0),0)</f>
        <v>3702000</v>
      </c>
      <c r="H849" s="22">
        <f>IFERROR(VLOOKUP(C849,Sheet5!A:D,3,0),0)</f>
        <v>3702000</v>
      </c>
      <c r="I849" s="22">
        <f t="shared" si="71"/>
        <v>0</v>
      </c>
      <c r="J849" s="22">
        <f>IFERROR(VLOOKUP(C849,'t1'!A:D,3,0),0)</f>
        <v>0</v>
      </c>
      <c r="K849" s="22">
        <f>IFERROR(VLOOKUP(C849,'t2'!A:D,3,0),0)</f>
        <v>0</v>
      </c>
      <c r="L849" s="22">
        <f>IFERROR(VLOOKUP(C849,'t3'!A:D,3,0),0)</f>
        <v>0</v>
      </c>
      <c r="M849" s="22">
        <f>IFERROR(VLOOKUP(C849,'t4'!B:C,2,0),0)</f>
        <v>0</v>
      </c>
      <c r="N849" s="22">
        <f t="shared" si="72"/>
        <v>0</v>
      </c>
      <c r="O849" s="20">
        <f t="shared" ca="1" si="69"/>
        <v>44323</v>
      </c>
      <c r="P849" s="20">
        <f t="shared" ca="1" si="68"/>
        <v>44323</v>
      </c>
    </row>
    <row r="850" spans="1:16">
      <c r="A850" t="str">
        <f>IFERROR(VLOOKUP(C850,#REF!,2,0),"0")</f>
        <v>0</v>
      </c>
      <c r="B850" t="s">
        <v>18</v>
      </c>
      <c r="C850" t="s">
        <v>227</v>
      </c>
      <c r="D850" t="str">
        <f>IF(G850&gt;=2000000000,level!$B$6,IF(G850&gt;=1000000000,level!$B$5,IF(G850&gt;=500000000,level!$B$4,IF(G850&gt;200000000,level!$B$3,level!$B$2))))</f>
        <v>HT</v>
      </c>
      <c r="E850" t="str">
        <f>IF(F850&gt;=2000000000,level!$B$6,IF(F850&gt;=1000000000,level!$B$5,IF(F850&gt;=500000000,level!$B$4,IF(F850&gt;200000000,level!$B$3,level!$B$2))))</f>
        <v>HT</v>
      </c>
      <c r="F850">
        <f t="shared" si="70"/>
        <v>370000</v>
      </c>
      <c r="G850" s="22">
        <f>IFERROR(VLOOKUP(C850,'total-up1'!A:D,3,0),0)</f>
        <v>370000</v>
      </c>
      <c r="H850" s="22">
        <f>IFERROR(VLOOKUP(C850,Sheet5!A:D,3,0),0)</f>
        <v>370000</v>
      </c>
      <c r="I850" s="22">
        <f t="shared" si="71"/>
        <v>0</v>
      </c>
      <c r="J850" s="22">
        <f>IFERROR(VLOOKUP(C850,'t1'!A:D,3,0),0)</f>
        <v>0</v>
      </c>
      <c r="K850" s="22">
        <f>IFERROR(VLOOKUP(C850,'t2'!A:D,3,0),0)</f>
        <v>0</v>
      </c>
      <c r="L850" s="22">
        <f>IFERROR(VLOOKUP(C850,'t3'!A:D,3,0),0)</f>
        <v>0</v>
      </c>
      <c r="M850" s="22">
        <f>IFERROR(VLOOKUP(C850,'t4'!B:C,2,0),0)</f>
        <v>0</v>
      </c>
      <c r="N850" s="22">
        <f t="shared" si="72"/>
        <v>0</v>
      </c>
      <c r="O850" s="20">
        <f t="shared" ca="1" si="69"/>
        <v>44323</v>
      </c>
      <c r="P850" s="20">
        <f t="shared" ca="1" si="68"/>
        <v>44323</v>
      </c>
    </row>
    <row r="851" spans="1:16">
      <c r="A851" t="str">
        <f>IFERROR(VLOOKUP(C851,#REF!,2,0),"0")</f>
        <v>0</v>
      </c>
      <c r="B851" t="s">
        <v>16</v>
      </c>
      <c r="C851" t="s">
        <v>2235</v>
      </c>
      <c r="D851" t="str">
        <f>IF(G851&gt;=2000000000,level!$B$6,IF(G851&gt;=1000000000,level!$B$5,IF(G851&gt;=500000000,level!$B$4,IF(G851&gt;200000000,level!$B$3,level!$B$2))))</f>
        <v>HT</v>
      </c>
      <c r="E851" t="str">
        <f>IF(F851&gt;=2000000000,level!$B$6,IF(F851&gt;=1000000000,level!$B$5,IF(F851&gt;=500000000,level!$B$4,IF(F851&gt;200000000,level!$B$3,level!$B$2))))</f>
        <v>HT</v>
      </c>
      <c r="F851">
        <f t="shared" si="70"/>
        <v>6525000</v>
      </c>
      <c r="G851" s="22">
        <f>IFERROR(VLOOKUP(C851,'total-up1'!A:D,3,0),0)</f>
        <v>6525000</v>
      </c>
      <c r="H851" s="22">
        <f>IFERROR(VLOOKUP(C851,Sheet5!A:D,3,0),0)</f>
        <v>6525000</v>
      </c>
      <c r="I851" s="22">
        <f t="shared" si="71"/>
        <v>0</v>
      </c>
      <c r="J851" s="22">
        <f>IFERROR(VLOOKUP(C851,'t1'!A:D,3,0),0)</f>
        <v>0</v>
      </c>
      <c r="K851" s="22">
        <f>IFERROR(VLOOKUP(C851,'t2'!A:D,3,0),0)</f>
        <v>0</v>
      </c>
      <c r="L851" s="22">
        <f>IFERROR(VLOOKUP(C851,'t3'!A:D,3,0),0)</f>
        <v>0</v>
      </c>
      <c r="M851" s="22">
        <f>IFERROR(VLOOKUP(C851,'t4'!B:C,2,0),0)</f>
        <v>0</v>
      </c>
      <c r="N851" s="22">
        <f t="shared" si="72"/>
        <v>0</v>
      </c>
      <c r="O851" s="20">
        <f t="shared" ca="1" si="69"/>
        <v>44323</v>
      </c>
      <c r="P851" s="20">
        <f t="shared" ca="1" si="68"/>
        <v>44323</v>
      </c>
    </row>
    <row r="852" spans="1:16">
      <c r="A852" t="str">
        <f>IFERROR(VLOOKUP(C852,#REF!,2,0),"0")</f>
        <v>0</v>
      </c>
      <c r="B852" t="s">
        <v>18</v>
      </c>
      <c r="C852" t="s">
        <v>429</v>
      </c>
      <c r="D852" t="str">
        <f>IF(G852&gt;=2000000000,level!$B$6,IF(G852&gt;=1000000000,level!$B$5,IF(G852&gt;=500000000,level!$B$4,IF(G852&gt;200000000,level!$B$3,level!$B$2))))</f>
        <v>HT</v>
      </c>
      <c r="E852" t="str">
        <f>IF(F852&gt;=2000000000,level!$B$6,IF(F852&gt;=1000000000,level!$B$5,IF(F852&gt;=500000000,level!$B$4,IF(F852&gt;200000000,level!$B$3,level!$B$2))))</f>
        <v>HT</v>
      </c>
      <c r="F852">
        <f t="shared" si="70"/>
        <v>7420000</v>
      </c>
      <c r="G852" s="22">
        <f>IFERROR(VLOOKUP(C852,'total-up1'!A:D,3,0),0)</f>
        <v>7420000</v>
      </c>
      <c r="H852" s="22">
        <f>IFERROR(VLOOKUP(C852,Sheet5!A:D,3,0),0)</f>
        <v>7420000</v>
      </c>
      <c r="I852" s="22">
        <f t="shared" si="71"/>
        <v>0</v>
      </c>
      <c r="J852" s="22">
        <f>IFERROR(VLOOKUP(C852,'t1'!A:D,3,0),0)</f>
        <v>0</v>
      </c>
      <c r="K852" s="22">
        <f>IFERROR(VLOOKUP(C852,'t2'!A:D,3,0),0)</f>
        <v>0</v>
      </c>
      <c r="L852" s="22">
        <f>IFERROR(VLOOKUP(C852,'t3'!A:D,3,0),0)</f>
        <v>0</v>
      </c>
      <c r="M852" s="22">
        <f>IFERROR(VLOOKUP(C852,'t4'!B:C,2,0),0)</f>
        <v>0</v>
      </c>
      <c r="N852" s="22">
        <f t="shared" si="72"/>
        <v>0</v>
      </c>
      <c r="O852" s="20">
        <f t="shared" ca="1" si="69"/>
        <v>44323</v>
      </c>
      <c r="P852" s="20">
        <f t="shared" ca="1" si="68"/>
        <v>44323</v>
      </c>
    </row>
    <row r="853" spans="1:16">
      <c r="A853" t="str">
        <f>IFERROR(VLOOKUP(C853,#REF!,2,0),"0")</f>
        <v>0</v>
      </c>
      <c r="B853" t="s">
        <v>16</v>
      </c>
      <c r="C853" t="s">
        <v>1375</v>
      </c>
      <c r="D853" t="str">
        <f>IF(G853&gt;=2000000000,level!$B$6,IF(G853&gt;=1000000000,level!$B$5,IF(G853&gt;=500000000,level!$B$4,IF(G853&gt;200000000,level!$B$3,level!$B$2))))</f>
        <v>HT</v>
      </c>
      <c r="E853" t="str">
        <f>IF(F853&gt;=2000000000,level!$B$6,IF(F853&gt;=1000000000,level!$B$5,IF(F853&gt;=500000000,level!$B$4,IF(F853&gt;200000000,level!$B$3,level!$B$2))))</f>
        <v>HT</v>
      </c>
      <c r="F853">
        <f t="shared" si="70"/>
        <v>472000</v>
      </c>
      <c r="G853" s="22">
        <f>IFERROR(VLOOKUP(C853,'total-up1'!A:D,3,0),0)</f>
        <v>472000</v>
      </c>
      <c r="H853" s="22">
        <f>IFERROR(VLOOKUP(C853,Sheet5!A:D,3,0),0)</f>
        <v>472000</v>
      </c>
      <c r="I853" s="22">
        <f t="shared" si="71"/>
        <v>0</v>
      </c>
      <c r="J853" s="22">
        <f>IFERROR(VLOOKUP(C853,'t1'!A:D,3,0),0)</f>
        <v>0</v>
      </c>
      <c r="K853" s="22">
        <f>IFERROR(VLOOKUP(C853,'t2'!A:D,3,0),0)</f>
        <v>0</v>
      </c>
      <c r="L853" s="22">
        <f>IFERROR(VLOOKUP(C853,'t3'!A:D,3,0),0)</f>
        <v>0</v>
      </c>
      <c r="M853" s="22">
        <f>IFERROR(VLOOKUP(C853,'t4'!B:C,2,0),0)</f>
        <v>0</v>
      </c>
      <c r="N853" s="22">
        <f t="shared" si="72"/>
        <v>0</v>
      </c>
      <c r="O853" s="20">
        <f t="shared" ca="1" si="69"/>
        <v>44323</v>
      </c>
      <c r="P853" s="20">
        <f t="shared" ref="P853:P916" ca="1" si="73">TODAY()</f>
        <v>44323</v>
      </c>
    </row>
    <row r="854" spans="1:16">
      <c r="A854" t="str">
        <f>IFERROR(VLOOKUP(C854,#REF!,2,0),"0")</f>
        <v>0</v>
      </c>
      <c r="B854" t="s">
        <v>16</v>
      </c>
      <c r="C854" t="s">
        <v>2211</v>
      </c>
      <c r="D854" t="str">
        <f>IF(G854&gt;=2000000000,level!$B$6,IF(G854&gt;=1000000000,level!$B$5,IF(G854&gt;=500000000,level!$B$4,IF(G854&gt;200000000,level!$B$3,level!$B$2))))</f>
        <v>HT</v>
      </c>
      <c r="E854" t="str">
        <f>IF(F854&gt;=2000000000,level!$B$6,IF(F854&gt;=1000000000,level!$B$5,IF(F854&gt;=500000000,level!$B$4,IF(F854&gt;200000000,level!$B$3,level!$B$2))))</f>
        <v>HT</v>
      </c>
      <c r="F854">
        <f t="shared" si="70"/>
        <v>850000</v>
      </c>
      <c r="G854" s="22">
        <f>IFERROR(VLOOKUP(C854,'total-up1'!A:D,3,0),0)</f>
        <v>850000</v>
      </c>
      <c r="H854" s="22">
        <f>IFERROR(VLOOKUP(C854,Sheet5!A:D,3,0),0)</f>
        <v>850000</v>
      </c>
      <c r="I854" s="22">
        <f t="shared" si="71"/>
        <v>0</v>
      </c>
      <c r="J854" s="22">
        <f>IFERROR(VLOOKUP(C854,'t1'!A:D,3,0),0)</f>
        <v>0</v>
      </c>
      <c r="K854" s="22">
        <f>IFERROR(VLOOKUP(C854,'t2'!A:D,3,0),0)</f>
        <v>0</v>
      </c>
      <c r="L854" s="22">
        <f>IFERROR(VLOOKUP(C854,'t3'!A:D,3,0),0)</f>
        <v>0</v>
      </c>
      <c r="M854" s="22">
        <f>IFERROR(VLOOKUP(C854,'t4'!B:C,2,0),0)</f>
        <v>0</v>
      </c>
      <c r="N854" s="22">
        <f t="shared" si="72"/>
        <v>0</v>
      </c>
      <c r="O854" s="20">
        <f t="shared" ref="O854:O917" ca="1" si="74">TODAY()</f>
        <v>44323</v>
      </c>
      <c r="P854" s="20">
        <f t="shared" ca="1" si="73"/>
        <v>44323</v>
      </c>
    </row>
    <row r="855" spans="1:16">
      <c r="A855" t="str">
        <f>IFERROR(VLOOKUP(C855,#REF!,2,0),"0")</f>
        <v>0</v>
      </c>
      <c r="B855" t="s">
        <v>18</v>
      </c>
      <c r="C855" t="s">
        <v>1881</v>
      </c>
      <c r="D855" t="str">
        <f>IF(G855&gt;=2000000000,level!$B$6,IF(G855&gt;=1000000000,level!$B$5,IF(G855&gt;=500000000,level!$B$4,IF(G855&gt;200000000,level!$B$3,level!$B$2))))</f>
        <v>HT</v>
      </c>
      <c r="E855" t="str">
        <f>IF(F855&gt;=2000000000,level!$B$6,IF(F855&gt;=1000000000,level!$B$5,IF(F855&gt;=500000000,level!$B$4,IF(F855&gt;200000000,level!$B$3,level!$B$2))))</f>
        <v>HT</v>
      </c>
      <c r="F855">
        <f t="shared" si="70"/>
        <v>820000</v>
      </c>
      <c r="G855" s="22">
        <f>IFERROR(VLOOKUP(C855,'total-up1'!A:D,3,0),0)</f>
        <v>820000</v>
      </c>
      <c r="H855" s="22">
        <f>IFERROR(VLOOKUP(C855,Sheet5!A:D,3,0),0)</f>
        <v>820000</v>
      </c>
      <c r="I855" s="22">
        <f t="shared" si="71"/>
        <v>0</v>
      </c>
      <c r="J855" s="22">
        <f>IFERROR(VLOOKUP(C855,'t1'!A:D,3,0),0)</f>
        <v>0</v>
      </c>
      <c r="K855" s="22">
        <f>IFERROR(VLOOKUP(C855,'t2'!A:D,3,0),0)</f>
        <v>0</v>
      </c>
      <c r="L855" s="22">
        <f>IFERROR(VLOOKUP(C855,'t3'!A:D,3,0),0)</f>
        <v>0</v>
      </c>
      <c r="M855" s="22">
        <f>IFERROR(VLOOKUP(C855,'t4'!B:C,2,0),0)</f>
        <v>0</v>
      </c>
      <c r="N855" s="22">
        <f t="shared" si="72"/>
        <v>0</v>
      </c>
      <c r="O855" s="20">
        <f t="shared" ca="1" si="74"/>
        <v>44323</v>
      </c>
      <c r="P855" s="20">
        <f t="shared" ca="1" si="73"/>
        <v>44323</v>
      </c>
    </row>
    <row r="856" spans="1:16">
      <c r="A856" t="str">
        <f>IFERROR(VLOOKUP(C856,#REF!,2,0),"0")</f>
        <v>0</v>
      </c>
      <c r="B856" t="s">
        <v>18</v>
      </c>
      <c r="C856" t="s">
        <v>1137</v>
      </c>
      <c r="D856" t="str">
        <f>IF(G856&gt;=2000000000,level!$B$6,IF(G856&gt;=1000000000,level!$B$5,IF(G856&gt;=500000000,level!$B$4,IF(G856&gt;200000000,level!$B$3,level!$B$2))))</f>
        <v>HT</v>
      </c>
      <c r="E856" t="str">
        <f>IF(F856&gt;=2000000000,level!$B$6,IF(F856&gt;=1000000000,level!$B$5,IF(F856&gt;=500000000,level!$B$4,IF(F856&gt;200000000,level!$B$3,level!$B$2))))</f>
        <v>HT</v>
      </c>
      <c r="F856">
        <f t="shared" si="70"/>
        <v>470000</v>
      </c>
      <c r="G856" s="22">
        <f>IFERROR(VLOOKUP(C856,'total-up1'!A:D,3,0),0)</f>
        <v>470000</v>
      </c>
      <c r="H856" s="22">
        <f>IFERROR(VLOOKUP(C856,Sheet5!A:D,3,0),0)</f>
        <v>470000</v>
      </c>
      <c r="I856" s="22">
        <f t="shared" si="71"/>
        <v>0</v>
      </c>
      <c r="J856" s="22">
        <f>IFERROR(VLOOKUP(C856,'t1'!A:D,3,0),0)</f>
        <v>0</v>
      </c>
      <c r="K856" s="22">
        <f>IFERROR(VLOOKUP(C856,'t2'!A:D,3,0),0)</f>
        <v>0</v>
      </c>
      <c r="L856" s="22">
        <f>IFERROR(VLOOKUP(C856,'t3'!A:D,3,0),0)</f>
        <v>0</v>
      </c>
      <c r="M856" s="22">
        <f>IFERROR(VLOOKUP(C856,'t4'!B:C,2,0),0)</f>
        <v>0</v>
      </c>
      <c r="N856" s="22">
        <f t="shared" si="72"/>
        <v>0</v>
      </c>
      <c r="O856" s="20">
        <f t="shared" ca="1" si="74"/>
        <v>44323</v>
      </c>
      <c r="P856" s="20">
        <f t="shared" ca="1" si="73"/>
        <v>44323</v>
      </c>
    </row>
    <row r="857" spans="1:16">
      <c r="A857" t="str">
        <f>IFERROR(VLOOKUP(C857,#REF!,2,0),"0")</f>
        <v>0</v>
      </c>
      <c r="B857" t="s">
        <v>16</v>
      </c>
      <c r="C857" t="s">
        <v>40</v>
      </c>
      <c r="D857" t="str">
        <f>IF(G857&gt;=2000000000,level!$B$6,IF(G857&gt;=1000000000,level!$B$5,IF(G857&gt;=500000000,level!$B$4,IF(G857&gt;200000000,level!$B$3,level!$B$2))))</f>
        <v>HT</v>
      </c>
      <c r="E857" t="str">
        <f>IF(F857&gt;=2000000000,level!$B$6,IF(F857&gt;=1000000000,level!$B$5,IF(F857&gt;=500000000,level!$B$4,IF(F857&gt;200000000,level!$B$3,level!$B$2))))</f>
        <v>HT</v>
      </c>
      <c r="F857">
        <f t="shared" si="70"/>
        <v>910000</v>
      </c>
      <c r="G857" s="22">
        <f>IFERROR(VLOOKUP(C857,'total-up1'!A:D,3,0),0)</f>
        <v>910000</v>
      </c>
      <c r="H857" s="22">
        <f>IFERROR(VLOOKUP(C857,Sheet5!A:D,3,0),0)</f>
        <v>910000</v>
      </c>
      <c r="I857" s="22">
        <f t="shared" si="71"/>
        <v>0</v>
      </c>
      <c r="J857" s="22">
        <f>IFERROR(VLOOKUP(C857,'t1'!A:D,3,0),0)</f>
        <v>0</v>
      </c>
      <c r="K857" s="22">
        <f>IFERROR(VLOOKUP(C857,'t2'!A:D,3,0),0)</f>
        <v>0</v>
      </c>
      <c r="L857" s="22">
        <f>IFERROR(VLOOKUP(C857,'t3'!A:D,3,0),0)</f>
        <v>0</v>
      </c>
      <c r="M857" s="22">
        <f>IFERROR(VLOOKUP(C857,'t4'!B:C,2,0),0)</f>
        <v>0</v>
      </c>
      <c r="N857" s="22">
        <f t="shared" si="72"/>
        <v>0</v>
      </c>
      <c r="O857" s="20">
        <f t="shared" ca="1" si="74"/>
        <v>44323</v>
      </c>
      <c r="P857" s="20">
        <f t="shared" ca="1" si="73"/>
        <v>44323</v>
      </c>
    </row>
    <row r="858" spans="1:16">
      <c r="A858" t="str">
        <f>IFERROR(VLOOKUP(C858,#REF!,2,0),"0")</f>
        <v>0</v>
      </c>
      <c r="B858" t="s">
        <v>18</v>
      </c>
      <c r="C858" t="s">
        <v>1457</v>
      </c>
      <c r="D858" t="str">
        <f>IF(G858&gt;=2000000000,level!$B$6,IF(G858&gt;=1000000000,level!$B$5,IF(G858&gt;=500000000,level!$B$4,IF(G858&gt;200000000,level!$B$3,level!$B$2))))</f>
        <v>HT</v>
      </c>
      <c r="E858" t="str">
        <f>IF(F858&gt;=2000000000,level!$B$6,IF(F858&gt;=1000000000,level!$B$5,IF(F858&gt;=500000000,level!$B$4,IF(F858&gt;200000000,level!$B$3,level!$B$2))))</f>
        <v>HT</v>
      </c>
      <c r="F858">
        <f t="shared" si="70"/>
        <v>1250000</v>
      </c>
      <c r="G858" s="22">
        <f>IFERROR(VLOOKUP(C858,'total-up1'!A:D,3,0),0)</f>
        <v>1250000</v>
      </c>
      <c r="H858" s="22">
        <f>IFERROR(VLOOKUP(C858,Sheet5!A:D,3,0),0)</f>
        <v>1250000</v>
      </c>
      <c r="I858" s="22">
        <f t="shared" si="71"/>
        <v>0</v>
      </c>
      <c r="J858" s="22">
        <f>IFERROR(VLOOKUP(C858,'t1'!A:D,3,0),0)</f>
        <v>0</v>
      </c>
      <c r="K858" s="22">
        <f>IFERROR(VLOOKUP(C858,'t2'!A:D,3,0),0)</f>
        <v>0</v>
      </c>
      <c r="L858" s="22">
        <f>IFERROR(VLOOKUP(C858,'t3'!A:D,3,0),0)</f>
        <v>0</v>
      </c>
      <c r="M858" s="22">
        <f>IFERROR(VLOOKUP(C858,'t4'!B:C,2,0),0)</f>
        <v>0</v>
      </c>
      <c r="N858" s="22">
        <f t="shared" si="72"/>
        <v>0</v>
      </c>
      <c r="O858" s="20">
        <f t="shared" ca="1" si="74"/>
        <v>44323</v>
      </c>
      <c r="P858" s="20">
        <f t="shared" ca="1" si="73"/>
        <v>44323</v>
      </c>
    </row>
    <row r="859" spans="1:16">
      <c r="A859" t="str">
        <f>IFERROR(VLOOKUP(C859,#REF!,2,0),"0")</f>
        <v>0</v>
      </c>
      <c r="B859" t="s">
        <v>18</v>
      </c>
      <c r="C859" t="s">
        <v>2112</v>
      </c>
      <c r="D859" t="str">
        <f>IF(G859&gt;=2000000000,level!$B$6,IF(G859&gt;=1000000000,level!$B$5,IF(G859&gt;=500000000,level!$B$4,IF(G859&gt;200000000,level!$B$3,level!$B$2))))</f>
        <v>HT</v>
      </c>
      <c r="E859" t="str">
        <f>IF(F859&gt;=2000000000,level!$B$6,IF(F859&gt;=1000000000,level!$B$5,IF(F859&gt;=500000000,level!$B$4,IF(F859&gt;200000000,level!$B$3,level!$B$2))))</f>
        <v>HT</v>
      </c>
      <c r="F859">
        <f t="shared" si="70"/>
        <v>120000</v>
      </c>
      <c r="G859" s="22">
        <f>IFERROR(VLOOKUP(C859,'total-up1'!A:D,3,0),0)</f>
        <v>120000</v>
      </c>
      <c r="H859" s="22">
        <f>IFERROR(VLOOKUP(C859,Sheet5!A:D,3,0),0)</f>
        <v>120000</v>
      </c>
      <c r="I859" s="22">
        <f t="shared" si="71"/>
        <v>0</v>
      </c>
      <c r="J859" s="22">
        <f>IFERROR(VLOOKUP(C859,'t1'!A:D,3,0),0)</f>
        <v>0</v>
      </c>
      <c r="K859" s="22">
        <f>IFERROR(VLOOKUP(C859,'t2'!A:D,3,0),0)</f>
        <v>0</v>
      </c>
      <c r="L859" s="22">
        <f>IFERROR(VLOOKUP(C859,'t3'!A:D,3,0),0)</f>
        <v>0</v>
      </c>
      <c r="M859" s="22">
        <f>IFERROR(VLOOKUP(C859,'t4'!B:C,2,0),0)</f>
        <v>0</v>
      </c>
      <c r="N859" s="22">
        <f t="shared" si="72"/>
        <v>0</v>
      </c>
      <c r="O859" s="20">
        <f t="shared" ca="1" si="74"/>
        <v>44323</v>
      </c>
      <c r="P859" s="20">
        <f t="shared" ca="1" si="73"/>
        <v>44323</v>
      </c>
    </row>
    <row r="860" spans="1:16">
      <c r="A860" t="str">
        <f>IFERROR(VLOOKUP(C860,#REF!,2,0),"0")</f>
        <v>0</v>
      </c>
      <c r="B860" t="s">
        <v>16</v>
      </c>
      <c r="C860" t="s">
        <v>931</v>
      </c>
      <c r="D860" t="str">
        <f>IF(G860&gt;=2000000000,level!$B$6,IF(G860&gt;=1000000000,level!$B$5,IF(G860&gt;=500000000,level!$B$4,IF(G860&gt;200000000,level!$B$3,level!$B$2))))</f>
        <v>HT</v>
      </c>
      <c r="E860" t="str">
        <f>IF(F860&gt;=2000000000,level!$B$6,IF(F860&gt;=1000000000,level!$B$5,IF(F860&gt;=500000000,level!$B$4,IF(F860&gt;200000000,level!$B$3,level!$B$2))))</f>
        <v>HT</v>
      </c>
      <c r="F860">
        <f t="shared" si="70"/>
        <v>1495000</v>
      </c>
      <c r="G860" s="22">
        <f>IFERROR(VLOOKUP(C860,'total-up1'!A:D,3,0),0)</f>
        <v>1495000</v>
      </c>
      <c r="H860" s="22">
        <f>IFERROR(VLOOKUP(C860,Sheet5!A:D,3,0),0)</f>
        <v>1495000</v>
      </c>
      <c r="I860" s="22">
        <f t="shared" si="71"/>
        <v>0</v>
      </c>
      <c r="J860" s="22">
        <f>IFERROR(VLOOKUP(C860,'t1'!A:D,3,0),0)</f>
        <v>0</v>
      </c>
      <c r="K860" s="22">
        <f>IFERROR(VLOOKUP(C860,'t2'!A:D,3,0),0)</f>
        <v>0</v>
      </c>
      <c r="L860" s="22">
        <f>IFERROR(VLOOKUP(C860,'t3'!A:D,3,0),0)</f>
        <v>0</v>
      </c>
      <c r="M860" s="22">
        <f>IFERROR(VLOOKUP(C860,'t4'!B:C,2,0),0)</f>
        <v>0</v>
      </c>
      <c r="N860" s="22">
        <f t="shared" si="72"/>
        <v>0</v>
      </c>
      <c r="O860" s="20">
        <f t="shared" ca="1" si="74"/>
        <v>44323</v>
      </c>
      <c r="P860" s="20">
        <f t="shared" ca="1" si="73"/>
        <v>44323</v>
      </c>
    </row>
    <row r="861" spans="1:16">
      <c r="A861" t="str">
        <f>IFERROR(VLOOKUP(C861,#REF!,2,0),"0")</f>
        <v>0</v>
      </c>
      <c r="B861" t="s">
        <v>16</v>
      </c>
      <c r="C861" t="s">
        <v>1937</v>
      </c>
      <c r="D861" t="str">
        <f>IF(G861&gt;=2000000000,level!$B$6,IF(G861&gt;=1000000000,level!$B$5,IF(G861&gt;=500000000,level!$B$4,IF(G861&gt;200000000,level!$B$3,level!$B$2))))</f>
        <v>HT</v>
      </c>
      <c r="E861" t="str">
        <f>IF(F861&gt;=2000000000,level!$B$6,IF(F861&gt;=1000000000,level!$B$5,IF(F861&gt;=500000000,level!$B$4,IF(F861&gt;200000000,level!$B$3,level!$B$2))))</f>
        <v>HT</v>
      </c>
      <c r="F861">
        <f t="shared" si="70"/>
        <v>11580000</v>
      </c>
      <c r="G861" s="22">
        <f>IFERROR(VLOOKUP(C861,'total-up1'!A:D,3,0),0)</f>
        <v>11580000</v>
      </c>
      <c r="H861" s="22">
        <f>IFERROR(VLOOKUP(C861,Sheet5!A:D,3,0),0)</f>
        <v>11580000</v>
      </c>
      <c r="I861" s="22">
        <f t="shared" si="71"/>
        <v>0</v>
      </c>
      <c r="J861" s="22">
        <f>IFERROR(VLOOKUP(C861,'t1'!A:D,3,0),0)</f>
        <v>0</v>
      </c>
      <c r="K861" s="22">
        <f>IFERROR(VLOOKUP(C861,'t2'!A:D,3,0),0)</f>
        <v>0</v>
      </c>
      <c r="L861" s="22">
        <f>IFERROR(VLOOKUP(C861,'t3'!A:D,3,0),0)</f>
        <v>0</v>
      </c>
      <c r="M861" s="22">
        <f>IFERROR(VLOOKUP(C861,'t4'!B:C,2,0),0)</f>
        <v>0</v>
      </c>
      <c r="N861" s="22">
        <f t="shared" si="72"/>
        <v>0</v>
      </c>
      <c r="O861" s="20">
        <f t="shared" ca="1" si="74"/>
        <v>44323</v>
      </c>
      <c r="P861" s="20">
        <f t="shared" ca="1" si="73"/>
        <v>44323</v>
      </c>
    </row>
    <row r="862" spans="1:16">
      <c r="A862" t="str">
        <f>IFERROR(VLOOKUP(C862,#REF!,2,0),"0")</f>
        <v>0</v>
      </c>
      <c r="B862" t="s">
        <v>18</v>
      </c>
      <c r="C862" t="s">
        <v>2312</v>
      </c>
      <c r="D862" t="str">
        <f>IF(G862&gt;=2000000000,level!$B$6,IF(G862&gt;=1000000000,level!$B$5,IF(G862&gt;=500000000,level!$B$4,IF(G862&gt;200000000,level!$B$3,level!$B$2))))</f>
        <v>HT</v>
      </c>
      <c r="E862" t="str">
        <f>IF(F862&gt;=2000000000,level!$B$6,IF(F862&gt;=1000000000,level!$B$5,IF(F862&gt;=500000000,level!$B$4,IF(F862&gt;200000000,level!$B$3,level!$B$2))))</f>
        <v>HT</v>
      </c>
      <c r="F862">
        <f t="shared" si="70"/>
        <v>150000</v>
      </c>
      <c r="G862" s="22">
        <f>IFERROR(VLOOKUP(C862,'total-up1'!A:D,3,0),0)</f>
        <v>150000</v>
      </c>
      <c r="H862" s="22">
        <f>IFERROR(VLOOKUP(C862,Sheet5!A:D,3,0),0)</f>
        <v>150000</v>
      </c>
      <c r="I862" s="22">
        <f t="shared" si="71"/>
        <v>0</v>
      </c>
      <c r="J862" s="22">
        <f>IFERROR(VLOOKUP(C862,'t1'!A:D,3,0),0)</f>
        <v>0</v>
      </c>
      <c r="K862" s="22">
        <f>IFERROR(VLOOKUP(C862,'t2'!A:D,3,0),0)</f>
        <v>0</v>
      </c>
      <c r="L862" s="22">
        <f>IFERROR(VLOOKUP(C862,'t3'!A:D,3,0),0)</f>
        <v>0</v>
      </c>
      <c r="M862" s="22">
        <f>IFERROR(VLOOKUP(C862,'t4'!B:C,2,0),0)</f>
        <v>0</v>
      </c>
      <c r="N862" s="22">
        <f t="shared" si="72"/>
        <v>0</v>
      </c>
      <c r="O862" s="20">
        <f t="shared" ca="1" si="74"/>
        <v>44323</v>
      </c>
      <c r="P862" s="20">
        <f t="shared" ca="1" si="73"/>
        <v>44323</v>
      </c>
    </row>
    <row r="863" spans="1:16">
      <c r="A863" t="str">
        <f>IFERROR(VLOOKUP(C863,#REF!,2,0),"0")</f>
        <v>0</v>
      </c>
      <c r="B863" t="s">
        <v>18</v>
      </c>
      <c r="C863" t="s">
        <v>1610</v>
      </c>
      <c r="D863" t="str">
        <f>IF(G863&gt;=2000000000,level!$B$6,IF(G863&gt;=1000000000,level!$B$5,IF(G863&gt;=500000000,level!$B$4,IF(G863&gt;200000000,level!$B$3,level!$B$2))))</f>
        <v>HT</v>
      </c>
      <c r="E863" t="str">
        <f>IF(F863&gt;=2000000000,level!$B$6,IF(F863&gt;=1000000000,level!$B$5,IF(F863&gt;=500000000,level!$B$4,IF(F863&gt;200000000,level!$B$3,level!$B$2))))</f>
        <v>HT</v>
      </c>
      <c r="F863">
        <f t="shared" si="70"/>
        <v>4900000</v>
      </c>
      <c r="G863" s="22">
        <f>IFERROR(VLOOKUP(C863,'total-up1'!A:D,3,0),0)</f>
        <v>4900000</v>
      </c>
      <c r="H863" s="22">
        <f>IFERROR(VLOOKUP(C863,Sheet5!A:D,3,0),0)</f>
        <v>4900000</v>
      </c>
      <c r="I863" s="22">
        <f t="shared" si="71"/>
        <v>0</v>
      </c>
      <c r="J863" s="22">
        <f>IFERROR(VLOOKUP(C863,'t1'!A:D,3,0),0)</f>
        <v>0</v>
      </c>
      <c r="K863" s="22">
        <f>IFERROR(VLOOKUP(C863,'t2'!A:D,3,0),0)</f>
        <v>0</v>
      </c>
      <c r="L863" s="22">
        <f>IFERROR(VLOOKUP(C863,'t3'!A:D,3,0),0)</f>
        <v>0</v>
      </c>
      <c r="M863" s="22">
        <f>IFERROR(VLOOKUP(C863,'t4'!B:C,2,0),0)</f>
        <v>0</v>
      </c>
      <c r="N863" s="22">
        <f t="shared" si="72"/>
        <v>0</v>
      </c>
      <c r="O863" s="20">
        <f t="shared" ca="1" si="74"/>
        <v>44323</v>
      </c>
      <c r="P863" s="20">
        <f t="shared" ca="1" si="73"/>
        <v>44323</v>
      </c>
    </row>
    <row r="864" spans="1:16">
      <c r="A864" t="str">
        <f>IFERROR(VLOOKUP(C864,#REF!,2,0),"0")</f>
        <v>0</v>
      </c>
      <c r="B864" t="s">
        <v>18</v>
      </c>
      <c r="C864" t="s">
        <v>1265</v>
      </c>
      <c r="D864" t="str">
        <f>IF(G864&gt;=2000000000,level!$B$6,IF(G864&gt;=1000000000,level!$B$5,IF(G864&gt;=500000000,level!$B$4,IF(G864&gt;200000000,level!$B$3,level!$B$2))))</f>
        <v>HT</v>
      </c>
      <c r="E864" t="str">
        <f>IF(F864&gt;=2000000000,level!$B$6,IF(F864&gt;=1000000000,level!$B$5,IF(F864&gt;=500000000,level!$B$4,IF(F864&gt;200000000,level!$B$3,level!$B$2))))</f>
        <v>HT</v>
      </c>
      <c r="F864">
        <f t="shared" si="70"/>
        <v>8850000</v>
      </c>
      <c r="G864" s="22">
        <f>IFERROR(VLOOKUP(C864,'total-up1'!A:D,3,0),0)</f>
        <v>8850000</v>
      </c>
      <c r="H864" s="22">
        <f>IFERROR(VLOOKUP(C864,Sheet5!A:D,3,0),0)</f>
        <v>8850000</v>
      </c>
      <c r="I864" s="22">
        <f t="shared" si="71"/>
        <v>0</v>
      </c>
      <c r="J864" s="22">
        <f>IFERROR(VLOOKUP(C864,'t1'!A:D,3,0),0)</f>
        <v>0</v>
      </c>
      <c r="K864" s="22">
        <f>IFERROR(VLOOKUP(C864,'t2'!A:D,3,0),0)</f>
        <v>0</v>
      </c>
      <c r="L864" s="22">
        <f>IFERROR(VLOOKUP(C864,'t3'!A:D,3,0),0)</f>
        <v>0</v>
      </c>
      <c r="M864" s="22">
        <f>IFERROR(VLOOKUP(C864,'t4'!B:C,2,0),0)</f>
        <v>0</v>
      </c>
      <c r="N864" s="22">
        <f t="shared" si="72"/>
        <v>0</v>
      </c>
      <c r="O864" s="20">
        <f t="shared" ca="1" si="74"/>
        <v>44323</v>
      </c>
      <c r="P864" s="20">
        <f t="shared" ca="1" si="73"/>
        <v>44323</v>
      </c>
    </row>
    <row r="865" spans="1:16">
      <c r="A865" t="str">
        <f>IFERROR(VLOOKUP(C865,#REF!,2,0),"0")</f>
        <v>0</v>
      </c>
      <c r="B865" t="s">
        <v>18</v>
      </c>
      <c r="C865" t="s">
        <v>2423</v>
      </c>
      <c r="D865" t="str">
        <f>IF(G865&gt;=2000000000,level!$B$6,IF(G865&gt;=1000000000,level!$B$5,IF(G865&gt;=500000000,level!$B$4,IF(G865&gt;200000000,level!$B$3,level!$B$2))))</f>
        <v>HT</v>
      </c>
      <c r="E865" t="str">
        <f>IF(F865&gt;=2000000000,level!$B$6,IF(F865&gt;=1000000000,level!$B$5,IF(F865&gt;=500000000,level!$B$4,IF(F865&gt;200000000,level!$B$3,level!$B$2))))</f>
        <v>HT</v>
      </c>
      <c r="F865">
        <f t="shared" si="70"/>
        <v>1490000</v>
      </c>
      <c r="G865" s="22">
        <f>IFERROR(VLOOKUP(C865,'total-up1'!A:D,3,0),0)</f>
        <v>1490000</v>
      </c>
      <c r="H865" s="22">
        <f>IFERROR(VLOOKUP(C865,Sheet5!A:D,3,0),0)</f>
        <v>1490000</v>
      </c>
      <c r="I865" s="22">
        <f t="shared" si="71"/>
        <v>0</v>
      </c>
      <c r="J865" s="22">
        <f>IFERROR(VLOOKUP(C865,'t1'!A:D,3,0),0)</f>
        <v>0</v>
      </c>
      <c r="K865" s="22">
        <f>IFERROR(VLOOKUP(C865,'t2'!A:D,3,0),0)</f>
        <v>0</v>
      </c>
      <c r="L865" s="22">
        <f>IFERROR(VLOOKUP(C865,'t3'!A:D,3,0),0)</f>
        <v>0</v>
      </c>
      <c r="M865" s="22">
        <f>IFERROR(VLOOKUP(C865,'t4'!B:C,2,0),0)</f>
        <v>0</v>
      </c>
      <c r="N865" s="22">
        <f t="shared" si="72"/>
        <v>0</v>
      </c>
      <c r="O865" s="20">
        <f t="shared" ca="1" si="74"/>
        <v>44323</v>
      </c>
      <c r="P865" s="20">
        <f t="shared" ca="1" si="73"/>
        <v>44323</v>
      </c>
    </row>
    <row r="866" spans="1:16">
      <c r="A866" t="str">
        <f>IFERROR(VLOOKUP(C866,#REF!,2,0),"0")</f>
        <v>0</v>
      </c>
      <c r="B866" t="s">
        <v>27</v>
      </c>
      <c r="C866" t="s">
        <v>1217</v>
      </c>
      <c r="D866" t="str">
        <f>IF(G866&gt;=2000000000,level!$B$6,IF(G866&gt;=1000000000,level!$B$5,IF(G866&gt;=500000000,level!$B$4,IF(G866&gt;200000000,level!$B$3,level!$B$2))))</f>
        <v>HT</v>
      </c>
      <c r="E866" t="str">
        <f>IF(F866&gt;=2000000000,level!$B$6,IF(F866&gt;=1000000000,level!$B$5,IF(F866&gt;=500000000,level!$B$4,IF(F866&gt;200000000,level!$B$3,level!$B$2))))</f>
        <v>HT</v>
      </c>
      <c r="F866">
        <f t="shared" si="70"/>
        <v>20060000</v>
      </c>
      <c r="G866" s="22">
        <f>IFERROR(VLOOKUP(C866,'total-up1'!A:D,3,0),0)</f>
        <v>20060000</v>
      </c>
      <c r="H866" s="22">
        <f>IFERROR(VLOOKUP(C866,Sheet5!A:D,3,0),0)</f>
        <v>19100000</v>
      </c>
      <c r="I866" s="22">
        <f t="shared" si="71"/>
        <v>960000</v>
      </c>
      <c r="J866" s="22">
        <f>IFERROR(VLOOKUP(C866,'t1'!A:D,3,0),0)</f>
        <v>0</v>
      </c>
      <c r="K866" s="22">
        <f>IFERROR(VLOOKUP(C866,'t2'!A:D,3,0),0)</f>
        <v>0</v>
      </c>
      <c r="L866" s="22">
        <f>IFERROR(VLOOKUP(C866,'t3'!A:D,3,0),0)</f>
        <v>960000</v>
      </c>
      <c r="M866" s="22">
        <f>IFERROR(VLOOKUP(C866,'t4'!B:C,2,0),0)</f>
        <v>3540000</v>
      </c>
      <c r="N866" s="22">
        <f t="shared" si="72"/>
        <v>4</v>
      </c>
      <c r="O866" s="20">
        <f t="shared" ca="1" si="74"/>
        <v>44323</v>
      </c>
      <c r="P866" s="20">
        <f t="shared" ca="1" si="73"/>
        <v>44323</v>
      </c>
    </row>
    <row r="867" spans="1:16">
      <c r="A867" t="str">
        <f>IFERROR(VLOOKUP(C867,#REF!,2,0),"0")</f>
        <v>0</v>
      </c>
      <c r="B867" t="s">
        <v>22</v>
      </c>
      <c r="C867" t="s">
        <v>1370</v>
      </c>
      <c r="D867" t="str">
        <f>IF(G867&gt;=2000000000,level!$B$6,IF(G867&gt;=1000000000,level!$B$5,IF(G867&gt;=500000000,level!$B$4,IF(G867&gt;200000000,level!$B$3,level!$B$2))))</f>
        <v>HT</v>
      </c>
      <c r="E867" t="str">
        <f>IF(F867&gt;=2000000000,level!$B$6,IF(F867&gt;=1000000000,level!$B$5,IF(F867&gt;=500000000,level!$B$4,IF(F867&gt;200000000,level!$B$3,level!$B$2))))</f>
        <v>HT</v>
      </c>
      <c r="F867">
        <f t="shared" si="70"/>
        <v>393000</v>
      </c>
      <c r="G867" s="22">
        <f>IFERROR(VLOOKUP(C867,'total-up1'!A:D,3,0),0)</f>
        <v>393000</v>
      </c>
      <c r="H867" s="22">
        <f>IFERROR(VLOOKUP(C867,Sheet5!A:D,3,0),0)</f>
        <v>393000</v>
      </c>
      <c r="I867" s="22">
        <f t="shared" si="71"/>
        <v>0</v>
      </c>
      <c r="J867" s="22">
        <f>IFERROR(VLOOKUP(C867,'t1'!A:D,3,0),0)</f>
        <v>0</v>
      </c>
      <c r="K867" s="22">
        <f>IFERROR(VLOOKUP(C867,'t2'!A:D,3,0),0)</f>
        <v>0</v>
      </c>
      <c r="L867" s="22">
        <f>IFERROR(VLOOKUP(C867,'t3'!A:D,3,0),0)</f>
        <v>0</v>
      </c>
      <c r="M867" s="22">
        <f>IFERROR(VLOOKUP(C867,'t4'!B:C,2,0),0)</f>
        <v>0</v>
      </c>
      <c r="N867" s="22">
        <f t="shared" si="72"/>
        <v>0</v>
      </c>
      <c r="O867" s="20">
        <f t="shared" ca="1" si="74"/>
        <v>44323</v>
      </c>
      <c r="P867" s="20">
        <f t="shared" ca="1" si="73"/>
        <v>44323</v>
      </c>
    </row>
    <row r="868" spans="1:16">
      <c r="A868" t="str">
        <f>IFERROR(VLOOKUP(C868,#REF!,2,0),"0")</f>
        <v>0</v>
      </c>
      <c r="B868" t="s">
        <v>16</v>
      </c>
      <c r="C868" t="s">
        <v>1471</v>
      </c>
      <c r="D868" t="str">
        <f>IF(G868&gt;=2000000000,level!$B$6,IF(G868&gt;=1000000000,level!$B$5,IF(G868&gt;=500000000,level!$B$4,IF(G868&gt;200000000,level!$B$3,level!$B$2))))</f>
        <v>HT</v>
      </c>
      <c r="E868" t="str">
        <f>IF(F868&gt;=2000000000,level!$B$6,IF(F868&gt;=1000000000,level!$B$5,IF(F868&gt;=500000000,level!$B$4,IF(F868&gt;200000000,level!$B$3,level!$B$2))))</f>
        <v>HT</v>
      </c>
      <c r="F868">
        <f t="shared" si="70"/>
        <v>1000000</v>
      </c>
      <c r="G868" s="22">
        <f>IFERROR(VLOOKUP(C868,'total-up1'!A:D,3,0),0)</f>
        <v>1000000</v>
      </c>
      <c r="H868" s="22">
        <f>IFERROR(VLOOKUP(C868,Sheet5!A:D,3,0),0)</f>
        <v>1000000</v>
      </c>
      <c r="I868" s="22">
        <f t="shared" si="71"/>
        <v>0</v>
      </c>
      <c r="J868" s="22">
        <f>IFERROR(VLOOKUP(C868,'t1'!A:D,3,0),0)</f>
        <v>0</v>
      </c>
      <c r="K868" s="22">
        <f>IFERROR(VLOOKUP(C868,'t2'!A:D,3,0),0)</f>
        <v>0</v>
      </c>
      <c r="L868" s="22">
        <f>IFERROR(VLOOKUP(C868,'t3'!A:D,3,0),0)</f>
        <v>0</v>
      </c>
      <c r="M868" s="22">
        <f>IFERROR(VLOOKUP(C868,'t4'!B:C,2,0),0)</f>
        <v>0</v>
      </c>
      <c r="N868" s="22">
        <f t="shared" si="72"/>
        <v>0</v>
      </c>
      <c r="O868" s="20">
        <f t="shared" ca="1" si="74"/>
        <v>44323</v>
      </c>
      <c r="P868" s="20">
        <f t="shared" ca="1" si="73"/>
        <v>44323</v>
      </c>
    </row>
    <row r="869" spans="1:16">
      <c r="A869" t="str">
        <f>IFERROR(VLOOKUP(C869,#REF!,2,0),"0")</f>
        <v>0</v>
      </c>
      <c r="B869" t="s">
        <v>18</v>
      </c>
      <c r="C869" t="s">
        <v>2193</v>
      </c>
      <c r="D869" t="str">
        <f>IF(G869&gt;=2000000000,level!$B$6,IF(G869&gt;=1000000000,level!$B$5,IF(G869&gt;=500000000,level!$B$4,IF(G869&gt;200000000,level!$B$3,level!$B$2))))</f>
        <v>HT</v>
      </c>
      <c r="E869" t="str">
        <f>IF(F869&gt;=2000000000,level!$B$6,IF(F869&gt;=1000000000,level!$B$5,IF(F869&gt;=500000000,level!$B$4,IF(F869&gt;200000000,level!$B$3,level!$B$2))))</f>
        <v>HT</v>
      </c>
      <c r="F869">
        <f t="shared" si="70"/>
        <v>150000</v>
      </c>
      <c r="G869" s="22">
        <f>IFERROR(VLOOKUP(C869,'total-up1'!A:D,3,0),0)</f>
        <v>150000</v>
      </c>
      <c r="H869" s="22">
        <f>IFERROR(VLOOKUP(C869,Sheet5!A:D,3,0),0)</f>
        <v>150000</v>
      </c>
      <c r="I869" s="22">
        <f t="shared" si="71"/>
        <v>0</v>
      </c>
      <c r="J869" s="22">
        <f>IFERROR(VLOOKUP(C869,'t1'!A:D,3,0),0)</f>
        <v>0</v>
      </c>
      <c r="K869" s="22">
        <f>IFERROR(VLOOKUP(C869,'t2'!A:D,3,0),0)</f>
        <v>0</v>
      </c>
      <c r="L869" s="22">
        <f>IFERROR(VLOOKUP(C869,'t3'!A:D,3,0),0)</f>
        <v>0</v>
      </c>
      <c r="M869" s="22">
        <f>IFERROR(VLOOKUP(C869,'t4'!B:C,2,0),0)</f>
        <v>0</v>
      </c>
      <c r="N869" s="22">
        <f t="shared" si="72"/>
        <v>0</v>
      </c>
      <c r="O869" s="20">
        <f t="shared" ca="1" si="74"/>
        <v>44323</v>
      </c>
      <c r="P869" s="20">
        <f t="shared" ca="1" si="73"/>
        <v>44323</v>
      </c>
    </row>
    <row r="870" spans="1:16">
      <c r="A870" t="str">
        <f>IFERROR(VLOOKUP(C870,#REF!,2,0),"0")</f>
        <v>0</v>
      </c>
      <c r="B870" t="s">
        <v>16</v>
      </c>
      <c r="C870" t="s">
        <v>130</v>
      </c>
      <c r="D870" t="str">
        <f>IF(G870&gt;=2000000000,level!$B$6,IF(G870&gt;=1000000000,level!$B$5,IF(G870&gt;=500000000,level!$B$4,IF(G870&gt;200000000,level!$B$3,level!$B$2))))</f>
        <v>HT</v>
      </c>
      <c r="E870" t="str">
        <f>IF(F870&gt;=2000000000,level!$B$6,IF(F870&gt;=1000000000,level!$B$5,IF(F870&gt;=500000000,level!$B$4,IF(F870&gt;200000000,level!$B$3,level!$B$2))))</f>
        <v>HT</v>
      </c>
      <c r="F870">
        <f t="shared" si="70"/>
        <v>4100000</v>
      </c>
      <c r="G870" s="22">
        <f>IFERROR(VLOOKUP(C870,'total-up1'!A:D,3,0),0)</f>
        <v>4100000</v>
      </c>
      <c r="H870" s="22">
        <f>IFERROR(VLOOKUP(C870,Sheet5!A:D,3,0),0)</f>
        <v>4100000</v>
      </c>
      <c r="I870" s="22">
        <f t="shared" si="71"/>
        <v>0</v>
      </c>
      <c r="J870" s="22">
        <f>IFERROR(VLOOKUP(C870,'t1'!A:D,3,0),0)</f>
        <v>0</v>
      </c>
      <c r="K870" s="22">
        <f>IFERROR(VLOOKUP(C870,'t2'!A:D,3,0),0)</f>
        <v>0</v>
      </c>
      <c r="L870" s="22">
        <f>IFERROR(VLOOKUP(C870,'t3'!A:D,3,0),0)</f>
        <v>0</v>
      </c>
      <c r="M870" s="22">
        <f>IFERROR(VLOOKUP(C870,'t4'!B:C,2,0),0)</f>
        <v>0</v>
      </c>
      <c r="N870" s="22">
        <f t="shared" si="72"/>
        <v>0</v>
      </c>
      <c r="O870" s="20">
        <f t="shared" ca="1" si="74"/>
        <v>44323</v>
      </c>
      <c r="P870" s="20">
        <f t="shared" ca="1" si="73"/>
        <v>44323</v>
      </c>
    </row>
    <row r="871" spans="1:16">
      <c r="A871" t="str">
        <f>IFERROR(VLOOKUP(C871,#REF!,2,0),"0")</f>
        <v>0</v>
      </c>
      <c r="B871" t="s">
        <v>20</v>
      </c>
      <c r="C871" t="s">
        <v>2341</v>
      </c>
      <c r="D871" t="str">
        <f>IF(G871&gt;=2000000000,level!$B$6,IF(G871&gt;=1000000000,level!$B$5,IF(G871&gt;=500000000,level!$B$4,IF(G871&gt;200000000,level!$B$3,level!$B$2))))</f>
        <v>HT</v>
      </c>
      <c r="E871" t="str">
        <f>IF(F871&gt;=2000000000,level!$B$6,IF(F871&gt;=1000000000,level!$B$5,IF(F871&gt;=500000000,level!$B$4,IF(F871&gt;200000000,level!$B$3,level!$B$2))))</f>
        <v>HT</v>
      </c>
      <c r="F871">
        <f t="shared" si="70"/>
        <v>660000</v>
      </c>
      <c r="G871" s="22">
        <f>IFERROR(VLOOKUP(C871,'total-up1'!A:D,3,0),0)</f>
        <v>660000</v>
      </c>
      <c r="H871" s="22">
        <f>IFERROR(VLOOKUP(C871,Sheet5!A:D,3,0),0)</f>
        <v>660000</v>
      </c>
      <c r="I871" s="22">
        <f t="shared" si="71"/>
        <v>0</v>
      </c>
      <c r="J871" s="22">
        <f>IFERROR(VLOOKUP(C871,'t1'!A:D,3,0),0)</f>
        <v>0</v>
      </c>
      <c r="K871" s="22">
        <f>IFERROR(VLOOKUP(C871,'t2'!A:D,3,0),0)</f>
        <v>0</v>
      </c>
      <c r="L871" s="22">
        <f>IFERROR(VLOOKUP(C871,'t3'!A:D,3,0),0)</f>
        <v>0</v>
      </c>
      <c r="M871" s="22">
        <f>IFERROR(VLOOKUP(C871,'t4'!B:C,2,0),0)</f>
        <v>0</v>
      </c>
      <c r="N871" s="22">
        <f t="shared" si="72"/>
        <v>0</v>
      </c>
      <c r="O871" s="20">
        <f t="shared" ca="1" si="74"/>
        <v>44323</v>
      </c>
      <c r="P871" s="20">
        <f t="shared" ca="1" si="73"/>
        <v>44323</v>
      </c>
    </row>
    <row r="872" spans="1:16">
      <c r="A872" t="str">
        <f>IFERROR(VLOOKUP(C872,#REF!,2,0),"0")</f>
        <v>0</v>
      </c>
      <c r="B872" t="s">
        <v>16</v>
      </c>
      <c r="C872" t="s">
        <v>1163</v>
      </c>
      <c r="D872" t="str">
        <f>IF(G872&gt;=2000000000,level!$B$6,IF(G872&gt;=1000000000,level!$B$5,IF(G872&gt;=500000000,level!$B$4,IF(G872&gt;200000000,level!$B$3,level!$B$2))))</f>
        <v>HT</v>
      </c>
      <c r="E872" t="str">
        <f>IF(F872&gt;=2000000000,level!$B$6,IF(F872&gt;=1000000000,level!$B$5,IF(F872&gt;=500000000,level!$B$4,IF(F872&gt;200000000,level!$B$3,level!$B$2))))</f>
        <v>HT</v>
      </c>
      <c r="F872">
        <f t="shared" si="70"/>
        <v>950000</v>
      </c>
      <c r="G872" s="22">
        <f>IFERROR(VLOOKUP(C872,'total-up1'!A:D,3,0),0)</f>
        <v>950000</v>
      </c>
      <c r="H872" s="22">
        <f>IFERROR(VLOOKUP(C872,Sheet5!A:D,3,0),0)</f>
        <v>950000</v>
      </c>
      <c r="I872" s="22">
        <f t="shared" si="71"/>
        <v>0</v>
      </c>
      <c r="J872" s="22">
        <f>IFERROR(VLOOKUP(C872,'t1'!A:D,3,0),0)</f>
        <v>0</v>
      </c>
      <c r="K872" s="22">
        <f>IFERROR(VLOOKUP(C872,'t2'!A:D,3,0),0)</f>
        <v>0</v>
      </c>
      <c r="L872" s="22">
        <f>IFERROR(VLOOKUP(C872,'t3'!A:D,3,0),0)</f>
        <v>0</v>
      </c>
      <c r="M872" s="22">
        <f>IFERROR(VLOOKUP(C872,'t4'!B:C,2,0),0)</f>
        <v>0</v>
      </c>
      <c r="N872" s="22">
        <f t="shared" si="72"/>
        <v>0</v>
      </c>
      <c r="O872" s="20">
        <f t="shared" ca="1" si="74"/>
        <v>44323</v>
      </c>
      <c r="P872" s="20">
        <f t="shared" ca="1" si="73"/>
        <v>44323</v>
      </c>
    </row>
    <row r="873" spans="1:16">
      <c r="A873" t="str">
        <f>IFERROR(VLOOKUP(C873,#REF!,2,0),"0")</f>
        <v>0</v>
      </c>
      <c r="B873" t="s">
        <v>18</v>
      </c>
      <c r="C873" t="s">
        <v>2259</v>
      </c>
      <c r="D873" t="str">
        <f>IF(G873&gt;=2000000000,level!$B$6,IF(G873&gt;=1000000000,level!$B$5,IF(G873&gt;=500000000,level!$B$4,IF(G873&gt;200000000,level!$B$3,level!$B$2))))</f>
        <v>HT</v>
      </c>
      <c r="E873" t="str">
        <f>IF(F873&gt;=2000000000,level!$B$6,IF(F873&gt;=1000000000,level!$B$5,IF(F873&gt;=500000000,level!$B$4,IF(F873&gt;200000000,level!$B$3,level!$B$2))))</f>
        <v>HT</v>
      </c>
      <c r="F873">
        <f t="shared" si="70"/>
        <v>630000</v>
      </c>
      <c r="G873" s="22">
        <f>IFERROR(VLOOKUP(C873,'total-up1'!A:D,3,0),0)</f>
        <v>630000</v>
      </c>
      <c r="H873" s="22">
        <f>IFERROR(VLOOKUP(C873,Sheet5!A:D,3,0),0)</f>
        <v>630000</v>
      </c>
      <c r="I873" s="22">
        <f t="shared" si="71"/>
        <v>0</v>
      </c>
      <c r="J873" s="22">
        <f>IFERROR(VLOOKUP(C873,'t1'!A:D,3,0),0)</f>
        <v>0</v>
      </c>
      <c r="K873" s="22">
        <f>IFERROR(VLOOKUP(C873,'t2'!A:D,3,0),0)</f>
        <v>0</v>
      </c>
      <c r="L873" s="22">
        <f>IFERROR(VLOOKUP(C873,'t3'!A:D,3,0),0)</f>
        <v>0</v>
      </c>
      <c r="M873" s="22">
        <f>IFERROR(VLOOKUP(C873,'t4'!B:C,2,0),0)</f>
        <v>0</v>
      </c>
      <c r="N873" s="22">
        <f t="shared" si="72"/>
        <v>0</v>
      </c>
      <c r="O873" s="20">
        <f t="shared" ca="1" si="74"/>
        <v>44323</v>
      </c>
      <c r="P873" s="20">
        <f t="shared" ca="1" si="73"/>
        <v>44323</v>
      </c>
    </row>
    <row r="874" spans="1:16">
      <c r="A874" t="str">
        <f>IFERROR(VLOOKUP(C874,#REF!,2,0),"0")</f>
        <v>0</v>
      </c>
      <c r="B874" t="s">
        <v>18</v>
      </c>
      <c r="C874" t="s">
        <v>1042</v>
      </c>
      <c r="D874" t="str">
        <f>IF(G874&gt;=2000000000,level!$B$6,IF(G874&gt;=1000000000,level!$B$5,IF(G874&gt;=500000000,level!$B$4,IF(G874&gt;200000000,level!$B$3,level!$B$2))))</f>
        <v>HT</v>
      </c>
      <c r="E874" t="str">
        <f>IF(F874&gt;=2000000000,level!$B$6,IF(F874&gt;=1000000000,level!$B$5,IF(F874&gt;=500000000,level!$B$4,IF(F874&gt;200000000,level!$B$3,level!$B$2))))</f>
        <v>HT</v>
      </c>
      <c r="F874">
        <f t="shared" si="70"/>
        <v>810000</v>
      </c>
      <c r="G874" s="22">
        <f>IFERROR(VLOOKUP(C874,'total-up1'!A:D,3,0),0)</f>
        <v>810000</v>
      </c>
      <c r="H874" s="22">
        <f>IFERROR(VLOOKUP(C874,Sheet5!A:D,3,0),0)</f>
        <v>810000</v>
      </c>
      <c r="I874" s="22">
        <f t="shared" si="71"/>
        <v>0</v>
      </c>
      <c r="J874" s="22">
        <f>IFERROR(VLOOKUP(C874,'t1'!A:D,3,0),0)</f>
        <v>0</v>
      </c>
      <c r="K874" s="22">
        <f>IFERROR(VLOOKUP(C874,'t2'!A:D,3,0),0)</f>
        <v>0</v>
      </c>
      <c r="L874" s="22">
        <f>IFERROR(VLOOKUP(C874,'t3'!A:D,3,0),0)</f>
        <v>0</v>
      </c>
      <c r="M874" s="22">
        <f>IFERROR(VLOOKUP(C874,'t4'!B:C,2,0),0)</f>
        <v>0</v>
      </c>
      <c r="N874" s="22">
        <f t="shared" si="72"/>
        <v>0</v>
      </c>
      <c r="O874" s="20">
        <f t="shared" ca="1" si="74"/>
        <v>44323</v>
      </c>
      <c r="P874" s="20">
        <f t="shared" ca="1" si="73"/>
        <v>44323</v>
      </c>
    </row>
    <row r="875" spans="1:16">
      <c r="A875" t="str">
        <f>IFERROR(VLOOKUP(C875,#REF!,2,0),"0")</f>
        <v>0</v>
      </c>
      <c r="B875" t="s">
        <v>18</v>
      </c>
      <c r="C875" t="s">
        <v>1470</v>
      </c>
      <c r="D875" t="str">
        <f>IF(G875&gt;=2000000000,level!$B$6,IF(G875&gt;=1000000000,level!$B$5,IF(G875&gt;=500000000,level!$B$4,IF(G875&gt;200000000,level!$B$3,level!$B$2))))</f>
        <v>HT</v>
      </c>
      <c r="E875" t="str">
        <f>IF(F875&gt;=2000000000,level!$B$6,IF(F875&gt;=1000000000,level!$B$5,IF(F875&gt;=500000000,level!$B$4,IF(F875&gt;200000000,level!$B$3,level!$B$2))))</f>
        <v>HT</v>
      </c>
      <c r="F875">
        <f t="shared" si="70"/>
        <v>1420000</v>
      </c>
      <c r="G875" s="22">
        <f>IFERROR(VLOOKUP(C875,'total-up1'!A:D,3,0),0)</f>
        <v>1420000</v>
      </c>
      <c r="H875" s="22">
        <f>IFERROR(VLOOKUP(C875,Sheet5!A:D,3,0),0)</f>
        <v>1420000</v>
      </c>
      <c r="I875" s="22">
        <f t="shared" si="71"/>
        <v>0</v>
      </c>
      <c r="J875" s="22">
        <f>IFERROR(VLOOKUP(C875,'t1'!A:D,3,0),0)</f>
        <v>0</v>
      </c>
      <c r="K875" s="22">
        <f>IFERROR(VLOOKUP(C875,'t2'!A:D,3,0),0)</f>
        <v>0</v>
      </c>
      <c r="L875" s="22">
        <f>IFERROR(VLOOKUP(C875,'t3'!A:D,3,0),0)</f>
        <v>0</v>
      </c>
      <c r="M875" s="22">
        <f>IFERROR(VLOOKUP(C875,'t4'!B:C,2,0),0)</f>
        <v>0</v>
      </c>
      <c r="N875" s="22">
        <f t="shared" si="72"/>
        <v>0</v>
      </c>
      <c r="O875" s="20">
        <f t="shared" ca="1" si="74"/>
        <v>44323</v>
      </c>
      <c r="P875" s="20">
        <f t="shared" ca="1" si="73"/>
        <v>44323</v>
      </c>
    </row>
    <row r="876" spans="1:16">
      <c r="A876" t="str">
        <f>IFERROR(VLOOKUP(C876,#REF!,2,0),"0")</f>
        <v>0</v>
      </c>
      <c r="B876" t="s">
        <v>18</v>
      </c>
      <c r="C876" t="s">
        <v>2335</v>
      </c>
      <c r="D876" t="str">
        <f>IF(G876&gt;=2000000000,level!$B$6,IF(G876&gt;=1000000000,level!$B$5,IF(G876&gt;=500000000,level!$B$4,IF(G876&gt;200000000,level!$B$3,level!$B$2))))</f>
        <v>HT</v>
      </c>
      <c r="E876" t="str">
        <f>IF(F876&gt;=2000000000,level!$B$6,IF(F876&gt;=1000000000,level!$B$5,IF(F876&gt;=500000000,level!$B$4,IF(F876&gt;200000000,level!$B$3,level!$B$2))))</f>
        <v>HT</v>
      </c>
      <c r="F876">
        <f t="shared" si="70"/>
        <v>2000000</v>
      </c>
      <c r="G876" s="22">
        <f>IFERROR(VLOOKUP(C876,'total-up1'!A:D,3,0),0)</f>
        <v>2000000</v>
      </c>
      <c r="H876" s="22">
        <f>IFERROR(VLOOKUP(C876,Sheet5!A:D,3,0),0)</f>
        <v>2000000</v>
      </c>
      <c r="I876" s="22">
        <f t="shared" si="71"/>
        <v>0</v>
      </c>
      <c r="J876" s="22">
        <f>IFERROR(VLOOKUP(C876,'t1'!A:D,3,0),0)</f>
        <v>0</v>
      </c>
      <c r="K876" s="22">
        <f>IFERROR(VLOOKUP(C876,'t2'!A:D,3,0),0)</f>
        <v>0</v>
      </c>
      <c r="L876" s="22">
        <f>IFERROR(VLOOKUP(C876,'t3'!A:D,3,0),0)</f>
        <v>0</v>
      </c>
      <c r="M876" s="22">
        <f>IFERROR(VLOOKUP(C876,'t4'!B:C,2,0),0)</f>
        <v>0</v>
      </c>
      <c r="N876" s="22">
        <f t="shared" si="72"/>
        <v>0</v>
      </c>
      <c r="O876" s="20">
        <f t="shared" ca="1" si="74"/>
        <v>44323</v>
      </c>
      <c r="P876" s="20">
        <f t="shared" ca="1" si="73"/>
        <v>44323</v>
      </c>
    </row>
    <row r="877" spans="1:16">
      <c r="A877" t="str">
        <f>IFERROR(VLOOKUP(C877,#REF!,2,0),"0")</f>
        <v>0</v>
      </c>
      <c r="B877" t="s">
        <v>16</v>
      </c>
      <c r="C877" t="s">
        <v>77</v>
      </c>
      <c r="D877" t="str">
        <f>IF(G877&gt;=2000000000,level!$B$6,IF(G877&gt;=1000000000,level!$B$5,IF(G877&gt;=500000000,level!$B$4,IF(G877&gt;200000000,level!$B$3,level!$B$2))))</f>
        <v>HT</v>
      </c>
      <c r="E877" t="str">
        <f>IF(F877&gt;=2000000000,level!$B$6,IF(F877&gt;=1000000000,level!$B$5,IF(F877&gt;=500000000,level!$B$4,IF(F877&gt;200000000,level!$B$3,level!$B$2))))</f>
        <v>HT</v>
      </c>
      <c r="F877">
        <f t="shared" si="70"/>
        <v>17330000</v>
      </c>
      <c r="G877" s="22">
        <f>IFERROR(VLOOKUP(C877,'total-up1'!A:D,3,0),0)</f>
        <v>17330000</v>
      </c>
      <c r="H877" s="22">
        <f>IFERROR(VLOOKUP(C877,Sheet5!A:D,3,0),0)</f>
        <v>13180000</v>
      </c>
      <c r="I877" s="22">
        <f t="shared" si="71"/>
        <v>4150000</v>
      </c>
      <c r="J877" s="22">
        <f>IFERROR(VLOOKUP(C877,'t1'!A:D,3,0),0)</f>
        <v>0</v>
      </c>
      <c r="K877" s="22">
        <f>IFERROR(VLOOKUP(C877,'t2'!A:D,3,0),0)</f>
        <v>0</v>
      </c>
      <c r="L877" s="22">
        <f>IFERROR(VLOOKUP(C877,'t3'!A:D,3,0),0)</f>
        <v>4150000</v>
      </c>
      <c r="M877" s="22">
        <f>IFERROR(VLOOKUP(C877,'t4'!B:C,2,0),0)</f>
        <v>11800000</v>
      </c>
      <c r="N877" s="22">
        <f t="shared" si="72"/>
        <v>20</v>
      </c>
      <c r="O877" s="20">
        <f t="shared" ca="1" si="74"/>
        <v>44323</v>
      </c>
      <c r="P877" s="20">
        <f t="shared" ca="1" si="73"/>
        <v>44323</v>
      </c>
    </row>
    <row r="878" spans="1:16">
      <c r="A878" t="str">
        <f>IFERROR(VLOOKUP(C878,#REF!,2,0),"0")</f>
        <v>0</v>
      </c>
      <c r="B878" t="s">
        <v>18</v>
      </c>
      <c r="C878" t="s">
        <v>1403</v>
      </c>
      <c r="D878" t="str">
        <f>IF(G878&gt;=2000000000,level!$B$6,IF(G878&gt;=1000000000,level!$B$5,IF(G878&gt;=500000000,level!$B$4,IF(G878&gt;200000000,level!$B$3,level!$B$2))))</f>
        <v>HT</v>
      </c>
      <c r="E878" t="str">
        <f>IF(F878&gt;=2000000000,level!$B$6,IF(F878&gt;=1000000000,level!$B$5,IF(F878&gt;=500000000,level!$B$4,IF(F878&gt;200000000,level!$B$3,level!$B$2))))</f>
        <v>HT</v>
      </c>
      <c r="F878">
        <f t="shared" si="70"/>
        <v>2420000</v>
      </c>
      <c r="G878" s="22">
        <f>IFERROR(VLOOKUP(C878,'total-up1'!A:D,3,0),0)</f>
        <v>2420000</v>
      </c>
      <c r="H878" s="22">
        <f>IFERROR(VLOOKUP(C878,Sheet5!A:D,3,0),0)</f>
        <v>2420000</v>
      </c>
      <c r="I878" s="22">
        <f t="shared" si="71"/>
        <v>0</v>
      </c>
      <c r="J878" s="22">
        <f>IFERROR(VLOOKUP(C878,'t1'!A:D,3,0),0)</f>
        <v>0</v>
      </c>
      <c r="K878" s="22">
        <f>IFERROR(VLOOKUP(C878,'t2'!A:D,3,0),0)</f>
        <v>0</v>
      </c>
      <c r="L878" s="22">
        <f>IFERROR(VLOOKUP(C878,'t3'!A:D,3,0),0)</f>
        <v>0</v>
      </c>
      <c r="M878" s="22">
        <f>IFERROR(VLOOKUP(C878,'t4'!B:C,2,0),0)</f>
        <v>0</v>
      </c>
      <c r="N878" s="22">
        <f t="shared" si="72"/>
        <v>0</v>
      </c>
      <c r="O878" s="20">
        <f t="shared" ca="1" si="74"/>
        <v>44323</v>
      </c>
      <c r="P878" s="20">
        <f t="shared" ca="1" si="73"/>
        <v>44323</v>
      </c>
    </row>
    <row r="879" spans="1:16">
      <c r="A879" t="str">
        <f>IFERROR(VLOOKUP(C879,#REF!,2,0),"0")</f>
        <v>0</v>
      </c>
      <c r="B879" t="s">
        <v>18</v>
      </c>
      <c r="C879" t="s">
        <v>60</v>
      </c>
      <c r="D879" t="str">
        <f>IF(G879&gt;=2000000000,level!$B$6,IF(G879&gt;=1000000000,level!$B$5,IF(G879&gt;=500000000,level!$B$4,IF(G879&gt;200000000,level!$B$3,level!$B$2))))</f>
        <v>HT</v>
      </c>
      <c r="E879" t="str">
        <f>IF(F879&gt;=2000000000,level!$B$6,IF(F879&gt;=1000000000,level!$B$5,IF(F879&gt;=500000000,level!$B$4,IF(F879&gt;200000000,level!$B$3,level!$B$2))))</f>
        <v>HT</v>
      </c>
      <c r="F879">
        <f t="shared" si="70"/>
        <v>2050000</v>
      </c>
      <c r="G879" s="22">
        <f>IFERROR(VLOOKUP(C879,'total-up1'!A:D,3,0),0)</f>
        <v>2050000</v>
      </c>
      <c r="H879" s="22">
        <f>IFERROR(VLOOKUP(C879,Sheet5!A:D,3,0),0)</f>
        <v>2050000</v>
      </c>
      <c r="I879" s="22">
        <f t="shared" si="71"/>
        <v>0</v>
      </c>
      <c r="J879" s="22">
        <f>IFERROR(VLOOKUP(C879,'t1'!A:D,3,0),0)</f>
        <v>0</v>
      </c>
      <c r="K879" s="22">
        <f>IFERROR(VLOOKUP(C879,'t2'!A:D,3,0),0)</f>
        <v>0</v>
      </c>
      <c r="L879" s="22">
        <f>IFERROR(VLOOKUP(C879,'t3'!A:D,3,0),0)</f>
        <v>0</v>
      </c>
      <c r="M879" s="22">
        <f>IFERROR(VLOOKUP(C879,'t4'!B:C,2,0),0)</f>
        <v>0</v>
      </c>
      <c r="N879" s="22">
        <f t="shared" si="72"/>
        <v>0</v>
      </c>
      <c r="O879" s="20">
        <f t="shared" ca="1" si="74"/>
        <v>44323</v>
      </c>
      <c r="P879" s="20">
        <f t="shared" ca="1" si="73"/>
        <v>44323</v>
      </c>
    </row>
    <row r="880" spans="1:16">
      <c r="A880" t="str">
        <f>IFERROR(VLOOKUP(C880,#REF!,2,0),"0")</f>
        <v>0</v>
      </c>
      <c r="B880" t="s">
        <v>18</v>
      </c>
      <c r="C880" t="s">
        <v>2156</v>
      </c>
      <c r="D880" t="str">
        <f>IF(G880&gt;=2000000000,level!$B$6,IF(G880&gt;=1000000000,level!$B$5,IF(G880&gt;=500000000,level!$B$4,IF(G880&gt;200000000,level!$B$3,level!$B$2))))</f>
        <v>HT</v>
      </c>
      <c r="E880" t="str">
        <f>IF(F880&gt;=2000000000,level!$B$6,IF(F880&gt;=1000000000,level!$B$5,IF(F880&gt;=500000000,level!$B$4,IF(F880&gt;200000000,level!$B$3,level!$B$2))))</f>
        <v>HT</v>
      </c>
      <c r="F880">
        <f t="shared" si="70"/>
        <v>1350000</v>
      </c>
      <c r="G880" s="22">
        <f>IFERROR(VLOOKUP(C880,'total-up1'!A:D,3,0),0)</f>
        <v>1350000</v>
      </c>
      <c r="H880" s="22">
        <f>IFERROR(VLOOKUP(C880,Sheet5!A:D,3,0),0)</f>
        <v>1350000</v>
      </c>
      <c r="I880" s="22">
        <f t="shared" si="71"/>
        <v>0</v>
      </c>
      <c r="J880" s="22">
        <f>IFERROR(VLOOKUP(C880,'t1'!A:D,3,0),0)</f>
        <v>0</v>
      </c>
      <c r="K880" s="22">
        <f>IFERROR(VLOOKUP(C880,'t2'!A:D,3,0),0)</f>
        <v>0</v>
      </c>
      <c r="L880" s="22">
        <f>IFERROR(VLOOKUP(C880,'t3'!A:D,3,0),0)</f>
        <v>0</v>
      </c>
      <c r="M880" s="22">
        <f>IFERROR(VLOOKUP(C880,'t4'!B:C,2,0),0)</f>
        <v>0</v>
      </c>
      <c r="N880" s="22">
        <f t="shared" si="72"/>
        <v>0</v>
      </c>
      <c r="O880" s="20">
        <f t="shared" ca="1" si="74"/>
        <v>44323</v>
      </c>
      <c r="P880" s="20">
        <f t="shared" ca="1" si="73"/>
        <v>44323</v>
      </c>
    </row>
    <row r="881" spans="1:16">
      <c r="A881" t="str">
        <f>IFERROR(VLOOKUP(C881,#REF!,2,0),"0")</f>
        <v>0</v>
      </c>
      <c r="B881" t="s">
        <v>16</v>
      </c>
      <c r="C881" t="s">
        <v>937</v>
      </c>
      <c r="D881" t="str">
        <f>IF(G881&gt;=2000000000,level!$B$6,IF(G881&gt;=1000000000,level!$B$5,IF(G881&gt;=500000000,level!$B$4,IF(G881&gt;200000000,level!$B$3,level!$B$2))))</f>
        <v>HT</v>
      </c>
      <c r="E881" t="str">
        <f>IF(F881&gt;=2000000000,level!$B$6,IF(F881&gt;=1000000000,level!$B$5,IF(F881&gt;=500000000,level!$B$4,IF(F881&gt;200000000,level!$B$3,level!$B$2))))</f>
        <v>HT</v>
      </c>
      <c r="F881">
        <f t="shared" si="70"/>
        <v>2540000</v>
      </c>
      <c r="G881" s="22">
        <f>IFERROR(VLOOKUP(C881,'total-up1'!A:D,3,0),0)</f>
        <v>2540000</v>
      </c>
      <c r="H881" s="22">
        <f>IFERROR(VLOOKUP(C881,Sheet5!A:D,3,0),0)</f>
        <v>2540000</v>
      </c>
      <c r="I881" s="22">
        <f t="shared" si="71"/>
        <v>0</v>
      </c>
      <c r="J881" s="22">
        <f>IFERROR(VLOOKUP(C881,'t1'!A:D,3,0),0)</f>
        <v>0</v>
      </c>
      <c r="K881" s="22">
        <f>IFERROR(VLOOKUP(C881,'t2'!A:D,3,0),0)</f>
        <v>0</v>
      </c>
      <c r="L881" s="22">
        <f>IFERROR(VLOOKUP(C881,'t3'!A:D,3,0),0)</f>
        <v>0</v>
      </c>
      <c r="M881" s="22">
        <f>IFERROR(VLOOKUP(C881,'t4'!B:C,2,0),0)</f>
        <v>0</v>
      </c>
      <c r="N881" s="22">
        <f t="shared" si="72"/>
        <v>0</v>
      </c>
      <c r="O881" s="20">
        <f t="shared" ca="1" si="74"/>
        <v>44323</v>
      </c>
      <c r="P881" s="20">
        <f t="shared" ca="1" si="73"/>
        <v>44323</v>
      </c>
    </row>
    <row r="882" spans="1:16">
      <c r="A882" t="str">
        <f>IFERROR(VLOOKUP(C882,#REF!,2,0),"0")</f>
        <v>0</v>
      </c>
      <c r="B882" t="s">
        <v>16</v>
      </c>
      <c r="C882" t="s">
        <v>183</v>
      </c>
      <c r="D882" t="str">
        <f>IF(G882&gt;=2000000000,level!$B$6,IF(G882&gt;=1000000000,level!$B$5,IF(G882&gt;=500000000,level!$B$4,IF(G882&gt;200000000,level!$B$3,level!$B$2))))</f>
        <v>HT</v>
      </c>
      <c r="E882" t="str">
        <f>IF(F882&gt;=2000000000,level!$B$6,IF(F882&gt;=1000000000,level!$B$5,IF(F882&gt;=500000000,level!$B$4,IF(F882&gt;200000000,level!$B$3,level!$B$2))))</f>
        <v>HT</v>
      </c>
      <c r="F882">
        <f t="shared" si="70"/>
        <v>1190000</v>
      </c>
      <c r="G882" s="22">
        <f>IFERROR(VLOOKUP(C882,'total-up1'!A:D,3,0),0)</f>
        <v>1190000</v>
      </c>
      <c r="H882" s="22">
        <f>IFERROR(VLOOKUP(C882,Sheet5!A:D,3,0),0)</f>
        <v>1190000</v>
      </c>
      <c r="I882" s="22">
        <f t="shared" si="71"/>
        <v>0</v>
      </c>
      <c r="J882" s="22">
        <f>IFERROR(VLOOKUP(C882,'t1'!A:D,3,0),0)</f>
        <v>0</v>
      </c>
      <c r="K882" s="22">
        <f>IFERROR(VLOOKUP(C882,'t2'!A:D,3,0),0)</f>
        <v>0</v>
      </c>
      <c r="L882" s="22">
        <f>IFERROR(VLOOKUP(C882,'t3'!A:D,3,0),0)</f>
        <v>0</v>
      </c>
      <c r="M882" s="22">
        <f>IFERROR(VLOOKUP(C882,'t4'!B:C,2,0),0)</f>
        <v>0</v>
      </c>
      <c r="N882" s="22">
        <f t="shared" si="72"/>
        <v>0</v>
      </c>
      <c r="O882" s="20">
        <f t="shared" ca="1" si="74"/>
        <v>44323</v>
      </c>
      <c r="P882" s="20">
        <f t="shared" ca="1" si="73"/>
        <v>44323</v>
      </c>
    </row>
    <row r="883" spans="1:16">
      <c r="A883" t="str">
        <f>IFERROR(VLOOKUP(C883,#REF!,2,0),"0")</f>
        <v>0</v>
      </c>
      <c r="B883" t="s">
        <v>18</v>
      </c>
      <c r="C883" t="s">
        <v>923</v>
      </c>
      <c r="D883" t="str">
        <f>IF(G883&gt;=2000000000,level!$B$6,IF(G883&gt;=1000000000,level!$B$5,IF(G883&gt;=500000000,level!$B$4,IF(G883&gt;200000000,level!$B$3,level!$B$2))))</f>
        <v>HT</v>
      </c>
      <c r="E883" t="str">
        <f>IF(F883&gt;=2000000000,level!$B$6,IF(F883&gt;=1000000000,level!$B$5,IF(F883&gt;=500000000,level!$B$4,IF(F883&gt;200000000,level!$B$3,level!$B$2))))</f>
        <v>HT</v>
      </c>
      <c r="F883">
        <f t="shared" si="70"/>
        <v>190000</v>
      </c>
      <c r="G883" s="22">
        <f>IFERROR(VLOOKUP(C883,'total-up1'!A:D,3,0),0)</f>
        <v>190000</v>
      </c>
      <c r="H883" s="22">
        <f>IFERROR(VLOOKUP(C883,Sheet5!A:D,3,0),0)</f>
        <v>190000</v>
      </c>
      <c r="I883" s="22">
        <f t="shared" si="71"/>
        <v>0</v>
      </c>
      <c r="J883" s="22">
        <f>IFERROR(VLOOKUP(C883,'t1'!A:D,3,0),0)</f>
        <v>0</v>
      </c>
      <c r="K883" s="22">
        <f>IFERROR(VLOOKUP(C883,'t2'!A:D,3,0),0)</f>
        <v>0</v>
      </c>
      <c r="L883" s="22">
        <f>IFERROR(VLOOKUP(C883,'t3'!A:D,3,0),0)</f>
        <v>0</v>
      </c>
      <c r="M883" s="22">
        <f>IFERROR(VLOOKUP(C883,'t4'!B:C,2,0),0)</f>
        <v>0</v>
      </c>
      <c r="N883" s="22">
        <f t="shared" si="72"/>
        <v>0</v>
      </c>
      <c r="O883" s="20">
        <f t="shared" ca="1" si="74"/>
        <v>44323</v>
      </c>
      <c r="P883" s="20">
        <f t="shared" ca="1" si="73"/>
        <v>44323</v>
      </c>
    </row>
    <row r="884" spans="1:16">
      <c r="A884" t="str">
        <f>IFERROR(VLOOKUP(C884,#REF!,2,0),"0")</f>
        <v>0</v>
      </c>
      <c r="B884" t="s">
        <v>18</v>
      </c>
      <c r="C884" t="s">
        <v>487</v>
      </c>
      <c r="D884" t="str">
        <f>IF(G884&gt;=2000000000,level!$B$6,IF(G884&gt;=1000000000,level!$B$5,IF(G884&gt;=500000000,level!$B$4,IF(G884&gt;200000000,level!$B$3,level!$B$2))))</f>
        <v>HT</v>
      </c>
      <c r="E884" t="str">
        <f>IF(F884&gt;=2000000000,level!$B$6,IF(F884&gt;=1000000000,level!$B$5,IF(F884&gt;=500000000,level!$B$4,IF(F884&gt;200000000,level!$B$3,level!$B$2))))</f>
        <v>HT</v>
      </c>
      <c r="F884">
        <f t="shared" si="70"/>
        <v>630000</v>
      </c>
      <c r="G884" s="22">
        <f>IFERROR(VLOOKUP(C884,'total-up1'!A:D,3,0),0)</f>
        <v>630000</v>
      </c>
      <c r="H884" s="22">
        <f>IFERROR(VLOOKUP(C884,Sheet5!A:D,3,0),0)</f>
        <v>630000</v>
      </c>
      <c r="I884" s="22">
        <f t="shared" si="71"/>
        <v>0</v>
      </c>
      <c r="J884" s="22">
        <f>IFERROR(VLOOKUP(C884,'t1'!A:D,3,0),0)</f>
        <v>0</v>
      </c>
      <c r="K884" s="22">
        <f>IFERROR(VLOOKUP(C884,'t2'!A:D,3,0),0)</f>
        <v>0</v>
      </c>
      <c r="L884" s="22">
        <f>IFERROR(VLOOKUP(C884,'t3'!A:D,3,0),0)</f>
        <v>0</v>
      </c>
      <c r="M884" s="22">
        <f>IFERROR(VLOOKUP(C884,'t4'!B:C,2,0),0)</f>
        <v>0</v>
      </c>
      <c r="N884" s="22">
        <f t="shared" si="72"/>
        <v>0</v>
      </c>
      <c r="O884" s="20">
        <f t="shared" ca="1" si="74"/>
        <v>44323</v>
      </c>
      <c r="P884" s="20">
        <f t="shared" ca="1" si="73"/>
        <v>44323</v>
      </c>
    </row>
    <row r="885" spans="1:16">
      <c r="A885" t="str">
        <f>IFERROR(VLOOKUP(C885,#REF!,2,0),"0")</f>
        <v>0</v>
      </c>
      <c r="B885" t="s">
        <v>16</v>
      </c>
      <c r="C885" t="s">
        <v>2359</v>
      </c>
      <c r="D885" t="str">
        <f>IF(G885&gt;=2000000000,level!$B$6,IF(G885&gt;=1000000000,level!$B$5,IF(G885&gt;=500000000,level!$B$4,IF(G885&gt;200000000,level!$B$3,level!$B$2))))</f>
        <v>HT</v>
      </c>
      <c r="E885" t="str">
        <f>IF(F885&gt;=2000000000,level!$B$6,IF(F885&gt;=1000000000,level!$B$5,IF(F885&gt;=500000000,level!$B$4,IF(F885&gt;200000000,level!$B$3,level!$B$2))))</f>
        <v>HT</v>
      </c>
      <c r="F885">
        <f t="shared" si="70"/>
        <v>9430000</v>
      </c>
      <c r="G885" s="22">
        <f>IFERROR(VLOOKUP(C885,'total-up1'!A:D,3,0),0)</f>
        <v>9430000</v>
      </c>
      <c r="H885" s="22">
        <f>IFERROR(VLOOKUP(C885,Sheet5!A:D,3,0),0)</f>
        <v>9430000</v>
      </c>
      <c r="I885" s="22">
        <f t="shared" si="71"/>
        <v>0</v>
      </c>
      <c r="J885" s="22">
        <f>IFERROR(VLOOKUP(C885,'t1'!A:D,3,0),0)</f>
        <v>0</v>
      </c>
      <c r="K885" s="22">
        <f>IFERROR(VLOOKUP(C885,'t2'!A:D,3,0),0)</f>
        <v>0</v>
      </c>
      <c r="L885" s="22">
        <f>IFERROR(VLOOKUP(C885,'t3'!A:D,3,0),0)</f>
        <v>0</v>
      </c>
      <c r="M885" s="22">
        <f>IFERROR(VLOOKUP(C885,'t4'!B:C,2,0),0)</f>
        <v>0</v>
      </c>
      <c r="N885" s="22">
        <f t="shared" si="72"/>
        <v>0</v>
      </c>
      <c r="O885" s="20">
        <f t="shared" ca="1" si="74"/>
        <v>44323</v>
      </c>
      <c r="P885" s="20">
        <f t="shared" ca="1" si="73"/>
        <v>44323</v>
      </c>
    </row>
    <row r="886" spans="1:16">
      <c r="A886" t="str">
        <f>IFERROR(VLOOKUP(C886,#REF!,2,0),"0")</f>
        <v>0</v>
      </c>
      <c r="B886" t="s">
        <v>18</v>
      </c>
      <c r="C886" t="s">
        <v>2248</v>
      </c>
      <c r="D886" t="str">
        <f>IF(G886&gt;=2000000000,level!$B$6,IF(G886&gt;=1000000000,level!$B$5,IF(G886&gt;=500000000,level!$B$4,IF(G886&gt;200000000,level!$B$3,level!$B$2))))</f>
        <v>HT</v>
      </c>
      <c r="E886" t="str">
        <f>IF(F886&gt;=2000000000,level!$B$6,IF(F886&gt;=1000000000,level!$B$5,IF(F886&gt;=500000000,level!$B$4,IF(F886&gt;200000000,level!$B$3,level!$B$2))))</f>
        <v>HT</v>
      </c>
      <c r="F886">
        <f t="shared" si="70"/>
        <v>1470000</v>
      </c>
      <c r="G886" s="22">
        <f>IFERROR(VLOOKUP(C886,'total-up1'!A:D,3,0),0)</f>
        <v>1470000</v>
      </c>
      <c r="H886" s="22">
        <f>IFERROR(VLOOKUP(C886,Sheet5!A:D,3,0),0)</f>
        <v>910000</v>
      </c>
      <c r="I886" s="22">
        <f t="shared" si="71"/>
        <v>560000</v>
      </c>
      <c r="J886" s="22">
        <f>IFERROR(VLOOKUP(C886,'t1'!A:D,3,0),0)</f>
        <v>0</v>
      </c>
      <c r="K886" s="22">
        <f>IFERROR(VLOOKUP(C886,'t2'!A:D,3,0),0)</f>
        <v>0</v>
      </c>
      <c r="L886" s="22">
        <f>IFERROR(VLOOKUP(C886,'t3'!A:D,3,0),0)</f>
        <v>560000</v>
      </c>
      <c r="M886" s="22">
        <f>IFERROR(VLOOKUP(C886,'t4'!B:C,2,0),0)</f>
        <v>0</v>
      </c>
      <c r="N886" s="22">
        <f t="shared" si="72"/>
        <v>2</v>
      </c>
      <c r="O886" s="20">
        <f t="shared" ca="1" si="74"/>
        <v>44323</v>
      </c>
      <c r="P886" s="20">
        <f t="shared" ca="1" si="73"/>
        <v>44323</v>
      </c>
    </row>
    <row r="887" spans="1:16">
      <c r="A887" t="str">
        <f>IFERROR(VLOOKUP(C887,#REF!,2,0),"0")</f>
        <v>0</v>
      </c>
      <c r="B887" t="s">
        <v>27</v>
      </c>
      <c r="C887" t="s">
        <v>2106</v>
      </c>
      <c r="D887" t="str">
        <f>IF(G887&gt;=2000000000,level!$B$6,IF(G887&gt;=1000000000,level!$B$5,IF(G887&gt;=500000000,level!$B$4,IF(G887&gt;200000000,level!$B$3,level!$B$2))))</f>
        <v>HT</v>
      </c>
      <c r="E887" t="str">
        <f>IF(F887&gt;=2000000000,level!$B$6,IF(F887&gt;=1000000000,level!$B$5,IF(F887&gt;=500000000,level!$B$4,IF(F887&gt;200000000,level!$B$3,level!$B$2))))</f>
        <v>HT</v>
      </c>
      <c r="F887">
        <f t="shared" si="70"/>
        <v>460000</v>
      </c>
      <c r="G887" s="22">
        <f>IFERROR(VLOOKUP(C887,'total-up1'!A:D,3,0),0)</f>
        <v>460000</v>
      </c>
      <c r="H887" s="22">
        <f>IFERROR(VLOOKUP(C887,Sheet5!A:D,3,0),0)</f>
        <v>460000</v>
      </c>
      <c r="I887" s="22">
        <f t="shared" si="71"/>
        <v>0</v>
      </c>
      <c r="J887" s="22">
        <f>IFERROR(VLOOKUP(C887,'t1'!A:D,3,0),0)</f>
        <v>0</v>
      </c>
      <c r="K887" s="22">
        <f>IFERROR(VLOOKUP(C887,'t2'!A:D,3,0),0)</f>
        <v>0</v>
      </c>
      <c r="L887" s="22">
        <f>IFERROR(VLOOKUP(C887,'t3'!A:D,3,0),0)</f>
        <v>0</v>
      </c>
      <c r="M887" s="22">
        <f>IFERROR(VLOOKUP(C887,'t4'!B:C,2,0),0)</f>
        <v>0</v>
      </c>
      <c r="N887" s="22">
        <f t="shared" si="72"/>
        <v>0</v>
      </c>
      <c r="O887" s="20">
        <f t="shared" ca="1" si="74"/>
        <v>44323</v>
      </c>
      <c r="P887" s="20">
        <f t="shared" ca="1" si="73"/>
        <v>44323</v>
      </c>
    </row>
    <row r="888" spans="1:16">
      <c r="A888" t="str">
        <f>IFERROR(VLOOKUP(C888,#REF!,2,0),"0")</f>
        <v>0</v>
      </c>
      <c r="B888" t="s">
        <v>18</v>
      </c>
      <c r="C888" t="s">
        <v>924</v>
      </c>
      <c r="D888" t="str">
        <f>IF(G888&gt;=2000000000,level!$B$6,IF(G888&gt;=1000000000,level!$B$5,IF(G888&gt;=500000000,level!$B$4,IF(G888&gt;200000000,level!$B$3,level!$B$2))))</f>
        <v>HT</v>
      </c>
      <c r="E888" t="str">
        <f>IF(F888&gt;=2000000000,level!$B$6,IF(F888&gt;=1000000000,level!$B$5,IF(F888&gt;=500000000,level!$B$4,IF(F888&gt;200000000,level!$B$3,level!$B$2))))</f>
        <v>HT</v>
      </c>
      <c r="F888">
        <f t="shared" si="70"/>
        <v>8851000</v>
      </c>
      <c r="G888" s="22">
        <f>IFERROR(VLOOKUP(C888,'total-up1'!A:D,3,0),0)</f>
        <v>8851000</v>
      </c>
      <c r="H888" s="22">
        <f>IFERROR(VLOOKUP(C888,Sheet5!A:D,3,0),0)</f>
        <v>8851000</v>
      </c>
      <c r="I888" s="22">
        <f t="shared" si="71"/>
        <v>0</v>
      </c>
      <c r="J888" s="22">
        <f>IFERROR(VLOOKUP(C888,'t1'!A:D,3,0),0)</f>
        <v>0</v>
      </c>
      <c r="K888" s="22">
        <f>IFERROR(VLOOKUP(C888,'t2'!A:D,3,0),0)</f>
        <v>0</v>
      </c>
      <c r="L888" s="22">
        <f>IFERROR(VLOOKUP(C888,'t3'!A:D,3,0),0)</f>
        <v>0</v>
      </c>
      <c r="M888" s="22">
        <f>IFERROR(VLOOKUP(C888,'t4'!B:C,2,0),0)</f>
        <v>0</v>
      </c>
      <c r="N888" s="22">
        <f t="shared" si="72"/>
        <v>0</v>
      </c>
      <c r="O888" s="20">
        <f t="shared" ca="1" si="74"/>
        <v>44323</v>
      </c>
      <c r="P888" s="20">
        <f t="shared" ca="1" si="73"/>
        <v>44323</v>
      </c>
    </row>
    <row r="889" spans="1:16">
      <c r="A889" t="str">
        <f>IFERROR(VLOOKUP(C889,#REF!,2,0),"0")</f>
        <v>0</v>
      </c>
      <c r="B889" t="s">
        <v>18</v>
      </c>
      <c r="C889" t="s">
        <v>1899</v>
      </c>
      <c r="D889" t="str">
        <f>IF(G889&gt;=2000000000,level!$B$6,IF(G889&gt;=1000000000,level!$B$5,IF(G889&gt;=500000000,level!$B$4,IF(G889&gt;200000000,level!$B$3,level!$B$2))))</f>
        <v>HT</v>
      </c>
      <c r="E889" t="str">
        <f>IF(F889&gt;=2000000000,level!$B$6,IF(F889&gt;=1000000000,level!$B$5,IF(F889&gt;=500000000,level!$B$4,IF(F889&gt;200000000,level!$B$3,level!$B$2))))</f>
        <v>HT</v>
      </c>
      <c r="F889">
        <f t="shared" si="70"/>
        <v>550000</v>
      </c>
      <c r="G889" s="22">
        <f>IFERROR(VLOOKUP(C889,'total-up1'!A:D,3,0),0)</f>
        <v>550000</v>
      </c>
      <c r="H889" s="22">
        <f>IFERROR(VLOOKUP(C889,Sheet5!A:D,3,0),0)</f>
        <v>550000</v>
      </c>
      <c r="I889" s="22">
        <f t="shared" si="71"/>
        <v>0</v>
      </c>
      <c r="J889" s="22">
        <f>IFERROR(VLOOKUP(C889,'t1'!A:D,3,0),0)</f>
        <v>0</v>
      </c>
      <c r="K889" s="22">
        <f>IFERROR(VLOOKUP(C889,'t2'!A:D,3,0),0)</f>
        <v>0</v>
      </c>
      <c r="L889" s="22">
        <f>IFERROR(VLOOKUP(C889,'t3'!A:D,3,0),0)</f>
        <v>0</v>
      </c>
      <c r="M889" s="22">
        <f>IFERROR(VLOOKUP(C889,'t4'!B:C,2,0),0)</f>
        <v>0</v>
      </c>
      <c r="N889" s="22">
        <f t="shared" si="72"/>
        <v>0</v>
      </c>
      <c r="O889" s="20">
        <f t="shared" ca="1" si="74"/>
        <v>44323</v>
      </c>
      <c r="P889" s="20">
        <f t="shared" ca="1" si="73"/>
        <v>44323</v>
      </c>
    </row>
    <row r="890" spans="1:16">
      <c r="A890" t="str">
        <f>IFERROR(VLOOKUP(C890,#REF!,2,0),"0")</f>
        <v>0</v>
      </c>
      <c r="B890" t="s">
        <v>17</v>
      </c>
      <c r="C890" t="s">
        <v>543</v>
      </c>
      <c r="D890" t="str">
        <f>IF(G890&gt;=2000000000,level!$B$6,IF(G890&gt;=1000000000,level!$B$5,IF(G890&gt;=500000000,level!$B$4,IF(G890&gt;200000000,level!$B$3,level!$B$2))))</f>
        <v>HT</v>
      </c>
      <c r="E890" t="str">
        <f>IF(F890&gt;=2000000000,level!$B$6,IF(F890&gt;=1000000000,level!$B$5,IF(F890&gt;=500000000,level!$B$4,IF(F890&gt;200000000,level!$B$3,level!$B$2))))</f>
        <v>HT</v>
      </c>
      <c r="F890">
        <f t="shared" si="70"/>
        <v>73554800</v>
      </c>
      <c r="G890" s="22">
        <f>IFERROR(VLOOKUP(C890,'total-up1'!A:D,3,0),0)</f>
        <v>73554800</v>
      </c>
      <c r="H890" s="22">
        <f>IFERROR(VLOOKUP(C890,Sheet5!A:D,3,0),0)</f>
        <v>56264800</v>
      </c>
      <c r="I890" s="22">
        <f t="shared" si="71"/>
        <v>17290000</v>
      </c>
      <c r="J890" s="22">
        <f>IFERROR(VLOOKUP(C890,'t1'!A:D,3,0),0)</f>
        <v>990000</v>
      </c>
      <c r="K890" s="22">
        <f>IFERROR(VLOOKUP(C890,'t2'!A:D,3,0),0)</f>
        <v>11500000</v>
      </c>
      <c r="L890" s="22">
        <f>IFERROR(VLOOKUP(C890,'t3'!A:D,3,0),0)</f>
        <v>4800000</v>
      </c>
      <c r="M890" s="22">
        <f>IFERROR(VLOOKUP(C890,'t4'!B:C,2,0),0)</f>
        <v>12120000</v>
      </c>
      <c r="N890" s="22">
        <f t="shared" si="72"/>
        <v>86</v>
      </c>
      <c r="O890" s="20">
        <f t="shared" ca="1" si="74"/>
        <v>44323</v>
      </c>
      <c r="P890" s="20">
        <f t="shared" ca="1" si="73"/>
        <v>44323</v>
      </c>
    </row>
    <row r="891" spans="1:16">
      <c r="A891" t="str">
        <f>IFERROR(VLOOKUP(C891,#REF!,2,0),"0")</f>
        <v>0</v>
      </c>
      <c r="B891" t="s">
        <v>21</v>
      </c>
      <c r="C891" t="s">
        <v>998</v>
      </c>
      <c r="D891" t="str">
        <f>IF(G891&gt;=2000000000,level!$B$6,IF(G891&gt;=1000000000,level!$B$5,IF(G891&gt;=500000000,level!$B$4,IF(G891&gt;200000000,level!$B$3,level!$B$2))))</f>
        <v>HT</v>
      </c>
      <c r="E891" t="str">
        <f>IF(F891&gt;=2000000000,level!$B$6,IF(F891&gt;=1000000000,level!$B$5,IF(F891&gt;=500000000,level!$B$4,IF(F891&gt;200000000,level!$B$3,level!$B$2))))</f>
        <v>HT</v>
      </c>
      <c r="F891">
        <f t="shared" si="70"/>
        <v>5820000</v>
      </c>
      <c r="G891" s="22">
        <f>IFERROR(VLOOKUP(C891,'total-up1'!A:D,3,0),0)</f>
        <v>5820000</v>
      </c>
      <c r="H891" s="22">
        <f>IFERROR(VLOOKUP(C891,Sheet5!A:D,3,0),0)</f>
        <v>5820000</v>
      </c>
      <c r="I891" s="22">
        <f t="shared" si="71"/>
        <v>0</v>
      </c>
      <c r="J891" s="22">
        <f>IFERROR(VLOOKUP(C891,'t1'!A:D,3,0),0)</f>
        <v>0</v>
      </c>
      <c r="K891" s="22">
        <f>IFERROR(VLOOKUP(C891,'t2'!A:D,3,0),0)</f>
        <v>0</v>
      </c>
      <c r="L891" s="22">
        <f>IFERROR(VLOOKUP(C891,'t3'!A:D,3,0),0)</f>
        <v>0</v>
      </c>
      <c r="M891" s="22">
        <f>IFERROR(VLOOKUP(C891,'t4'!B:C,2,0),0)</f>
        <v>0</v>
      </c>
      <c r="N891" s="22">
        <f t="shared" si="72"/>
        <v>0</v>
      </c>
      <c r="O891" s="20">
        <f t="shared" ca="1" si="74"/>
        <v>44323</v>
      </c>
      <c r="P891" s="20">
        <f t="shared" ca="1" si="73"/>
        <v>44323</v>
      </c>
    </row>
    <row r="892" spans="1:16">
      <c r="A892" t="str">
        <f>IFERROR(VLOOKUP(C892,#REF!,2,0),"0")</f>
        <v>0</v>
      </c>
      <c r="B892" t="s">
        <v>26</v>
      </c>
      <c r="C892" t="s">
        <v>1943</v>
      </c>
      <c r="D892" t="str">
        <f>IF(G892&gt;=2000000000,level!$B$6,IF(G892&gt;=1000000000,level!$B$5,IF(G892&gt;=500000000,level!$B$4,IF(G892&gt;200000000,level!$B$3,level!$B$2))))</f>
        <v>HT</v>
      </c>
      <c r="E892" t="str">
        <f>IF(F892&gt;=2000000000,level!$B$6,IF(F892&gt;=1000000000,level!$B$5,IF(F892&gt;=500000000,level!$B$4,IF(F892&gt;200000000,level!$B$3,level!$B$2))))</f>
        <v>HT</v>
      </c>
      <c r="F892">
        <f t="shared" si="70"/>
        <v>8180000</v>
      </c>
      <c r="G892" s="22">
        <f>IFERROR(VLOOKUP(C892,'total-up1'!A:D,3,0),0)</f>
        <v>8180000</v>
      </c>
      <c r="H892" s="22">
        <f>IFERROR(VLOOKUP(C892,Sheet5!A:D,3,0),0)</f>
        <v>8180000</v>
      </c>
      <c r="I892" s="22">
        <f t="shared" si="71"/>
        <v>0</v>
      </c>
      <c r="J892" s="22">
        <f>IFERROR(VLOOKUP(C892,'t1'!A:D,3,0),0)</f>
        <v>0</v>
      </c>
      <c r="K892" s="22">
        <f>IFERROR(VLOOKUP(C892,'t2'!A:D,3,0),0)</f>
        <v>0</v>
      </c>
      <c r="L892" s="22">
        <f>IFERROR(VLOOKUP(C892,'t3'!A:D,3,0),0)</f>
        <v>0</v>
      </c>
      <c r="M892" s="22">
        <f>IFERROR(VLOOKUP(C892,'t4'!B:C,2,0),0)</f>
        <v>0</v>
      </c>
      <c r="N892" s="22">
        <f t="shared" si="72"/>
        <v>0</v>
      </c>
      <c r="O892" s="20">
        <f t="shared" ca="1" si="74"/>
        <v>44323</v>
      </c>
      <c r="P892" s="20">
        <f t="shared" ca="1" si="73"/>
        <v>44323</v>
      </c>
    </row>
    <row r="893" spans="1:16">
      <c r="A893" t="str">
        <f>IFERROR(VLOOKUP(C893,#REF!,2,0),"0")</f>
        <v>0</v>
      </c>
      <c r="B893" t="s">
        <v>18</v>
      </c>
      <c r="C893" t="s">
        <v>1558</v>
      </c>
      <c r="D893" t="str">
        <f>IF(G893&gt;=2000000000,level!$B$6,IF(G893&gt;=1000000000,level!$B$5,IF(G893&gt;=500000000,level!$B$4,IF(G893&gt;200000000,level!$B$3,level!$B$2))))</f>
        <v>HT</v>
      </c>
      <c r="E893" t="str">
        <f>IF(F893&gt;=2000000000,level!$B$6,IF(F893&gt;=1000000000,level!$B$5,IF(F893&gt;=500000000,level!$B$4,IF(F893&gt;200000000,level!$B$3,level!$B$2))))</f>
        <v>HT</v>
      </c>
      <c r="F893">
        <f t="shared" si="70"/>
        <v>1650000</v>
      </c>
      <c r="G893" s="22">
        <f>IFERROR(VLOOKUP(C893,'total-up1'!A:D,3,0),0)</f>
        <v>1650000</v>
      </c>
      <c r="H893" s="22">
        <f>IFERROR(VLOOKUP(C893,Sheet5!A:D,3,0),0)</f>
        <v>1650000</v>
      </c>
      <c r="I893" s="22">
        <f t="shared" si="71"/>
        <v>0</v>
      </c>
      <c r="J893" s="22">
        <f>IFERROR(VLOOKUP(C893,'t1'!A:D,3,0),0)</f>
        <v>0</v>
      </c>
      <c r="K893" s="22">
        <f>IFERROR(VLOOKUP(C893,'t2'!A:D,3,0),0)</f>
        <v>0</v>
      </c>
      <c r="L893" s="22">
        <f>IFERROR(VLOOKUP(C893,'t3'!A:D,3,0),0)</f>
        <v>0</v>
      </c>
      <c r="M893" s="22">
        <f>IFERROR(VLOOKUP(C893,'t4'!B:C,2,0),0)</f>
        <v>0</v>
      </c>
      <c r="N893" s="22">
        <f t="shared" si="72"/>
        <v>0</v>
      </c>
      <c r="O893" s="20">
        <f t="shared" ca="1" si="74"/>
        <v>44323</v>
      </c>
      <c r="P893" s="20">
        <f t="shared" ca="1" si="73"/>
        <v>44323</v>
      </c>
    </row>
    <row r="894" spans="1:16">
      <c r="A894" t="str">
        <f>IFERROR(VLOOKUP(C894,#REF!,2,0),"0")</f>
        <v>0</v>
      </c>
      <c r="B894" t="s">
        <v>19</v>
      </c>
      <c r="C894" t="s">
        <v>2236</v>
      </c>
      <c r="D894" t="str">
        <f>IF(G894&gt;=2000000000,level!$B$6,IF(G894&gt;=1000000000,level!$B$5,IF(G894&gt;=500000000,level!$B$4,IF(G894&gt;200000000,level!$B$3,level!$B$2))))</f>
        <v>HT</v>
      </c>
      <c r="E894" t="str">
        <f>IF(F894&gt;=2000000000,level!$B$6,IF(F894&gt;=1000000000,level!$B$5,IF(F894&gt;=500000000,level!$B$4,IF(F894&gt;200000000,level!$B$3,level!$B$2))))</f>
        <v>HT</v>
      </c>
      <c r="F894">
        <f t="shared" si="70"/>
        <v>20950000</v>
      </c>
      <c r="G894" s="22">
        <f>IFERROR(VLOOKUP(C894,'total-up1'!A:D,3,0),0)</f>
        <v>20950000</v>
      </c>
      <c r="H894" s="22">
        <f>IFERROR(VLOOKUP(C894,Sheet5!A:D,3,0),0)</f>
        <v>18150000</v>
      </c>
      <c r="I894" s="22">
        <f t="shared" si="71"/>
        <v>2800000</v>
      </c>
      <c r="J894" s="22">
        <f>IFERROR(VLOOKUP(C894,'t1'!A:D,3,0),0)</f>
        <v>2800000</v>
      </c>
      <c r="K894" s="22">
        <f>IFERROR(VLOOKUP(C894,'t2'!A:D,3,0),0)</f>
        <v>0</v>
      </c>
      <c r="L894" s="22">
        <f>IFERROR(VLOOKUP(C894,'t3'!A:D,3,0),0)</f>
        <v>0</v>
      </c>
      <c r="M894" s="22">
        <f>IFERROR(VLOOKUP(C894,'t4'!B:C,2,0),0)</f>
        <v>1130000</v>
      </c>
      <c r="N894" s="22">
        <f t="shared" si="72"/>
        <v>14</v>
      </c>
      <c r="O894" s="20">
        <f t="shared" ca="1" si="74"/>
        <v>44323</v>
      </c>
      <c r="P894" s="20">
        <f t="shared" ca="1" si="73"/>
        <v>44323</v>
      </c>
    </row>
    <row r="895" spans="1:16">
      <c r="A895" t="str">
        <f>IFERROR(VLOOKUP(C895,#REF!,2,0),"0")</f>
        <v>0</v>
      </c>
      <c r="B895" t="s">
        <v>18</v>
      </c>
      <c r="C895" t="s">
        <v>1625</v>
      </c>
      <c r="D895" t="str">
        <f>IF(G895&gt;=2000000000,level!$B$6,IF(G895&gt;=1000000000,level!$B$5,IF(G895&gt;=500000000,level!$B$4,IF(G895&gt;200000000,level!$B$3,level!$B$2))))</f>
        <v>HT</v>
      </c>
      <c r="E895" t="str">
        <f>IF(F895&gt;=2000000000,level!$B$6,IF(F895&gt;=1000000000,level!$B$5,IF(F895&gt;=500000000,level!$B$4,IF(F895&gt;200000000,level!$B$3,level!$B$2))))</f>
        <v>HT</v>
      </c>
      <c r="F895">
        <f t="shared" si="70"/>
        <v>670000</v>
      </c>
      <c r="G895" s="22">
        <f>IFERROR(VLOOKUP(C895,'total-up1'!A:D,3,0),0)</f>
        <v>670000</v>
      </c>
      <c r="H895" s="22">
        <f>IFERROR(VLOOKUP(C895,Sheet5!A:D,3,0),0)</f>
        <v>670000</v>
      </c>
      <c r="I895" s="22">
        <f t="shared" si="71"/>
        <v>0</v>
      </c>
      <c r="J895" s="22">
        <f>IFERROR(VLOOKUP(C895,'t1'!A:D,3,0),0)</f>
        <v>0</v>
      </c>
      <c r="K895" s="22">
        <f>IFERROR(VLOOKUP(C895,'t2'!A:D,3,0),0)</f>
        <v>0</v>
      </c>
      <c r="L895" s="22">
        <f>IFERROR(VLOOKUP(C895,'t3'!A:D,3,0),0)</f>
        <v>0</v>
      </c>
      <c r="M895" s="22">
        <f>IFERROR(VLOOKUP(C895,'t4'!B:C,2,0),0)</f>
        <v>0</v>
      </c>
      <c r="N895" s="22">
        <f t="shared" si="72"/>
        <v>0</v>
      </c>
      <c r="O895" s="20">
        <f t="shared" ca="1" si="74"/>
        <v>44323</v>
      </c>
      <c r="P895" s="20">
        <f t="shared" ca="1" si="73"/>
        <v>44323</v>
      </c>
    </row>
    <row r="896" spans="1:16">
      <c r="A896" t="str">
        <f>IFERROR(VLOOKUP(C896,#REF!,2,0),"0")</f>
        <v>0</v>
      </c>
      <c r="B896" t="s">
        <v>16</v>
      </c>
      <c r="C896" t="s">
        <v>1115</v>
      </c>
      <c r="D896" t="str">
        <f>IF(G896&gt;=2000000000,level!$B$6,IF(G896&gt;=1000000000,level!$B$5,IF(G896&gt;=500000000,level!$B$4,IF(G896&gt;200000000,level!$B$3,level!$B$2))))</f>
        <v>HT</v>
      </c>
      <c r="E896" t="str">
        <f>IF(F896&gt;=2000000000,level!$B$6,IF(F896&gt;=1000000000,level!$B$5,IF(F896&gt;=500000000,level!$B$4,IF(F896&gt;200000000,level!$B$3,level!$B$2))))</f>
        <v>HT</v>
      </c>
      <c r="F896">
        <f t="shared" si="70"/>
        <v>650000</v>
      </c>
      <c r="G896" s="22">
        <f>IFERROR(VLOOKUP(C896,'total-up1'!A:D,3,0),0)</f>
        <v>650000</v>
      </c>
      <c r="H896" s="22">
        <f>IFERROR(VLOOKUP(C896,Sheet5!A:D,3,0),0)</f>
        <v>650000</v>
      </c>
      <c r="I896" s="22">
        <f t="shared" si="71"/>
        <v>0</v>
      </c>
      <c r="J896" s="22">
        <f>IFERROR(VLOOKUP(C896,'t1'!A:D,3,0),0)</f>
        <v>0</v>
      </c>
      <c r="K896" s="22">
        <f>IFERROR(VLOOKUP(C896,'t2'!A:D,3,0),0)</f>
        <v>0</v>
      </c>
      <c r="L896" s="22">
        <f>IFERROR(VLOOKUP(C896,'t3'!A:D,3,0),0)</f>
        <v>0</v>
      </c>
      <c r="M896" s="22">
        <f>IFERROR(VLOOKUP(C896,'t4'!B:C,2,0),0)</f>
        <v>0</v>
      </c>
      <c r="N896" s="22">
        <f t="shared" si="72"/>
        <v>0</v>
      </c>
      <c r="O896" s="20">
        <f t="shared" ca="1" si="74"/>
        <v>44323</v>
      </c>
      <c r="P896" s="20">
        <f t="shared" ca="1" si="73"/>
        <v>44323</v>
      </c>
    </row>
    <row r="897" spans="1:16">
      <c r="A897" t="str">
        <f>IFERROR(VLOOKUP(C897,#REF!,2,0),"0")</f>
        <v>0</v>
      </c>
      <c r="B897" t="s">
        <v>16</v>
      </c>
      <c r="C897" t="s">
        <v>2429</v>
      </c>
      <c r="D897" t="str">
        <f>IF(G897&gt;=2000000000,level!$B$6,IF(G897&gt;=1000000000,level!$B$5,IF(G897&gt;=500000000,level!$B$4,IF(G897&gt;200000000,level!$B$3,level!$B$2))))</f>
        <v>HT</v>
      </c>
      <c r="E897" t="str">
        <f>IF(F897&gt;=2000000000,level!$B$6,IF(F897&gt;=1000000000,level!$B$5,IF(F897&gt;=500000000,level!$B$4,IF(F897&gt;200000000,level!$B$3,level!$B$2))))</f>
        <v>HT</v>
      </c>
      <c r="F897">
        <f t="shared" si="70"/>
        <v>1650000</v>
      </c>
      <c r="G897" s="22">
        <f>IFERROR(VLOOKUP(C897,'total-up1'!A:D,3,0),0)</f>
        <v>1650000</v>
      </c>
      <c r="H897" s="22">
        <f>IFERROR(VLOOKUP(C897,Sheet5!A:D,3,0),0)</f>
        <v>1650000</v>
      </c>
      <c r="I897" s="22">
        <f t="shared" si="71"/>
        <v>0</v>
      </c>
      <c r="J897" s="22">
        <f>IFERROR(VLOOKUP(C897,'t1'!A:D,3,0),0)</f>
        <v>0</v>
      </c>
      <c r="K897" s="22">
        <f>IFERROR(VLOOKUP(C897,'t2'!A:D,3,0),0)</f>
        <v>0</v>
      </c>
      <c r="L897" s="22">
        <f>IFERROR(VLOOKUP(C897,'t3'!A:D,3,0),0)</f>
        <v>0</v>
      </c>
      <c r="M897" s="22">
        <f>IFERROR(VLOOKUP(C897,'t4'!B:C,2,0),0)</f>
        <v>0</v>
      </c>
      <c r="N897" s="22">
        <f t="shared" si="72"/>
        <v>0</v>
      </c>
      <c r="O897" s="20">
        <f t="shared" ca="1" si="74"/>
        <v>44323</v>
      </c>
      <c r="P897" s="20">
        <f t="shared" ca="1" si="73"/>
        <v>44323</v>
      </c>
    </row>
    <row r="898" spans="1:16">
      <c r="A898" t="str">
        <f>IFERROR(VLOOKUP(C898,#REF!,2,0),"0")</f>
        <v>0</v>
      </c>
      <c r="B898" t="s">
        <v>16</v>
      </c>
      <c r="C898" t="s">
        <v>2453</v>
      </c>
      <c r="D898" t="str">
        <f>IF(G898&gt;=2000000000,level!$B$6,IF(G898&gt;=1000000000,level!$B$5,IF(G898&gt;=500000000,level!$B$4,IF(G898&gt;200000000,level!$B$3,level!$B$2))))</f>
        <v>HT</v>
      </c>
      <c r="E898" t="str">
        <f>IF(F898&gt;=2000000000,level!$B$6,IF(F898&gt;=1000000000,level!$B$5,IF(F898&gt;=500000000,level!$B$4,IF(F898&gt;200000000,level!$B$3,level!$B$2))))</f>
        <v>HT</v>
      </c>
      <c r="F898">
        <f t="shared" ref="F898:F961" si="75">IF(G898&gt;I898,G898,I898)</f>
        <v>1540000</v>
      </c>
      <c r="G898" s="22">
        <f>IFERROR(VLOOKUP(C898,'total-up1'!A:D,3,0),0)</f>
        <v>1540000</v>
      </c>
      <c r="H898" s="22">
        <f>IFERROR(VLOOKUP(C898,Sheet5!A:D,3,0),0)</f>
        <v>1540000</v>
      </c>
      <c r="I898" s="22">
        <f t="shared" ref="I898:I961" si="76">SUM(J898:L898)</f>
        <v>0</v>
      </c>
      <c r="J898" s="22">
        <f>IFERROR(VLOOKUP(C898,'t1'!A:D,3,0),0)</f>
        <v>0</v>
      </c>
      <c r="K898" s="22">
        <f>IFERROR(VLOOKUP(C898,'t2'!A:D,3,0),0)</f>
        <v>0</v>
      </c>
      <c r="L898" s="22">
        <f>IFERROR(VLOOKUP(C898,'t3'!A:D,3,0),0)</f>
        <v>0</v>
      </c>
      <c r="M898" s="22">
        <f>IFERROR(VLOOKUP(C898,'t4'!B:C,2,0),0)</f>
        <v>0</v>
      </c>
      <c r="N898" s="22">
        <f t="shared" ref="N898:N961" si="77">ROUNDDOWN(I898/200000,0)</f>
        <v>0</v>
      </c>
      <c r="O898" s="20">
        <f t="shared" ca="1" si="74"/>
        <v>44323</v>
      </c>
      <c r="P898" s="20">
        <f t="shared" ca="1" si="73"/>
        <v>44323</v>
      </c>
    </row>
    <row r="899" spans="1:16">
      <c r="A899" t="str">
        <f>IFERROR(VLOOKUP(C899,#REF!,2,0),"0")</f>
        <v>0</v>
      </c>
      <c r="B899" t="s">
        <v>18</v>
      </c>
      <c r="C899" t="s">
        <v>871</v>
      </c>
      <c r="D899" t="str">
        <f>IF(G899&gt;=2000000000,level!$B$6,IF(G899&gt;=1000000000,level!$B$5,IF(G899&gt;=500000000,level!$B$4,IF(G899&gt;200000000,level!$B$3,level!$B$2))))</f>
        <v>HT</v>
      </c>
      <c r="E899" t="str">
        <f>IF(F899&gt;=2000000000,level!$B$6,IF(F899&gt;=1000000000,level!$B$5,IF(F899&gt;=500000000,level!$B$4,IF(F899&gt;200000000,level!$B$3,level!$B$2))))</f>
        <v>HT</v>
      </c>
      <c r="F899">
        <f t="shared" si="75"/>
        <v>980000</v>
      </c>
      <c r="G899" s="22">
        <f>IFERROR(VLOOKUP(C899,'total-up1'!A:D,3,0),0)</f>
        <v>980000</v>
      </c>
      <c r="H899" s="22">
        <f>IFERROR(VLOOKUP(C899,Sheet5!A:D,3,0),0)</f>
        <v>980000</v>
      </c>
      <c r="I899" s="22">
        <f t="shared" si="76"/>
        <v>0</v>
      </c>
      <c r="J899" s="22">
        <f>IFERROR(VLOOKUP(C899,'t1'!A:D,3,0),0)</f>
        <v>0</v>
      </c>
      <c r="K899" s="22">
        <f>IFERROR(VLOOKUP(C899,'t2'!A:D,3,0),0)</f>
        <v>0</v>
      </c>
      <c r="L899" s="22">
        <f>IFERROR(VLOOKUP(C899,'t3'!A:D,3,0),0)</f>
        <v>0</v>
      </c>
      <c r="M899" s="22">
        <f>IFERROR(VLOOKUP(C899,'t4'!B:C,2,0),0)</f>
        <v>0</v>
      </c>
      <c r="N899" s="22">
        <f t="shared" si="77"/>
        <v>0</v>
      </c>
      <c r="O899" s="20">
        <f t="shared" ca="1" si="74"/>
        <v>44323</v>
      </c>
      <c r="P899" s="20">
        <f t="shared" ca="1" si="73"/>
        <v>44323</v>
      </c>
    </row>
    <row r="900" spans="1:16">
      <c r="A900" t="str">
        <f>IFERROR(VLOOKUP(C900,#REF!,2,0),"0")</f>
        <v>0</v>
      </c>
      <c r="B900" t="s">
        <v>17</v>
      </c>
      <c r="C900" t="s">
        <v>1737</v>
      </c>
      <c r="D900" t="str">
        <f>IF(G900&gt;=2000000000,level!$B$6,IF(G900&gt;=1000000000,level!$B$5,IF(G900&gt;=500000000,level!$B$4,IF(G900&gt;200000000,level!$B$3,level!$B$2))))</f>
        <v>HT</v>
      </c>
      <c r="E900" t="str">
        <f>IF(F900&gt;=2000000000,level!$B$6,IF(F900&gt;=1000000000,level!$B$5,IF(F900&gt;=500000000,level!$B$4,IF(F900&gt;200000000,level!$B$3,level!$B$2))))</f>
        <v>HT</v>
      </c>
      <c r="F900">
        <f t="shared" si="75"/>
        <v>24710000</v>
      </c>
      <c r="G900" s="22">
        <f>IFERROR(VLOOKUP(C900,'total-up1'!A:D,3,0),0)</f>
        <v>24710000</v>
      </c>
      <c r="H900" s="22">
        <f>IFERROR(VLOOKUP(C900,Sheet5!A:D,3,0),0)</f>
        <v>17040000</v>
      </c>
      <c r="I900" s="22">
        <f t="shared" si="76"/>
        <v>7670000</v>
      </c>
      <c r="J900" s="22">
        <f>IFERROR(VLOOKUP(C900,'t1'!A:D,3,0),0)</f>
        <v>6570000</v>
      </c>
      <c r="K900" s="22">
        <f>IFERROR(VLOOKUP(C900,'t2'!A:D,3,0),0)</f>
        <v>800000</v>
      </c>
      <c r="L900" s="22">
        <f>IFERROR(VLOOKUP(C900,'t3'!A:D,3,0),0)</f>
        <v>300000</v>
      </c>
      <c r="M900" s="22">
        <f>IFERROR(VLOOKUP(C900,'t4'!B:C,2,0),0)</f>
        <v>950000</v>
      </c>
      <c r="N900" s="22">
        <f t="shared" si="77"/>
        <v>38</v>
      </c>
      <c r="O900" s="20">
        <f t="shared" ca="1" si="74"/>
        <v>44323</v>
      </c>
      <c r="P900" s="20">
        <f t="shared" ca="1" si="73"/>
        <v>44323</v>
      </c>
    </row>
    <row r="901" spans="1:16">
      <c r="A901" t="str">
        <f>IFERROR(VLOOKUP(C901,#REF!,2,0),"0")</f>
        <v>0</v>
      </c>
      <c r="B901" t="s">
        <v>18</v>
      </c>
      <c r="C901" t="s">
        <v>304</v>
      </c>
      <c r="D901" t="str">
        <f>IF(G901&gt;=2000000000,level!$B$6,IF(G901&gt;=1000000000,level!$B$5,IF(G901&gt;=500000000,level!$B$4,IF(G901&gt;200000000,level!$B$3,level!$B$2))))</f>
        <v>HT</v>
      </c>
      <c r="E901" t="str">
        <f>IF(F901&gt;=2000000000,level!$B$6,IF(F901&gt;=1000000000,level!$B$5,IF(F901&gt;=500000000,level!$B$4,IF(F901&gt;200000000,level!$B$3,level!$B$2))))</f>
        <v>HT</v>
      </c>
      <c r="F901">
        <f t="shared" si="75"/>
        <v>1860000</v>
      </c>
      <c r="G901" s="22">
        <f>IFERROR(VLOOKUP(C901,'total-up1'!A:D,3,0),0)</f>
        <v>1860000</v>
      </c>
      <c r="H901" s="22">
        <f>IFERROR(VLOOKUP(C901,Sheet5!A:D,3,0),0)</f>
        <v>1860000</v>
      </c>
      <c r="I901" s="22">
        <f t="shared" si="76"/>
        <v>0</v>
      </c>
      <c r="J901" s="22">
        <f>IFERROR(VLOOKUP(C901,'t1'!A:D,3,0),0)</f>
        <v>0</v>
      </c>
      <c r="K901" s="22">
        <f>IFERROR(VLOOKUP(C901,'t2'!A:D,3,0),0)</f>
        <v>0</v>
      </c>
      <c r="L901" s="22">
        <f>IFERROR(VLOOKUP(C901,'t3'!A:D,3,0),0)</f>
        <v>0</v>
      </c>
      <c r="M901" s="22">
        <f>IFERROR(VLOOKUP(C901,'t4'!B:C,2,0),0)</f>
        <v>0</v>
      </c>
      <c r="N901" s="22">
        <f t="shared" si="77"/>
        <v>0</v>
      </c>
      <c r="O901" s="20">
        <f t="shared" ca="1" si="74"/>
        <v>44323</v>
      </c>
      <c r="P901" s="20">
        <f t="shared" ca="1" si="73"/>
        <v>44323</v>
      </c>
    </row>
    <row r="902" spans="1:16">
      <c r="A902" t="str">
        <f>IFERROR(VLOOKUP(C902,#REF!,2,0),"0")</f>
        <v>0</v>
      </c>
      <c r="B902" t="s">
        <v>16</v>
      </c>
      <c r="C902" t="s">
        <v>1876</v>
      </c>
      <c r="D902" t="str">
        <f>IF(G902&gt;=2000000000,level!$B$6,IF(G902&gt;=1000000000,level!$B$5,IF(G902&gt;=500000000,level!$B$4,IF(G902&gt;200000000,level!$B$3,level!$B$2))))</f>
        <v>HT</v>
      </c>
      <c r="E902" t="str">
        <f>IF(F902&gt;=2000000000,level!$B$6,IF(F902&gt;=1000000000,level!$B$5,IF(F902&gt;=500000000,level!$B$4,IF(F902&gt;200000000,level!$B$3,level!$B$2))))</f>
        <v>HT</v>
      </c>
      <c r="F902">
        <f t="shared" si="75"/>
        <v>2300000</v>
      </c>
      <c r="G902" s="22">
        <f>IFERROR(VLOOKUP(C902,'total-up1'!A:D,3,0),0)</f>
        <v>2300000</v>
      </c>
      <c r="H902" s="22">
        <f>IFERROR(VLOOKUP(C902,Sheet5!A:D,3,0),0)</f>
        <v>2300000</v>
      </c>
      <c r="I902" s="22">
        <f t="shared" si="76"/>
        <v>0</v>
      </c>
      <c r="J902" s="22">
        <f>IFERROR(VLOOKUP(C902,'t1'!A:D,3,0),0)</f>
        <v>0</v>
      </c>
      <c r="K902" s="22">
        <f>IFERROR(VLOOKUP(C902,'t2'!A:D,3,0),0)</f>
        <v>0</v>
      </c>
      <c r="L902" s="22">
        <f>IFERROR(VLOOKUP(C902,'t3'!A:D,3,0),0)</f>
        <v>0</v>
      </c>
      <c r="M902" s="22">
        <f>IFERROR(VLOOKUP(C902,'t4'!B:C,2,0),0)</f>
        <v>0</v>
      </c>
      <c r="N902" s="22">
        <f t="shared" si="77"/>
        <v>0</v>
      </c>
      <c r="O902" s="20">
        <f t="shared" ca="1" si="74"/>
        <v>44323</v>
      </c>
      <c r="P902" s="20">
        <f t="shared" ca="1" si="73"/>
        <v>44323</v>
      </c>
    </row>
    <row r="903" spans="1:16">
      <c r="A903" t="str">
        <f>IFERROR(VLOOKUP(C903,#REF!,2,0),"0")</f>
        <v>0</v>
      </c>
      <c r="B903" t="s">
        <v>21</v>
      </c>
      <c r="C903" t="s">
        <v>2474</v>
      </c>
      <c r="D903" t="str">
        <f>IF(G903&gt;=2000000000,level!$B$6,IF(G903&gt;=1000000000,level!$B$5,IF(G903&gt;=500000000,level!$B$4,IF(G903&gt;200000000,level!$B$3,level!$B$2))))</f>
        <v>HT</v>
      </c>
      <c r="E903" t="str">
        <f>IF(F903&gt;=2000000000,level!$B$6,IF(F903&gt;=1000000000,level!$B$5,IF(F903&gt;=500000000,level!$B$4,IF(F903&gt;200000000,level!$B$3,level!$B$2))))</f>
        <v>HT</v>
      </c>
      <c r="F903">
        <f t="shared" si="75"/>
        <v>2160000</v>
      </c>
      <c r="G903" s="22">
        <f>IFERROR(VLOOKUP(C903,'total-up1'!A:D,3,0),0)</f>
        <v>2160000</v>
      </c>
      <c r="H903" s="22">
        <f>IFERROR(VLOOKUP(C903,Sheet5!A:D,3,0),0)</f>
        <v>2160000</v>
      </c>
      <c r="I903" s="22">
        <f t="shared" si="76"/>
        <v>0</v>
      </c>
      <c r="J903" s="22">
        <f>IFERROR(VLOOKUP(C903,'t1'!A:D,3,0),0)</f>
        <v>0</v>
      </c>
      <c r="K903" s="22">
        <f>IFERROR(VLOOKUP(C903,'t2'!A:D,3,0),0)</f>
        <v>0</v>
      </c>
      <c r="L903" s="22">
        <f>IFERROR(VLOOKUP(C903,'t3'!A:D,3,0),0)</f>
        <v>0</v>
      </c>
      <c r="M903" s="22">
        <f>IFERROR(VLOOKUP(C903,'t4'!B:C,2,0),0)</f>
        <v>0</v>
      </c>
      <c r="N903" s="22">
        <f t="shared" si="77"/>
        <v>0</v>
      </c>
      <c r="O903" s="20">
        <f t="shared" ca="1" si="74"/>
        <v>44323</v>
      </c>
      <c r="P903" s="20">
        <f t="shared" ca="1" si="73"/>
        <v>44323</v>
      </c>
    </row>
    <row r="904" spans="1:16">
      <c r="A904" t="str">
        <f>IFERROR(VLOOKUP(C904,#REF!,2,0),"0")</f>
        <v>0</v>
      </c>
      <c r="B904" t="s">
        <v>26</v>
      </c>
      <c r="C904" t="s">
        <v>669</v>
      </c>
      <c r="D904" t="str">
        <f>IF(G904&gt;=2000000000,level!$B$6,IF(G904&gt;=1000000000,level!$B$5,IF(G904&gt;=500000000,level!$B$4,IF(G904&gt;200000000,level!$B$3,level!$B$2))))</f>
        <v>HT</v>
      </c>
      <c r="E904" t="str">
        <f>IF(F904&gt;=2000000000,level!$B$6,IF(F904&gt;=1000000000,level!$B$5,IF(F904&gt;=500000000,level!$B$4,IF(F904&gt;200000000,level!$B$3,level!$B$2))))</f>
        <v>HT</v>
      </c>
      <c r="F904">
        <f t="shared" si="75"/>
        <v>150024000</v>
      </c>
      <c r="G904" s="22">
        <f>IFERROR(VLOOKUP(C904,'total-up1'!A:D,3,0),0)</f>
        <v>150024000</v>
      </c>
      <c r="H904" s="22">
        <f>IFERROR(VLOOKUP(C904,Sheet5!A:D,3,0),0)</f>
        <v>150024000</v>
      </c>
      <c r="I904" s="22">
        <f t="shared" si="76"/>
        <v>0</v>
      </c>
      <c r="J904" s="22">
        <f>IFERROR(VLOOKUP(C904,'t1'!A:D,3,0),0)</f>
        <v>0</v>
      </c>
      <c r="K904" s="22">
        <f>IFERROR(VLOOKUP(C904,'t2'!A:D,3,0),0)</f>
        <v>0</v>
      </c>
      <c r="L904" s="22">
        <f>IFERROR(VLOOKUP(C904,'t3'!A:D,3,0),0)</f>
        <v>0</v>
      </c>
      <c r="M904" s="22">
        <f>IFERROR(VLOOKUP(C904,'t4'!B:C,2,0),0)</f>
        <v>0</v>
      </c>
      <c r="N904" s="22">
        <f t="shared" si="77"/>
        <v>0</v>
      </c>
      <c r="O904" s="20">
        <f t="shared" ca="1" si="74"/>
        <v>44323</v>
      </c>
      <c r="P904" s="20">
        <f t="shared" ca="1" si="73"/>
        <v>44323</v>
      </c>
    </row>
    <row r="905" spans="1:16">
      <c r="A905" t="str">
        <f>IFERROR(VLOOKUP(C905,#REF!,2,0),"0")</f>
        <v>0</v>
      </c>
      <c r="B905" t="s">
        <v>18</v>
      </c>
      <c r="C905" t="s">
        <v>2095</v>
      </c>
      <c r="D905" t="str">
        <f>IF(G905&gt;=2000000000,level!$B$6,IF(G905&gt;=1000000000,level!$B$5,IF(G905&gt;=500000000,level!$B$4,IF(G905&gt;200000000,level!$B$3,level!$B$2))))</f>
        <v>HT</v>
      </c>
      <c r="E905" t="str">
        <f>IF(F905&gt;=2000000000,level!$B$6,IF(F905&gt;=1000000000,level!$B$5,IF(F905&gt;=500000000,level!$B$4,IF(F905&gt;200000000,level!$B$3,level!$B$2))))</f>
        <v>HT</v>
      </c>
      <c r="F905">
        <f t="shared" si="75"/>
        <v>5630000</v>
      </c>
      <c r="G905" s="22">
        <f>IFERROR(VLOOKUP(C905,'total-up1'!A:D,3,0),0)</f>
        <v>5630000</v>
      </c>
      <c r="H905" s="22">
        <f>IFERROR(VLOOKUP(C905,Sheet5!A:D,3,0),0)</f>
        <v>5630000</v>
      </c>
      <c r="I905" s="22">
        <f t="shared" si="76"/>
        <v>0</v>
      </c>
      <c r="J905" s="22">
        <f>IFERROR(VLOOKUP(C905,'t1'!A:D,3,0),0)</f>
        <v>0</v>
      </c>
      <c r="K905" s="22">
        <f>IFERROR(VLOOKUP(C905,'t2'!A:D,3,0),0)</f>
        <v>0</v>
      </c>
      <c r="L905" s="22">
        <f>IFERROR(VLOOKUP(C905,'t3'!A:D,3,0),0)</f>
        <v>0</v>
      </c>
      <c r="M905" s="22">
        <f>IFERROR(VLOOKUP(C905,'t4'!B:C,2,0),0)</f>
        <v>0</v>
      </c>
      <c r="N905" s="22">
        <f t="shared" si="77"/>
        <v>0</v>
      </c>
      <c r="O905" s="20">
        <f t="shared" ca="1" si="74"/>
        <v>44323</v>
      </c>
      <c r="P905" s="20">
        <f t="shared" ca="1" si="73"/>
        <v>44323</v>
      </c>
    </row>
    <row r="906" spans="1:16">
      <c r="A906" t="str">
        <f>IFERROR(VLOOKUP(C906,#REF!,2,0),"0")</f>
        <v>0</v>
      </c>
      <c r="B906" t="s">
        <v>16</v>
      </c>
      <c r="C906" t="s">
        <v>2483</v>
      </c>
      <c r="D906" t="str">
        <f>IF(G906&gt;=2000000000,level!$B$6,IF(G906&gt;=1000000000,level!$B$5,IF(G906&gt;=500000000,level!$B$4,IF(G906&gt;200000000,level!$B$3,level!$B$2))))</f>
        <v>HT</v>
      </c>
      <c r="E906" t="str">
        <f>IF(F906&gt;=2000000000,level!$B$6,IF(F906&gt;=1000000000,level!$B$5,IF(F906&gt;=500000000,level!$B$4,IF(F906&gt;200000000,level!$B$3,level!$B$2))))</f>
        <v>HT</v>
      </c>
      <c r="F906">
        <f t="shared" si="75"/>
        <v>6520000</v>
      </c>
      <c r="G906" s="22">
        <f>IFERROR(VLOOKUP(C906,'total-up1'!A:D,3,0),0)</f>
        <v>6520000</v>
      </c>
      <c r="H906" s="22">
        <f>IFERROR(VLOOKUP(C906,Sheet5!A:D,3,0),0)</f>
        <v>6520000</v>
      </c>
      <c r="I906" s="22">
        <f t="shared" si="76"/>
        <v>0</v>
      </c>
      <c r="J906" s="22">
        <f>IFERROR(VLOOKUP(C906,'t1'!A:D,3,0),0)</f>
        <v>0</v>
      </c>
      <c r="K906" s="22">
        <f>IFERROR(VLOOKUP(C906,'t2'!A:D,3,0),0)</f>
        <v>0</v>
      </c>
      <c r="L906" s="22">
        <f>IFERROR(VLOOKUP(C906,'t3'!A:D,3,0),0)</f>
        <v>0</v>
      </c>
      <c r="M906" s="22">
        <f>IFERROR(VLOOKUP(C906,'t4'!B:C,2,0),0)</f>
        <v>0</v>
      </c>
      <c r="N906" s="22">
        <f t="shared" si="77"/>
        <v>0</v>
      </c>
      <c r="O906" s="20">
        <f t="shared" ca="1" si="74"/>
        <v>44323</v>
      </c>
      <c r="P906" s="20">
        <f t="shared" ca="1" si="73"/>
        <v>44323</v>
      </c>
    </row>
    <row r="907" spans="1:16">
      <c r="A907" t="str">
        <f>IFERROR(VLOOKUP(C907,#REF!,2,0),"0")</f>
        <v>0</v>
      </c>
      <c r="B907" t="s">
        <v>16</v>
      </c>
      <c r="C907" t="s">
        <v>1646</v>
      </c>
      <c r="D907" t="str">
        <f>IF(G907&gt;=2000000000,level!$B$6,IF(G907&gt;=1000000000,level!$B$5,IF(G907&gt;=500000000,level!$B$4,IF(G907&gt;200000000,level!$B$3,level!$B$2))))</f>
        <v>HT</v>
      </c>
      <c r="E907" t="str">
        <f>IF(F907&gt;=2000000000,level!$B$6,IF(F907&gt;=1000000000,level!$B$5,IF(F907&gt;=500000000,level!$B$4,IF(F907&gt;200000000,level!$B$3,level!$B$2))))</f>
        <v>HT</v>
      </c>
      <c r="F907">
        <f t="shared" si="75"/>
        <v>570000</v>
      </c>
      <c r="G907" s="22">
        <f>IFERROR(VLOOKUP(C907,'total-up1'!A:D,3,0),0)</f>
        <v>570000</v>
      </c>
      <c r="H907" s="22">
        <f>IFERROR(VLOOKUP(C907,Sheet5!A:D,3,0),0)</f>
        <v>570000</v>
      </c>
      <c r="I907" s="22">
        <f t="shared" si="76"/>
        <v>0</v>
      </c>
      <c r="J907" s="22">
        <f>IFERROR(VLOOKUP(C907,'t1'!A:D,3,0),0)</f>
        <v>0</v>
      </c>
      <c r="K907" s="22">
        <f>IFERROR(VLOOKUP(C907,'t2'!A:D,3,0),0)</f>
        <v>0</v>
      </c>
      <c r="L907" s="22">
        <f>IFERROR(VLOOKUP(C907,'t3'!A:D,3,0),0)</f>
        <v>0</v>
      </c>
      <c r="M907" s="22">
        <f>IFERROR(VLOOKUP(C907,'t4'!B:C,2,0),0)</f>
        <v>0</v>
      </c>
      <c r="N907" s="22">
        <f t="shared" si="77"/>
        <v>0</v>
      </c>
      <c r="O907" s="20">
        <f t="shared" ca="1" si="74"/>
        <v>44323</v>
      </c>
      <c r="P907" s="20">
        <f t="shared" ca="1" si="73"/>
        <v>44323</v>
      </c>
    </row>
    <row r="908" spans="1:16">
      <c r="A908" t="str">
        <f>IFERROR(VLOOKUP(C908,#REF!,2,0),"0")</f>
        <v>0</v>
      </c>
      <c r="B908" t="s">
        <v>16</v>
      </c>
      <c r="C908" t="s">
        <v>218</v>
      </c>
      <c r="D908" t="str">
        <f>IF(G908&gt;=2000000000,level!$B$6,IF(G908&gt;=1000000000,level!$B$5,IF(G908&gt;=500000000,level!$B$4,IF(G908&gt;200000000,level!$B$3,level!$B$2))))</f>
        <v>HT</v>
      </c>
      <c r="E908" t="str">
        <f>IF(F908&gt;=2000000000,level!$B$6,IF(F908&gt;=1000000000,level!$B$5,IF(F908&gt;=500000000,level!$B$4,IF(F908&gt;200000000,level!$B$3,level!$B$2))))</f>
        <v>HT</v>
      </c>
      <c r="F908">
        <f t="shared" si="75"/>
        <v>1650000</v>
      </c>
      <c r="G908" s="22">
        <f>IFERROR(VLOOKUP(C908,'total-up1'!A:D,3,0),0)</f>
        <v>1650000</v>
      </c>
      <c r="H908" s="22">
        <f>IFERROR(VLOOKUP(C908,Sheet5!A:D,3,0),0)</f>
        <v>800000</v>
      </c>
      <c r="I908" s="22">
        <f t="shared" si="76"/>
        <v>850000</v>
      </c>
      <c r="J908" s="22">
        <f>IFERROR(VLOOKUP(C908,'t1'!A:D,3,0),0)</f>
        <v>0</v>
      </c>
      <c r="K908" s="22">
        <f>IFERROR(VLOOKUP(C908,'t2'!A:D,3,0),0)</f>
        <v>0</v>
      </c>
      <c r="L908" s="22">
        <f>IFERROR(VLOOKUP(C908,'t3'!A:D,3,0),0)</f>
        <v>850000</v>
      </c>
      <c r="M908" s="22">
        <f>IFERROR(VLOOKUP(C908,'t4'!B:C,2,0),0)</f>
        <v>0</v>
      </c>
      <c r="N908" s="22">
        <f t="shared" si="77"/>
        <v>4</v>
      </c>
      <c r="O908" s="20">
        <f t="shared" ca="1" si="74"/>
        <v>44323</v>
      </c>
      <c r="P908" s="20">
        <f t="shared" ca="1" si="73"/>
        <v>44323</v>
      </c>
    </row>
    <row r="909" spans="1:16">
      <c r="A909" t="str">
        <f>IFERROR(VLOOKUP(C909,#REF!,2,0),"0")</f>
        <v>0</v>
      </c>
      <c r="B909" t="s">
        <v>19</v>
      </c>
      <c r="C909" t="s">
        <v>69</v>
      </c>
      <c r="D909" t="str">
        <f>IF(G909&gt;=2000000000,level!$B$6,IF(G909&gt;=1000000000,level!$B$5,IF(G909&gt;=500000000,level!$B$4,IF(G909&gt;200000000,level!$B$3,level!$B$2))))</f>
        <v>HT</v>
      </c>
      <c r="E909" t="str">
        <f>IF(F909&gt;=2000000000,level!$B$6,IF(F909&gt;=1000000000,level!$B$5,IF(F909&gt;=500000000,level!$B$4,IF(F909&gt;200000000,level!$B$3,level!$B$2))))</f>
        <v>HT</v>
      </c>
      <c r="F909">
        <f t="shared" si="75"/>
        <v>1050000</v>
      </c>
      <c r="G909" s="22">
        <f>IFERROR(VLOOKUP(C909,'total-up1'!A:D,3,0),0)</f>
        <v>1050000</v>
      </c>
      <c r="H909" s="22">
        <f>IFERROR(VLOOKUP(C909,Sheet5!A:D,3,0),0)</f>
        <v>1050000</v>
      </c>
      <c r="I909" s="22">
        <f t="shared" si="76"/>
        <v>0</v>
      </c>
      <c r="J909" s="22">
        <f>IFERROR(VLOOKUP(C909,'t1'!A:D,3,0),0)</f>
        <v>0</v>
      </c>
      <c r="K909" s="22">
        <f>IFERROR(VLOOKUP(C909,'t2'!A:D,3,0),0)</f>
        <v>0</v>
      </c>
      <c r="L909" s="22">
        <f>IFERROR(VLOOKUP(C909,'t3'!A:D,3,0),0)</f>
        <v>0</v>
      </c>
      <c r="M909" s="22">
        <f>IFERROR(VLOOKUP(C909,'t4'!B:C,2,0),0)</f>
        <v>0</v>
      </c>
      <c r="N909" s="22">
        <f t="shared" si="77"/>
        <v>0</v>
      </c>
      <c r="O909" s="20">
        <f t="shared" ca="1" si="74"/>
        <v>44323</v>
      </c>
      <c r="P909" s="20">
        <f t="shared" ca="1" si="73"/>
        <v>44323</v>
      </c>
    </row>
    <row r="910" spans="1:16">
      <c r="A910" t="str">
        <f>IFERROR(VLOOKUP(C910,#REF!,2,0),"0")</f>
        <v>0</v>
      </c>
      <c r="B910" t="s">
        <v>19</v>
      </c>
      <c r="C910" t="s">
        <v>1919</v>
      </c>
      <c r="D910" t="str">
        <f>IF(G910&gt;=2000000000,level!$B$6,IF(G910&gt;=1000000000,level!$B$5,IF(G910&gt;=500000000,level!$B$4,IF(G910&gt;200000000,level!$B$3,level!$B$2))))</f>
        <v>HT</v>
      </c>
      <c r="E910" t="str">
        <f>IF(F910&gt;=2000000000,level!$B$6,IF(F910&gt;=1000000000,level!$B$5,IF(F910&gt;=500000000,level!$B$4,IF(F910&gt;200000000,level!$B$3,level!$B$2))))</f>
        <v>HT</v>
      </c>
      <c r="F910">
        <f t="shared" si="75"/>
        <v>2960000</v>
      </c>
      <c r="G910" s="22">
        <f>IFERROR(VLOOKUP(C910,'total-up1'!A:D,3,0),0)</f>
        <v>2960000</v>
      </c>
      <c r="H910" s="22">
        <f>IFERROR(VLOOKUP(C910,Sheet5!A:D,3,0),0)</f>
        <v>2960000</v>
      </c>
      <c r="I910" s="22">
        <f t="shared" si="76"/>
        <v>0</v>
      </c>
      <c r="J910" s="22">
        <f>IFERROR(VLOOKUP(C910,'t1'!A:D,3,0),0)</f>
        <v>0</v>
      </c>
      <c r="K910" s="22">
        <f>IFERROR(VLOOKUP(C910,'t2'!A:D,3,0),0)</f>
        <v>0</v>
      </c>
      <c r="L910" s="22">
        <f>IFERROR(VLOOKUP(C910,'t3'!A:D,3,0),0)</f>
        <v>0</v>
      </c>
      <c r="M910" s="22">
        <f>IFERROR(VLOOKUP(C910,'t4'!B:C,2,0),0)</f>
        <v>0</v>
      </c>
      <c r="N910" s="22">
        <f t="shared" si="77"/>
        <v>0</v>
      </c>
      <c r="O910" s="20">
        <f t="shared" ca="1" si="74"/>
        <v>44323</v>
      </c>
      <c r="P910" s="20">
        <f t="shared" ca="1" si="73"/>
        <v>44323</v>
      </c>
    </row>
    <row r="911" spans="1:16">
      <c r="A911" t="str">
        <f>IFERROR(VLOOKUP(C911,#REF!,2,0),"0")</f>
        <v>0</v>
      </c>
      <c r="B911" t="s">
        <v>16</v>
      </c>
      <c r="C911" t="s">
        <v>693</v>
      </c>
      <c r="D911" t="str">
        <f>IF(G911&gt;=2000000000,level!$B$6,IF(G911&gt;=1000000000,level!$B$5,IF(G911&gt;=500000000,level!$B$4,IF(G911&gt;200000000,level!$B$3,level!$B$2))))</f>
        <v>HT</v>
      </c>
      <c r="E911" t="str">
        <f>IF(F911&gt;=2000000000,level!$B$6,IF(F911&gt;=1000000000,level!$B$5,IF(F911&gt;=500000000,level!$B$4,IF(F911&gt;200000000,level!$B$3,level!$B$2))))</f>
        <v>HT</v>
      </c>
      <c r="F911">
        <f t="shared" si="75"/>
        <v>3430000</v>
      </c>
      <c r="G911" s="22">
        <f>IFERROR(VLOOKUP(C911,'total-up1'!A:D,3,0),0)</f>
        <v>3430000</v>
      </c>
      <c r="H911" s="22">
        <f>IFERROR(VLOOKUP(C911,Sheet5!A:D,3,0),0)</f>
        <v>3430000</v>
      </c>
      <c r="I911" s="22">
        <f t="shared" si="76"/>
        <v>0</v>
      </c>
      <c r="J911" s="22">
        <f>IFERROR(VLOOKUP(C911,'t1'!A:D,3,0),0)</f>
        <v>0</v>
      </c>
      <c r="K911" s="22">
        <f>IFERROR(VLOOKUP(C911,'t2'!A:D,3,0),0)</f>
        <v>0</v>
      </c>
      <c r="L911" s="22">
        <f>IFERROR(VLOOKUP(C911,'t3'!A:D,3,0),0)</f>
        <v>0</v>
      </c>
      <c r="M911" s="22">
        <f>IFERROR(VLOOKUP(C911,'t4'!B:C,2,0),0)</f>
        <v>0</v>
      </c>
      <c r="N911" s="22">
        <f t="shared" si="77"/>
        <v>0</v>
      </c>
      <c r="O911" s="20">
        <f t="shared" ca="1" si="74"/>
        <v>44323</v>
      </c>
      <c r="P911" s="20">
        <f t="shared" ca="1" si="73"/>
        <v>44323</v>
      </c>
    </row>
    <row r="912" spans="1:16">
      <c r="A912" t="str">
        <f>IFERROR(VLOOKUP(C912,#REF!,2,0),"0")</f>
        <v>0</v>
      </c>
      <c r="B912" t="s">
        <v>17</v>
      </c>
      <c r="C912" t="s">
        <v>2189</v>
      </c>
      <c r="D912" t="str">
        <f>IF(G912&gt;=2000000000,level!$B$6,IF(G912&gt;=1000000000,level!$B$5,IF(G912&gt;=500000000,level!$B$4,IF(G912&gt;200000000,level!$B$3,level!$B$2))))</f>
        <v>HT</v>
      </c>
      <c r="E912" t="str">
        <f>IF(F912&gt;=2000000000,level!$B$6,IF(F912&gt;=1000000000,level!$B$5,IF(F912&gt;=500000000,level!$B$4,IF(F912&gt;200000000,level!$B$3,level!$B$2))))</f>
        <v>HT</v>
      </c>
      <c r="F912">
        <f t="shared" si="75"/>
        <v>660000</v>
      </c>
      <c r="G912" s="22">
        <f>IFERROR(VLOOKUP(C912,'total-up1'!A:D,3,0),0)</f>
        <v>660000</v>
      </c>
      <c r="H912" s="22">
        <f>IFERROR(VLOOKUP(C912,Sheet5!A:D,3,0),0)</f>
        <v>660000</v>
      </c>
      <c r="I912" s="22">
        <f t="shared" si="76"/>
        <v>0</v>
      </c>
      <c r="J912" s="22">
        <f>IFERROR(VLOOKUP(C912,'t1'!A:D,3,0),0)</f>
        <v>0</v>
      </c>
      <c r="K912" s="22">
        <f>IFERROR(VLOOKUP(C912,'t2'!A:D,3,0),0)</f>
        <v>0</v>
      </c>
      <c r="L912" s="22">
        <f>IFERROR(VLOOKUP(C912,'t3'!A:D,3,0),0)</f>
        <v>0</v>
      </c>
      <c r="M912" s="22">
        <f>IFERROR(VLOOKUP(C912,'t4'!B:C,2,0),0)</f>
        <v>0</v>
      </c>
      <c r="N912" s="22">
        <f t="shared" si="77"/>
        <v>0</v>
      </c>
      <c r="O912" s="20">
        <f t="shared" ca="1" si="74"/>
        <v>44323</v>
      </c>
      <c r="P912" s="20">
        <f t="shared" ca="1" si="73"/>
        <v>44323</v>
      </c>
    </row>
    <row r="913" spans="1:16">
      <c r="A913" t="str">
        <f>IFERROR(VLOOKUP(C913,#REF!,2,0),"0")</f>
        <v>0</v>
      </c>
      <c r="B913" t="s">
        <v>16</v>
      </c>
      <c r="C913" t="s">
        <v>1611</v>
      </c>
      <c r="D913" t="str">
        <f>IF(G913&gt;=2000000000,level!$B$6,IF(G913&gt;=1000000000,level!$B$5,IF(G913&gt;=500000000,level!$B$4,IF(G913&gt;200000000,level!$B$3,level!$B$2))))</f>
        <v>HT</v>
      </c>
      <c r="E913" t="str">
        <f>IF(F913&gt;=2000000000,level!$B$6,IF(F913&gt;=1000000000,level!$B$5,IF(F913&gt;=500000000,level!$B$4,IF(F913&gt;200000000,level!$B$3,level!$B$2))))</f>
        <v>HT</v>
      </c>
      <c r="F913">
        <f t="shared" si="75"/>
        <v>695000</v>
      </c>
      <c r="G913" s="22">
        <f>IFERROR(VLOOKUP(C913,'total-up1'!A:D,3,0),0)</f>
        <v>695000</v>
      </c>
      <c r="H913" s="22">
        <f>IFERROR(VLOOKUP(C913,Sheet5!A:D,3,0),0)</f>
        <v>595000</v>
      </c>
      <c r="I913" s="22">
        <f t="shared" si="76"/>
        <v>100000</v>
      </c>
      <c r="J913" s="22">
        <f>IFERROR(VLOOKUP(C913,'t1'!A:D,3,0),0)</f>
        <v>100000</v>
      </c>
      <c r="K913" s="22">
        <f>IFERROR(VLOOKUP(C913,'t2'!A:D,3,0),0)</f>
        <v>0</v>
      </c>
      <c r="L913" s="22">
        <f>IFERROR(VLOOKUP(C913,'t3'!A:D,3,0),0)</f>
        <v>0</v>
      </c>
      <c r="M913" s="22">
        <f>IFERROR(VLOOKUP(C913,'t4'!B:C,2,0),0)</f>
        <v>190000</v>
      </c>
      <c r="N913" s="22">
        <f t="shared" si="77"/>
        <v>0</v>
      </c>
      <c r="O913" s="20">
        <f t="shared" ca="1" si="74"/>
        <v>44323</v>
      </c>
      <c r="P913" s="20">
        <f t="shared" ca="1" si="73"/>
        <v>44323</v>
      </c>
    </row>
    <row r="914" spans="1:16">
      <c r="A914" t="str">
        <f>IFERROR(VLOOKUP(C914,#REF!,2,0),"0")</f>
        <v>0</v>
      </c>
      <c r="B914" t="s">
        <v>18</v>
      </c>
      <c r="C914" t="s">
        <v>1703</v>
      </c>
      <c r="D914" t="str">
        <f>IF(G914&gt;=2000000000,level!$B$6,IF(G914&gt;=1000000000,level!$B$5,IF(G914&gt;=500000000,level!$B$4,IF(G914&gt;200000000,level!$B$3,level!$B$2))))</f>
        <v>HT</v>
      </c>
      <c r="E914" t="str">
        <f>IF(F914&gt;=2000000000,level!$B$6,IF(F914&gt;=1000000000,level!$B$5,IF(F914&gt;=500000000,level!$B$4,IF(F914&gt;200000000,level!$B$3,level!$B$2))))</f>
        <v>HT</v>
      </c>
      <c r="F914">
        <f t="shared" si="75"/>
        <v>600000</v>
      </c>
      <c r="G914" s="22">
        <f>IFERROR(VLOOKUP(C914,'total-up1'!A:D,3,0),0)</f>
        <v>600000</v>
      </c>
      <c r="H914" s="22">
        <f>IFERROR(VLOOKUP(C914,Sheet5!A:D,3,0),0)</f>
        <v>600000</v>
      </c>
      <c r="I914" s="22">
        <f t="shared" si="76"/>
        <v>0</v>
      </c>
      <c r="J914" s="22">
        <f>IFERROR(VLOOKUP(C914,'t1'!A:D,3,0),0)</f>
        <v>0</v>
      </c>
      <c r="K914" s="22">
        <f>IFERROR(VLOOKUP(C914,'t2'!A:D,3,0),0)</f>
        <v>0</v>
      </c>
      <c r="L914" s="22">
        <f>IFERROR(VLOOKUP(C914,'t3'!A:D,3,0),0)</f>
        <v>0</v>
      </c>
      <c r="M914" s="22">
        <f>IFERROR(VLOOKUP(C914,'t4'!B:C,2,0),0)</f>
        <v>0</v>
      </c>
      <c r="N914" s="22">
        <f t="shared" si="77"/>
        <v>0</v>
      </c>
      <c r="O914" s="20">
        <f t="shared" ca="1" si="74"/>
        <v>44323</v>
      </c>
      <c r="P914" s="20">
        <f t="shared" ca="1" si="73"/>
        <v>44323</v>
      </c>
    </row>
    <row r="915" spans="1:16">
      <c r="A915" t="str">
        <f>IFERROR(VLOOKUP(C915,#REF!,2,0),"0")</f>
        <v>0</v>
      </c>
      <c r="B915" t="s">
        <v>16</v>
      </c>
      <c r="C915" t="s">
        <v>2361</v>
      </c>
      <c r="D915" t="str">
        <f>IF(G915&gt;=2000000000,level!$B$6,IF(G915&gt;=1000000000,level!$B$5,IF(G915&gt;=500000000,level!$B$4,IF(G915&gt;200000000,level!$B$3,level!$B$2))))</f>
        <v>HT</v>
      </c>
      <c r="E915" t="str">
        <f>IF(F915&gt;=2000000000,level!$B$6,IF(F915&gt;=1000000000,level!$B$5,IF(F915&gt;=500000000,level!$B$4,IF(F915&gt;200000000,level!$B$3,level!$B$2))))</f>
        <v>HT</v>
      </c>
      <c r="F915">
        <f t="shared" si="75"/>
        <v>2600000</v>
      </c>
      <c r="G915" s="22">
        <f>IFERROR(VLOOKUP(C915,'total-up1'!A:D,3,0),0)</f>
        <v>2600000</v>
      </c>
      <c r="H915" s="22">
        <f>IFERROR(VLOOKUP(C915,Sheet5!A:D,3,0),0)</f>
        <v>2600000</v>
      </c>
      <c r="I915" s="22">
        <f t="shared" si="76"/>
        <v>0</v>
      </c>
      <c r="J915" s="22">
        <f>IFERROR(VLOOKUP(C915,'t1'!A:D,3,0),0)</f>
        <v>0</v>
      </c>
      <c r="K915" s="22">
        <f>IFERROR(VLOOKUP(C915,'t2'!A:D,3,0),0)</f>
        <v>0</v>
      </c>
      <c r="L915" s="22">
        <f>IFERROR(VLOOKUP(C915,'t3'!A:D,3,0),0)</f>
        <v>0</v>
      </c>
      <c r="M915" s="22">
        <f>IFERROR(VLOOKUP(C915,'t4'!B:C,2,0),0)</f>
        <v>0</v>
      </c>
      <c r="N915" s="22">
        <f t="shared" si="77"/>
        <v>0</v>
      </c>
      <c r="O915" s="20">
        <f t="shared" ca="1" si="74"/>
        <v>44323</v>
      </c>
      <c r="P915" s="20">
        <f t="shared" ca="1" si="73"/>
        <v>44323</v>
      </c>
    </row>
    <row r="916" spans="1:16">
      <c r="A916" t="str">
        <f>IFERROR(VLOOKUP(C916,#REF!,2,0),"0")</f>
        <v>0</v>
      </c>
      <c r="B916" t="s">
        <v>18</v>
      </c>
      <c r="C916" t="s">
        <v>2378</v>
      </c>
      <c r="D916" t="str">
        <f>IF(G916&gt;=2000000000,level!$B$6,IF(G916&gt;=1000000000,level!$B$5,IF(G916&gt;=500000000,level!$B$4,IF(G916&gt;200000000,level!$B$3,level!$B$2))))</f>
        <v>HT</v>
      </c>
      <c r="E916" t="str">
        <f>IF(F916&gt;=2000000000,level!$B$6,IF(F916&gt;=1000000000,level!$B$5,IF(F916&gt;=500000000,level!$B$4,IF(F916&gt;200000000,level!$B$3,level!$B$2))))</f>
        <v>HT</v>
      </c>
      <c r="F916">
        <f t="shared" si="75"/>
        <v>4080000</v>
      </c>
      <c r="G916" s="22">
        <f>IFERROR(VLOOKUP(C916,'total-up1'!A:D,3,0),0)</f>
        <v>4080000</v>
      </c>
      <c r="H916" s="22">
        <f>IFERROR(VLOOKUP(C916,Sheet5!A:D,3,0),0)</f>
        <v>4080000</v>
      </c>
      <c r="I916" s="22">
        <f t="shared" si="76"/>
        <v>0</v>
      </c>
      <c r="J916" s="22">
        <f>IFERROR(VLOOKUP(C916,'t1'!A:D,3,0),0)</f>
        <v>0</v>
      </c>
      <c r="K916" s="22">
        <f>IFERROR(VLOOKUP(C916,'t2'!A:D,3,0),0)</f>
        <v>0</v>
      </c>
      <c r="L916" s="22">
        <f>IFERROR(VLOOKUP(C916,'t3'!A:D,3,0),0)</f>
        <v>0</v>
      </c>
      <c r="M916" s="22">
        <f>IFERROR(VLOOKUP(C916,'t4'!B:C,2,0),0)</f>
        <v>0</v>
      </c>
      <c r="N916" s="22">
        <f t="shared" si="77"/>
        <v>0</v>
      </c>
      <c r="O916" s="20">
        <f t="shared" ca="1" si="74"/>
        <v>44323</v>
      </c>
      <c r="P916" s="20">
        <f t="shared" ca="1" si="73"/>
        <v>44323</v>
      </c>
    </row>
    <row r="917" spans="1:16">
      <c r="A917" t="str">
        <f>IFERROR(VLOOKUP(C917,#REF!,2,0),"0")</f>
        <v>0</v>
      </c>
      <c r="B917" t="s">
        <v>16</v>
      </c>
      <c r="C917" t="s">
        <v>1285</v>
      </c>
      <c r="D917" t="str">
        <f>IF(G917&gt;=2000000000,level!$B$6,IF(G917&gt;=1000000000,level!$B$5,IF(G917&gt;=500000000,level!$B$4,IF(G917&gt;200000000,level!$B$3,level!$B$2))))</f>
        <v>HT</v>
      </c>
      <c r="E917" t="str">
        <f>IF(F917&gt;=2000000000,level!$B$6,IF(F917&gt;=1000000000,level!$B$5,IF(F917&gt;=500000000,level!$B$4,IF(F917&gt;200000000,level!$B$3,level!$B$2))))</f>
        <v>HT</v>
      </c>
      <c r="F917">
        <f t="shared" si="75"/>
        <v>2220000</v>
      </c>
      <c r="G917" s="22">
        <f>IFERROR(VLOOKUP(C917,'total-up1'!A:D,3,0),0)</f>
        <v>2220000</v>
      </c>
      <c r="H917" s="22">
        <f>IFERROR(VLOOKUP(C917,Sheet5!A:D,3,0),0)</f>
        <v>2220000</v>
      </c>
      <c r="I917" s="22">
        <f t="shared" si="76"/>
        <v>0</v>
      </c>
      <c r="J917" s="22">
        <f>IFERROR(VLOOKUP(C917,'t1'!A:D,3,0),0)</f>
        <v>0</v>
      </c>
      <c r="K917" s="22">
        <f>IFERROR(VLOOKUP(C917,'t2'!A:D,3,0),0)</f>
        <v>0</v>
      </c>
      <c r="L917" s="22">
        <f>IFERROR(VLOOKUP(C917,'t3'!A:D,3,0),0)</f>
        <v>0</v>
      </c>
      <c r="M917" s="22">
        <f>IFERROR(VLOOKUP(C917,'t4'!B:C,2,0),0)</f>
        <v>0</v>
      </c>
      <c r="N917" s="22">
        <f t="shared" si="77"/>
        <v>0</v>
      </c>
      <c r="O917" s="20">
        <f t="shared" ca="1" si="74"/>
        <v>44323</v>
      </c>
      <c r="P917" s="20">
        <f t="shared" ref="P917:P980" ca="1" si="78">TODAY()</f>
        <v>44323</v>
      </c>
    </row>
    <row r="918" spans="1:16">
      <c r="A918" t="str">
        <f>IFERROR(VLOOKUP(C918,#REF!,2,0),"0")</f>
        <v>0</v>
      </c>
      <c r="B918" t="s">
        <v>16</v>
      </c>
      <c r="C918" t="s">
        <v>1832</v>
      </c>
      <c r="D918" t="str">
        <f>IF(G918&gt;=2000000000,level!$B$6,IF(G918&gt;=1000000000,level!$B$5,IF(G918&gt;=500000000,level!$B$4,IF(G918&gt;200000000,level!$B$3,level!$B$2))))</f>
        <v>HT</v>
      </c>
      <c r="E918" t="str">
        <f>IF(F918&gt;=2000000000,level!$B$6,IF(F918&gt;=1000000000,level!$B$5,IF(F918&gt;=500000000,level!$B$4,IF(F918&gt;200000000,level!$B$3,level!$B$2))))</f>
        <v>HT</v>
      </c>
      <c r="F918">
        <f t="shared" si="75"/>
        <v>2640000</v>
      </c>
      <c r="G918" s="22">
        <f>IFERROR(VLOOKUP(C918,'total-up1'!A:D,3,0),0)</f>
        <v>2640000</v>
      </c>
      <c r="H918" s="22">
        <f>IFERROR(VLOOKUP(C918,Sheet5!A:D,3,0),0)</f>
        <v>2640000</v>
      </c>
      <c r="I918" s="22">
        <f t="shared" si="76"/>
        <v>0</v>
      </c>
      <c r="J918" s="22">
        <f>IFERROR(VLOOKUP(C918,'t1'!A:D,3,0),0)</f>
        <v>0</v>
      </c>
      <c r="K918" s="22">
        <f>IFERROR(VLOOKUP(C918,'t2'!A:D,3,0),0)</f>
        <v>0</v>
      </c>
      <c r="L918" s="22">
        <f>IFERROR(VLOOKUP(C918,'t3'!A:D,3,0),0)</f>
        <v>0</v>
      </c>
      <c r="M918" s="22">
        <f>IFERROR(VLOOKUP(C918,'t4'!B:C,2,0),0)</f>
        <v>0</v>
      </c>
      <c r="N918" s="22">
        <f t="shared" si="77"/>
        <v>0</v>
      </c>
      <c r="O918" s="20">
        <f t="shared" ref="O918:O981" ca="1" si="79">TODAY()</f>
        <v>44323</v>
      </c>
      <c r="P918" s="20">
        <f t="shared" ca="1" si="78"/>
        <v>44323</v>
      </c>
    </row>
    <row r="919" spans="1:16">
      <c r="A919" t="str">
        <f>IFERROR(VLOOKUP(C919,#REF!,2,0),"0")</f>
        <v>0</v>
      </c>
      <c r="B919" t="s">
        <v>18</v>
      </c>
      <c r="C919" t="s">
        <v>1446</v>
      </c>
      <c r="D919" t="str">
        <f>IF(G919&gt;=2000000000,level!$B$6,IF(G919&gt;=1000000000,level!$B$5,IF(G919&gt;=500000000,level!$B$4,IF(G919&gt;200000000,level!$B$3,level!$B$2))))</f>
        <v>HT</v>
      </c>
      <c r="E919" t="str">
        <f>IF(F919&gt;=2000000000,level!$B$6,IF(F919&gt;=1000000000,level!$B$5,IF(F919&gt;=500000000,level!$B$4,IF(F919&gt;200000000,level!$B$3,level!$B$2))))</f>
        <v>HT</v>
      </c>
      <c r="F919">
        <f t="shared" si="75"/>
        <v>380000</v>
      </c>
      <c r="G919" s="22">
        <f>IFERROR(VLOOKUP(C919,'total-up1'!A:D,3,0),0)</f>
        <v>380000</v>
      </c>
      <c r="H919" s="22">
        <f>IFERROR(VLOOKUP(C919,Sheet5!A:D,3,0),0)</f>
        <v>380000</v>
      </c>
      <c r="I919" s="22">
        <f t="shared" si="76"/>
        <v>0</v>
      </c>
      <c r="J919" s="22">
        <f>IFERROR(VLOOKUP(C919,'t1'!A:D,3,0),0)</f>
        <v>0</v>
      </c>
      <c r="K919" s="22">
        <f>IFERROR(VLOOKUP(C919,'t2'!A:D,3,0),0)</f>
        <v>0</v>
      </c>
      <c r="L919" s="22">
        <f>IFERROR(VLOOKUP(C919,'t3'!A:D,3,0),0)</f>
        <v>0</v>
      </c>
      <c r="M919" s="22">
        <f>IFERROR(VLOOKUP(C919,'t4'!B:C,2,0),0)</f>
        <v>0</v>
      </c>
      <c r="N919" s="22">
        <f t="shared" si="77"/>
        <v>0</v>
      </c>
      <c r="O919" s="20">
        <f t="shared" ca="1" si="79"/>
        <v>44323</v>
      </c>
      <c r="P919" s="20">
        <f t="shared" ca="1" si="78"/>
        <v>44323</v>
      </c>
    </row>
    <row r="920" spans="1:16">
      <c r="A920" t="str">
        <f>IFERROR(VLOOKUP(C920,#REF!,2,0),"0")</f>
        <v>0</v>
      </c>
      <c r="B920" t="s">
        <v>18</v>
      </c>
      <c r="C920" t="s">
        <v>71</v>
      </c>
      <c r="D920" t="str">
        <f>IF(G920&gt;=2000000000,level!$B$6,IF(G920&gt;=1000000000,level!$B$5,IF(G920&gt;=500000000,level!$B$4,IF(G920&gt;200000000,level!$B$3,level!$B$2))))</f>
        <v>HT</v>
      </c>
      <c r="E920" t="str">
        <f>IF(F920&gt;=2000000000,level!$B$6,IF(F920&gt;=1000000000,level!$B$5,IF(F920&gt;=500000000,level!$B$4,IF(F920&gt;200000000,level!$B$3,level!$B$2))))</f>
        <v>HT</v>
      </c>
      <c r="F920">
        <f t="shared" si="75"/>
        <v>2240000</v>
      </c>
      <c r="G920" s="22">
        <f>IFERROR(VLOOKUP(C920,'total-up1'!A:D,3,0),0)</f>
        <v>2240000</v>
      </c>
      <c r="H920" s="22">
        <f>IFERROR(VLOOKUP(C920,Sheet5!A:D,3,0),0)</f>
        <v>2240000</v>
      </c>
      <c r="I920" s="22">
        <f t="shared" si="76"/>
        <v>0</v>
      </c>
      <c r="J920" s="22">
        <f>IFERROR(VLOOKUP(C920,'t1'!A:D,3,0),0)</f>
        <v>0</v>
      </c>
      <c r="K920" s="22">
        <f>IFERROR(VLOOKUP(C920,'t2'!A:D,3,0),0)</f>
        <v>0</v>
      </c>
      <c r="L920" s="22">
        <f>IFERROR(VLOOKUP(C920,'t3'!A:D,3,0),0)</f>
        <v>0</v>
      </c>
      <c r="M920" s="22">
        <f>IFERROR(VLOOKUP(C920,'t4'!B:C,2,0),0)</f>
        <v>0</v>
      </c>
      <c r="N920" s="22">
        <f t="shared" si="77"/>
        <v>0</v>
      </c>
      <c r="O920" s="20">
        <f t="shared" ca="1" si="79"/>
        <v>44323</v>
      </c>
      <c r="P920" s="20">
        <f t="shared" ca="1" si="78"/>
        <v>44323</v>
      </c>
    </row>
    <row r="921" spans="1:16">
      <c r="A921" t="str">
        <f>IFERROR(VLOOKUP(C921,#REF!,2,0),"0")</f>
        <v>0</v>
      </c>
      <c r="B921" t="s">
        <v>18</v>
      </c>
      <c r="C921" t="s">
        <v>1297</v>
      </c>
      <c r="D921" t="str">
        <f>IF(G921&gt;=2000000000,level!$B$6,IF(G921&gt;=1000000000,level!$B$5,IF(G921&gt;=500000000,level!$B$4,IF(G921&gt;200000000,level!$B$3,level!$B$2))))</f>
        <v>HT</v>
      </c>
      <c r="E921" t="str">
        <f>IF(F921&gt;=2000000000,level!$B$6,IF(F921&gt;=1000000000,level!$B$5,IF(F921&gt;=500000000,level!$B$4,IF(F921&gt;200000000,level!$B$3,level!$B$2))))</f>
        <v>HT</v>
      </c>
      <c r="F921">
        <f t="shared" si="75"/>
        <v>3350000</v>
      </c>
      <c r="G921" s="22">
        <f>IFERROR(VLOOKUP(C921,'total-up1'!A:D,3,0),0)</f>
        <v>3350000</v>
      </c>
      <c r="H921" s="22">
        <f>IFERROR(VLOOKUP(C921,Sheet5!A:D,3,0),0)</f>
        <v>3350000</v>
      </c>
      <c r="I921" s="22">
        <f t="shared" si="76"/>
        <v>0</v>
      </c>
      <c r="J921" s="22">
        <f>IFERROR(VLOOKUP(C921,'t1'!A:D,3,0),0)</f>
        <v>0</v>
      </c>
      <c r="K921" s="22">
        <f>IFERROR(VLOOKUP(C921,'t2'!A:D,3,0),0)</f>
        <v>0</v>
      </c>
      <c r="L921" s="22">
        <f>IFERROR(VLOOKUP(C921,'t3'!A:D,3,0),0)</f>
        <v>0</v>
      </c>
      <c r="M921" s="22">
        <f>IFERROR(VLOOKUP(C921,'t4'!B:C,2,0),0)</f>
        <v>0</v>
      </c>
      <c r="N921" s="22">
        <f t="shared" si="77"/>
        <v>0</v>
      </c>
      <c r="O921" s="20">
        <f t="shared" ca="1" si="79"/>
        <v>44323</v>
      </c>
      <c r="P921" s="20">
        <f t="shared" ca="1" si="78"/>
        <v>44323</v>
      </c>
    </row>
    <row r="922" spans="1:16">
      <c r="A922" t="str">
        <f>IFERROR(VLOOKUP(C922,#REF!,2,0),"0")</f>
        <v>0</v>
      </c>
      <c r="B922" t="s">
        <v>16</v>
      </c>
      <c r="C922" t="s">
        <v>1364</v>
      </c>
      <c r="D922" t="str">
        <f>IF(G922&gt;=2000000000,level!$B$6,IF(G922&gt;=1000000000,level!$B$5,IF(G922&gt;=500000000,level!$B$4,IF(G922&gt;200000000,level!$B$3,level!$B$2))))</f>
        <v>HT</v>
      </c>
      <c r="E922" t="str">
        <f>IF(F922&gt;=2000000000,level!$B$6,IF(F922&gt;=1000000000,level!$B$5,IF(F922&gt;=500000000,level!$B$4,IF(F922&gt;200000000,level!$B$3,level!$B$2))))</f>
        <v>HT</v>
      </c>
      <c r="F922">
        <f t="shared" si="75"/>
        <v>14220000</v>
      </c>
      <c r="G922" s="22">
        <f>IFERROR(VLOOKUP(C922,'total-up1'!A:D,3,0),0)</f>
        <v>14220000</v>
      </c>
      <c r="H922" s="22">
        <f>IFERROR(VLOOKUP(C922,Sheet5!A:D,3,0),0)</f>
        <v>14220000</v>
      </c>
      <c r="I922" s="22">
        <f t="shared" si="76"/>
        <v>0</v>
      </c>
      <c r="J922" s="22">
        <f>IFERROR(VLOOKUP(C922,'t1'!A:D,3,0),0)</f>
        <v>0</v>
      </c>
      <c r="K922" s="22">
        <f>IFERROR(VLOOKUP(C922,'t2'!A:D,3,0),0)</f>
        <v>0</v>
      </c>
      <c r="L922" s="22">
        <f>IFERROR(VLOOKUP(C922,'t3'!A:D,3,0),0)</f>
        <v>0</v>
      </c>
      <c r="M922" s="22">
        <f>IFERROR(VLOOKUP(C922,'t4'!B:C,2,0),0)</f>
        <v>0</v>
      </c>
      <c r="N922" s="22">
        <f t="shared" si="77"/>
        <v>0</v>
      </c>
      <c r="O922" s="20">
        <f t="shared" ca="1" si="79"/>
        <v>44323</v>
      </c>
      <c r="P922" s="20">
        <f t="shared" ca="1" si="78"/>
        <v>44323</v>
      </c>
    </row>
    <row r="923" spans="1:16">
      <c r="A923" t="str">
        <f>IFERROR(VLOOKUP(C923,#REF!,2,0),"0")</f>
        <v>0</v>
      </c>
      <c r="B923" t="s">
        <v>32</v>
      </c>
      <c r="C923" t="s">
        <v>734</v>
      </c>
      <c r="D923" t="str">
        <f>IF(G923&gt;=2000000000,level!$B$6,IF(G923&gt;=1000000000,level!$B$5,IF(G923&gt;=500000000,level!$B$4,IF(G923&gt;200000000,level!$B$3,level!$B$2))))</f>
        <v>HT</v>
      </c>
      <c r="E923" t="str">
        <f>IF(F923&gt;=2000000000,level!$B$6,IF(F923&gt;=1000000000,level!$B$5,IF(F923&gt;=500000000,level!$B$4,IF(F923&gt;200000000,level!$B$3,level!$B$2))))</f>
        <v>HT</v>
      </c>
      <c r="F923">
        <f t="shared" si="75"/>
        <v>1300000</v>
      </c>
      <c r="G923" s="22">
        <f>IFERROR(VLOOKUP(C923,'total-up1'!A:D,3,0),0)</f>
        <v>1300000</v>
      </c>
      <c r="H923" s="22">
        <f>IFERROR(VLOOKUP(C923,Sheet5!A:D,3,0),0)</f>
        <v>1300000</v>
      </c>
      <c r="I923" s="22">
        <f t="shared" si="76"/>
        <v>0</v>
      </c>
      <c r="J923" s="22">
        <f>IFERROR(VLOOKUP(C923,'t1'!A:D,3,0),0)</f>
        <v>0</v>
      </c>
      <c r="K923" s="22">
        <f>IFERROR(VLOOKUP(C923,'t2'!A:D,3,0),0)</f>
        <v>0</v>
      </c>
      <c r="L923" s="22">
        <f>IFERROR(VLOOKUP(C923,'t3'!A:D,3,0),0)</f>
        <v>0</v>
      </c>
      <c r="M923" s="22">
        <f>IFERROR(VLOOKUP(C923,'t4'!B:C,2,0),0)</f>
        <v>0</v>
      </c>
      <c r="N923" s="22">
        <f t="shared" si="77"/>
        <v>0</v>
      </c>
      <c r="O923" s="20">
        <f t="shared" ca="1" si="79"/>
        <v>44323</v>
      </c>
      <c r="P923" s="20">
        <f t="shared" ca="1" si="78"/>
        <v>44323</v>
      </c>
    </row>
    <row r="924" spans="1:16">
      <c r="A924" t="str">
        <f>IFERROR(VLOOKUP(C924,#REF!,2,0),"0")</f>
        <v>0</v>
      </c>
      <c r="B924" t="s">
        <v>18</v>
      </c>
      <c r="C924" t="s">
        <v>1908</v>
      </c>
      <c r="D924" t="str">
        <f>IF(G924&gt;=2000000000,level!$B$6,IF(G924&gt;=1000000000,level!$B$5,IF(G924&gt;=500000000,level!$B$4,IF(G924&gt;200000000,level!$B$3,level!$B$2))))</f>
        <v>HT</v>
      </c>
      <c r="E924" t="str">
        <f>IF(F924&gt;=2000000000,level!$B$6,IF(F924&gt;=1000000000,level!$B$5,IF(F924&gt;=500000000,level!$B$4,IF(F924&gt;200000000,level!$B$3,level!$B$2))))</f>
        <v>HT</v>
      </c>
      <c r="F924">
        <f t="shared" si="75"/>
        <v>630000</v>
      </c>
      <c r="G924" s="22">
        <f>IFERROR(VLOOKUP(C924,'total-up1'!A:D,3,0),0)</f>
        <v>630000</v>
      </c>
      <c r="H924" s="22">
        <f>IFERROR(VLOOKUP(C924,Sheet5!A:D,3,0),0)</f>
        <v>370000</v>
      </c>
      <c r="I924" s="22">
        <f t="shared" si="76"/>
        <v>260000</v>
      </c>
      <c r="J924" s="22">
        <f>IFERROR(VLOOKUP(C924,'t1'!A:D,3,0),0)</f>
        <v>0</v>
      </c>
      <c r="K924" s="22">
        <f>IFERROR(VLOOKUP(C924,'t2'!A:D,3,0),0)</f>
        <v>0</v>
      </c>
      <c r="L924" s="22">
        <f>IFERROR(VLOOKUP(C924,'t3'!A:D,3,0),0)</f>
        <v>260000</v>
      </c>
      <c r="M924" s="22">
        <f>IFERROR(VLOOKUP(C924,'t4'!B:C,2,0),0)</f>
        <v>0</v>
      </c>
      <c r="N924" s="22">
        <f t="shared" si="77"/>
        <v>1</v>
      </c>
      <c r="O924" s="20">
        <f t="shared" ca="1" si="79"/>
        <v>44323</v>
      </c>
      <c r="P924" s="20">
        <f t="shared" ca="1" si="78"/>
        <v>44323</v>
      </c>
    </row>
    <row r="925" spans="1:16">
      <c r="A925" t="str">
        <f>IFERROR(VLOOKUP(C925,#REF!,2,0),"0")</f>
        <v>0</v>
      </c>
      <c r="B925" t="s">
        <v>18</v>
      </c>
      <c r="C925" t="s">
        <v>271</v>
      </c>
      <c r="D925" t="str">
        <f>IF(G925&gt;=2000000000,level!$B$6,IF(G925&gt;=1000000000,level!$B$5,IF(G925&gt;=500000000,level!$B$4,IF(G925&gt;200000000,level!$B$3,level!$B$2))))</f>
        <v>HT</v>
      </c>
      <c r="E925" t="str">
        <f>IF(F925&gt;=2000000000,level!$B$6,IF(F925&gt;=1000000000,level!$B$5,IF(F925&gt;=500000000,level!$B$4,IF(F925&gt;200000000,level!$B$3,level!$B$2))))</f>
        <v>HT</v>
      </c>
      <c r="F925">
        <f t="shared" si="75"/>
        <v>10150000</v>
      </c>
      <c r="G925" s="22">
        <f>IFERROR(VLOOKUP(C925,'total-up1'!A:D,3,0),0)</f>
        <v>10150000</v>
      </c>
      <c r="H925" s="22">
        <f>IFERROR(VLOOKUP(C925,Sheet5!A:D,3,0),0)</f>
        <v>810000</v>
      </c>
      <c r="I925" s="22">
        <f t="shared" si="76"/>
        <v>9340000</v>
      </c>
      <c r="J925" s="22">
        <f>IFERROR(VLOOKUP(C925,'t1'!A:D,3,0),0)</f>
        <v>540000</v>
      </c>
      <c r="K925" s="22">
        <f>IFERROR(VLOOKUP(C925,'t2'!A:D,3,0),0)</f>
        <v>0</v>
      </c>
      <c r="L925" s="22">
        <f>IFERROR(VLOOKUP(C925,'t3'!A:D,3,0),0)</f>
        <v>8800000</v>
      </c>
      <c r="M925" s="22">
        <f>IFERROR(VLOOKUP(C925,'t4'!B:C,2,0),0)</f>
        <v>5570000</v>
      </c>
      <c r="N925" s="22">
        <f t="shared" si="77"/>
        <v>46</v>
      </c>
      <c r="O925" s="20">
        <f t="shared" ca="1" si="79"/>
        <v>44323</v>
      </c>
      <c r="P925" s="20">
        <f t="shared" ca="1" si="78"/>
        <v>44323</v>
      </c>
    </row>
    <row r="926" spans="1:16">
      <c r="A926" t="str">
        <f>IFERROR(VLOOKUP(C926,#REF!,2,0),"0")</f>
        <v>0</v>
      </c>
      <c r="B926" t="s">
        <v>18</v>
      </c>
      <c r="C926" t="s">
        <v>2127</v>
      </c>
      <c r="D926" t="str">
        <f>IF(G926&gt;=2000000000,level!$B$6,IF(G926&gt;=1000000000,level!$B$5,IF(G926&gt;=500000000,level!$B$4,IF(G926&gt;200000000,level!$B$3,level!$B$2))))</f>
        <v>HT</v>
      </c>
      <c r="E926" t="str">
        <f>IF(F926&gt;=2000000000,level!$B$6,IF(F926&gt;=1000000000,level!$B$5,IF(F926&gt;=500000000,level!$B$4,IF(F926&gt;200000000,level!$B$3,level!$B$2))))</f>
        <v>HT</v>
      </c>
      <c r="F926">
        <f t="shared" si="75"/>
        <v>240000</v>
      </c>
      <c r="G926" s="22">
        <f>IFERROR(VLOOKUP(C926,'total-up1'!A:D,3,0),0)</f>
        <v>240000</v>
      </c>
      <c r="H926" s="22">
        <f>IFERROR(VLOOKUP(C926,Sheet5!A:D,3,0),0)</f>
        <v>240000</v>
      </c>
      <c r="I926" s="22">
        <f t="shared" si="76"/>
        <v>0</v>
      </c>
      <c r="J926" s="22">
        <f>IFERROR(VLOOKUP(C926,'t1'!A:D,3,0),0)</f>
        <v>0</v>
      </c>
      <c r="K926" s="22">
        <f>IFERROR(VLOOKUP(C926,'t2'!A:D,3,0),0)</f>
        <v>0</v>
      </c>
      <c r="L926" s="22">
        <f>IFERROR(VLOOKUP(C926,'t3'!A:D,3,0),0)</f>
        <v>0</v>
      </c>
      <c r="M926" s="22">
        <f>IFERROR(VLOOKUP(C926,'t4'!B:C,2,0),0)</f>
        <v>0</v>
      </c>
      <c r="N926" s="22">
        <f t="shared" si="77"/>
        <v>0</v>
      </c>
      <c r="O926" s="20">
        <f t="shared" ca="1" si="79"/>
        <v>44323</v>
      </c>
      <c r="P926" s="20">
        <f t="shared" ca="1" si="78"/>
        <v>44323</v>
      </c>
    </row>
    <row r="927" spans="1:16">
      <c r="A927" t="str">
        <f>IFERROR(VLOOKUP(C927,#REF!,2,0),"0")</f>
        <v>0</v>
      </c>
      <c r="B927" t="s">
        <v>18</v>
      </c>
      <c r="C927" t="s">
        <v>2018</v>
      </c>
      <c r="D927" t="str">
        <f>IF(G927&gt;=2000000000,level!$B$6,IF(G927&gt;=1000000000,level!$B$5,IF(G927&gt;=500000000,level!$B$4,IF(G927&gt;200000000,level!$B$3,level!$B$2))))</f>
        <v>HT</v>
      </c>
      <c r="E927" t="str">
        <f>IF(F927&gt;=2000000000,level!$B$6,IF(F927&gt;=1000000000,level!$B$5,IF(F927&gt;=500000000,level!$B$4,IF(F927&gt;200000000,level!$B$3,level!$B$2))))</f>
        <v>HT</v>
      </c>
      <c r="F927">
        <f t="shared" si="75"/>
        <v>150000</v>
      </c>
      <c r="G927" s="22">
        <f>IFERROR(VLOOKUP(C927,'total-up1'!A:D,3,0),0)</f>
        <v>150000</v>
      </c>
      <c r="H927" s="22">
        <f>IFERROR(VLOOKUP(C927,Sheet5!A:D,3,0),0)</f>
        <v>150000</v>
      </c>
      <c r="I927" s="22">
        <f t="shared" si="76"/>
        <v>0</v>
      </c>
      <c r="J927" s="22">
        <f>IFERROR(VLOOKUP(C927,'t1'!A:D,3,0),0)</f>
        <v>0</v>
      </c>
      <c r="K927" s="22">
        <f>IFERROR(VLOOKUP(C927,'t2'!A:D,3,0),0)</f>
        <v>0</v>
      </c>
      <c r="L927" s="22">
        <f>IFERROR(VLOOKUP(C927,'t3'!A:D,3,0),0)</f>
        <v>0</v>
      </c>
      <c r="M927" s="22">
        <f>IFERROR(VLOOKUP(C927,'t4'!B:C,2,0),0)</f>
        <v>0</v>
      </c>
      <c r="N927" s="22">
        <f t="shared" si="77"/>
        <v>0</v>
      </c>
      <c r="O927" s="20">
        <f t="shared" ca="1" si="79"/>
        <v>44323</v>
      </c>
      <c r="P927" s="20">
        <f t="shared" ca="1" si="78"/>
        <v>44323</v>
      </c>
    </row>
    <row r="928" spans="1:16">
      <c r="A928" t="str">
        <f>IFERROR(VLOOKUP(C928,#REF!,2,0),"0")</f>
        <v>0</v>
      </c>
      <c r="B928" t="s">
        <v>18</v>
      </c>
      <c r="C928" t="s">
        <v>1586</v>
      </c>
      <c r="D928" t="str">
        <f>IF(G928&gt;=2000000000,level!$B$6,IF(G928&gt;=1000000000,level!$B$5,IF(G928&gt;=500000000,level!$B$4,IF(G928&gt;200000000,level!$B$3,level!$B$2))))</f>
        <v>HT</v>
      </c>
      <c r="E928" t="str">
        <f>IF(F928&gt;=2000000000,level!$B$6,IF(F928&gt;=1000000000,level!$B$5,IF(F928&gt;=500000000,level!$B$4,IF(F928&gt;200000000,level!$B$3,level!$B$2))))</f>
        <v>HT</v>
      </c>
      <c r="F928">
        <f t="shared" si="75"/>
        <v>400000</v>
      </c>
      <c r="G928" s="22">
        <f>IFERROR(VLOOKUP(C928,'total-up1'!A:D,3,0),0)</f>
        <v>400000</v>
      </c>
      <c r="H928" s="22">
        <f>IFERROR(VLOOKUP(C928,Sheet5!A:D,3,0),0)</f>
        <v>400000</v>
      </c>
      <c r="I928" s="22">
        <f t="shared" si="76"/>
        <v>0</v>
      </c>
      <c r="J928" s="22">
        <f>IFERROR(VLOOKUP(C928,'t1'!A:D,3,0),0)</f>
        <v>0</v>
      </c>
      <c r="K928" s="22">
        <f>IFERROR(VLOOKUP(C928,'t2'!A:D,3,0),0)</f>
        <v>0</v>
      </c>
      <c r="L928" s="22">
        <f>IFERROR(VLOOKUP(C928,'t3'!A:D,3,0),0)</f>
        <v>0</v>
      </c>
      <c r="M928" s="22">
        <f>IFERROR(VLOOKUP(C928,'t4'!B:C,2,0),0)</f>
        <v>0</v>
      </c>
      <c r="N928" s="22">
        <f t="shared" si="77"/>
        <v>0</v>
      </c>
      <c r="O928" s="20">
        <f t="shared" ca="1" si="79"/>
        <v>44323</v>
      </c>
      <c r="P928" s="20">
        <f t="shared" ca="1" si="78"/>
        <v>44323</v>
      </c>
    </row>
    <row r="929" spans="1:16">
      <c r="A929" t="str">
        <f>IFERROR(VLOOKUP(C929,#REF!,2,0),"0")</f>
        <v>0</v>
      </c>
      <c r="B929" t="s">
        <v>18</v>
      </c>
      <c r="C929" t="s">
        <v>2142</v>
      </c>
      <c r="D929" t="str">
        <f>IF(G929&gt;=2000000000,level!$B$6,IF(G929&gt;=1000000000,level!$B$5,IF(G929&gt;=500000000,level!$B$4,IF(G929&gt;200000000,level!$B$3,level!$B$2))))</f>
        <v>HT</v>
      </c>
      <c r="E929" t="str">
        <f>IF(F929&gt;=2000000000,level!$B$6,IF(F929&gt;=1000000000,level!$B$5,IF(F929&gt;=500000000,level!$B$4,IF(F929&gt;200000000,level!$B$3,level!$B$2))))</f>
        <v>HT</v>
      </c>
      <c r="F929">
        <f t="shared" si="75"/>
        <v>230000</v>
      </c>
      <c r="G929" s="22">
        <f>IFERROR(VLOOKUP(C929,'total-up1'!A:D,3,0),0)</f>
        <v>230000</v>
      </c>
      <c r="H929" s="22">
        <f>IFERROR(VLOOKUP(C929,Sheet5!A:D,3,0),0)</f>
        <v>230000</v>
      </c>
      <c r="I929" s="22">
        <f t="shared" si="76"/>
        <v>0</v>
      </c>
      <c r="J929" s="22">
        <f>IFERROR(VLOOKUP(C929,'t1'!A:D,3,0),0)</f>
        <v>0</v>
      </c>
      <c r="K929" s="22">
        <f>IFERROR(VLOOKUP(C929,'t2'!A:D,3,0),0)</f>
        <v>0</v>
      </c>
      <c r="L929" s="22">
        <f>IFERROR(VLOOKUP(C929,'t3'!A:D,3,0),0)</f>
        <v>0</v>
      </c>
      <c r="M929" s="22">
        <f>IFERROR(VLOOKUP(C929,'t4'!B:C,2,0),0)</f>
        <v>0</v>
      </c>
      <c r="N929" s="22">
        <f t="shared" si="77"/>
        <v>0</v>
      </c>
      <c r="O929" s="20">
        <f t="shared" ca="1" si="79"/>
        <v>44323</v>
      </c>
      <c r="P929" s="20">
        <f t="shared" ca="1" si="78"/>
        <v>44323</v>
      </c>
    </row>
    <row r="930" spans="1:16">
      <c r="A930" t="str">
        <f>IFERROR(VLOOKUP(C930,#REF!,2,0),"0")</f>
        <v>0</v>
      </c>
      <c r="B930" t="s">
        <v>16</v>
      </c>
      <c r="C930" t="s">
        <v>2313</v>
      </c>
      <c r="D930" t="str">
        <f>IF(G930&gt;=2000000000,level!$B$6,IF(G930&gt;=1000000000,level!$B$5,IF(G930&gt;=500000000,level!$B$4,IF(G930&gt;200000000,level!$B$3,level!$B$2))))</f>
        <v>HT</v>
      </c>
      <c r="E930" t="str">
        <f>IF(F930&gt;=2000000000,level!$B$6,IF(F930&gt;=1000000000,level!$B$5,IF(F930&gt;=500000000,level!$B$4,IF(F930&gt;200000000,level!$B$3,level!$B$2))))</f>
        <v>HT</v>
      </c>
      <c r="F930">
        <f t="shared" si="75"/>
        <v>155000</v>
      </c>
      <c r="G930" s="22">
        <f>IFERROR(VLOOKUP(C930,'total-up1'!A:D,3,0),0)</f>
        <v>155000</v>
      </c>
      <c r="H930" s="22">
        <f>IFERROR(VLOOKUP(C930,Sheet5!A:D,3,0),0)</f>
        <v>155000</v>
      </c>
      <c r="I930" s="22">
        <f t="shared" si="76"/>
        <v>0</v>
      </c>
      <c r="J930" s="22">
        <f>IFERROR(VLOOKUP(C930,'t1'!A:D,3,0),0)</f>
        <v>0</v>
      </c>
      <c r="K930" s="22">
        <f>IFERROR(VLOOKUP(C930,'t2'!A:D,3,0),0)</f>
        <v>0</v>
      </c>
      <c r="L930" s="22">
        <f>IFERROR(VLOOKUP(C930,'t3'!A:D,3,0),0)</f>
        <v>0</v>
      </c>
      <c r="M930" s="22">
        <f>IFERROR(VLOOKUP(C930,'t4'!B:C,2,0),0)</f>
        <v>0</v>
      </c>
      <c r="N930" s="22">
        <f t="shared" si="77"/>
        <v>0</v>
      </c>
      <c r="O930" s="20">
        <f t="shared" ca="1" si="79"/>
        <v>44323</v>
      </c>
      <c r="P930" s="20">
        <f t="shared" ca="1" si="78"/>
        <v>44323</v>
      </c>
    </row>
    <row r="931" spans="1:16">
      <c r="A931" t="str">
        <f>IFERROR(VLOOKUP(C931,#REF!,2,0),"0")</f>
        <v>0</v>
      </c>
      <c r="B931" t="s">
        <v>16</v>
      </c>
      <c r="C931" t="s">
        <v>670</v>
      </c>
      <c r="D931" t="str">
        <f>IF(G931&gt;=2000000000,level!$B$6,IF(G931&gt;=1000000000,level!$B$5,IF(G931&gt;=500000000,level!$B$4,IF(G931&gt;200000000,level!$B$3,level!$B$2))))</f>
        <v>HT</v>
      </c>
      <c r="E931" t="str">
        <f>IF(F931&gt;=2000000000,level!$B$6,IF(F931&gt;=1000000000,level!$B$5,IF(F931&gt;=500000000,level!$B$4,IF(F931&gt;200000000,level!$B$3,level!$B$2))))</f>
        <v>HT</v>
      </c>
      <c r="F931">
        <f t="shared" si="75"/>
        <v>250000</v>
      </c>
      <c r="G931" s="22">
        <f>IFERROR(VLOOKUP(C931,'total-up1'!A:D,3,0),0)</f>
        <v>250000</v>
      </c>
      <c r="H931" s="22">
        <f>IFERROR(VLOOKUP(C931,Sheet5!A:D,3,0),0)</f>
        <v>250000</v>
      </c>
      <c r="I931" s="22">
        <f t="shared" si="76"/>
        <v>0</v>
      </c>
      <c r="J931" s="22">
        <f>IFERROR(VLOOKUP(C931,'t1'!A:D,3,0),0)</f>
        <v>0</v>
      </c>
      <c r="K931" s="22">
        <f>IFERROR(VLOOKUP(C931,'t2'!A:D,3,0),0)</f>
        <v>0</v>
      </c>
      <c r="L931" s="22">
        <f>IFERROR(VLOOKUP(C931,'t3'!A:D,3,0),0)</f>
        <v>0</v>
      </c>
      <c r="M931" s="22">
        <f>IFERROR(VLOOKUP(C931,'t4'!B:C,2,0),0)</f>
        <v>0</v>
      </c>
      <c r="N931" s="22">
        <f t="shared" si="77"/>
        <v>0</v>
      </c>
      <c r="O931" s="20">
        <f t="shared" ca="1" si="79"/>
        <v>44323</v>
      </c>
      <c r="P931" s="20">
        <f t="shared" ca="1" si="78"/>
        <v>44323</v>
      </c>
    </row>
    <row r="932" spans="1:16">
      <c r="A932" t="str">
        <f>IFERROR(VLOOKUP(C932,#REF!,2,0),"0")</f>
        <v>0</v>
      </c>
      <c r="B932" t="s">
        <v>16</v>
      </c>
      <c r="C932" t="s">
        <v>125</v>
      </c>
      <c r="D932" t="str">
        <f>IF(G932&gt;=2000000000,level!$B$6,IF(G932&gt;=1000000000,level!$B$5,IF(G932&gt;=500000000,level!$B$4,IF(G932&gt;200000000,level!$B$3,level!$B$2))))</f>
        <v>HT</v>
      </c>
      <c r="E932" t="str">
        <f>IF(F932&gt;=2000000000,level!$B$6,IF(F932&gt;=1000000000,level!$B$5,IF(F932&gt;=500000000,level!$B$4,IF(F932&gt;200000000,level!$B$3,level!$B$2))))</f>
        <v>HT</v>
      </c>
      <c r="F932">
        <f t="shared" si="75"/>
        <v>150000</v>
      </c>
      <c r="G932" s="22">
        <f>IFERROR(VLOOKUP(C932,'total-up1'!A:D,3,0),0)</f>
        <v>150000</v>
      </c>
      <c r="H932" s="22">
        <f>IFERROR(VLOOKUP(C932,Sheet5!A:D,3,0),0)</f>
        <v>150000</v>
      </c>
      <c r="I932" s="22">
        <f t="shared" si="76"/>
        <v>0</v>
      </c>
      <c r="J932" s="22">
        <f>IFERROR(VLOOKUP(C932,'t1'!A:D,3,0),0)</f>
        <v>0</v>
      </c>
      <c r="K932" s="22">
        <f>IFERROR(VLOOKUP(C932,'t2'!A:D,3,0),0)</f>
        <v>0</v>
      </c>
      <c r="L932" s="22">
        <f>IFERROR(VLOOKUP(C932,'t3'!A:D,3,0),0)</f>
        <v>0</v>
      </c>
      <c r="M932" s="22">
        <f>IFERROR(VLOOKUP(C932,'t4'!B:C,2,0),0)</f>
        <v>0</v>
      </c>
      <c r="N932" s="22">
        <f t="shared" si="77"/>
        <v>0</v>
      </c>
      <c r="O932" s="20">
        <f t="shared" ca="1" si="79"/>
        <v>44323</v>
      </c>
      <c r="P932" s="20">
        <f t="shared" ca="1" si="78"/>
        <v>44323</v>
      </c>
    </row>
    <row r="933" spans="1:16">
      <c r="A933" t="str">
        <f>IFERROR(VLOOKUP(C933,#REF!,2,0),"0")</f>
        <v>0</v>
      </c>
      <c r="B933" t="s">
        <v>16</v>
      </c>
      <c r="C933" t="s">
        <v>1313</v>
      </c>
      <c r="D933" t="str">
        <f>IF(G933&gt;=2000000000,level!$B$6,IF(G933&gt;=1000000000,level!$B$5,IF(G933&gt;=500000000,level!$B$4,IF(G933&gt;200000000,level!$B$3,level!$B$2))))</f>
        <v>HT</v>
      </c>
      <c r="E933" t="str">
        <f>IF(F933&gt;=2000000000,level!$B$6,IF(F933&gt;=1000000000,level!$B$5,IF(F933&gt;=500000000,level!$B$4,IF(F933&gt;200000000,level!$B$3,level!$B$2))))</f>
        <v>HT</v>
      </c>
      <c r="F933">
        <f t="shared" si="75"/>
        <v>5110000</v>
      </c>
      <c r="G933" s="22">
        <f>IFERROR(VLOOKUP(C933,'total-up1'!A:D,3,0),0)</f>
        <v>5110000</v>
      </c>
      <c r="H933" s="22">
        <f>IFERROR(VLOOKUP(C933,Sheet5!A:D,3,0),0)</f>
        <v>5110000</v>
      </c>
      <c r="I933" s="22">
        <f t="shared" si="76"/>
        <v>0</v>
      </c>
      <c r="J933" s="22">
        <f>IFERROR(VLOOKUP(C933,'t1'!A:D,3,0),0)</f>
        <v>0</v>
      </c>
      <c r="K933" s="22">
        <f>IFERROR(VLOOKUP(C933,'t2'!A:D,3,0),0)</f>
        <v>0</v>
      </c>
      <c r="L933" s="22">
        <f>IFERROR(VLOOKUP(C933,'t3'!A:D,3,0),0)</f>
        <v>0</v>
      </c>
      <c r="M933" s="22">
        <f>IFERROR(VLOOKUP(C933,'t4'!B:C,2,0),0)</f>
        <v>0</v>
      </c>
      <c r="N933" s="22">
        <f t="shared" si="77"/>
        <v>0</v>
      </c>
      <c r="O933" s="20">
        <f t="shared" ca="1" si="79"/>
        <v>44323</v>
      </c>
      <c r="P933" s="20">
        <f t="shared" ca="1" si="78"/>
        <v>44323</v>
      </c>
    </row>
    <row r="934" spans="1:16">
      <c r="A934" t="str">
        <f>IFERROR(VLOOKUP(C934,#REF!,2,0),"0")</f>
        <v>0</v>
      </c>
      <c r="B934" t="s">
        <v>16</v>
      </c>
      <c r="C934" t="s">
        <v>1192</v>
      </c>
      <c r="D934" t="str">
        <f>IF(G934&gt;=2000000000,level!$B$6,IF(G934&gt;=1000000000,level!$B$5,IF(G934&gt;=500000000,level!$B$4,IF(G934&gt;200000000,level!$B$3,level!$B$2))))</f>
        <v>HT</v>
      </c>
      <c r="E934" t="str">
        <f>IF(F934&gt;=2000000000,level!$B$6,IF(F934&gt;=1000000000,level!$B$5,IF(F934&gt;=500000000,level!$B$4,IF(F934&gt;200000000,level!$B$3,level!$B$2))))</f>
        <v>HT</v>
      </c>
      <c r="F934">
        <f t="shared" si="75"/>
        <v>1200000</v>
      </c>
      <c r="G934" s="22">
        <f>IFERROR(VLOOKUP(C934,'total-up1'!A:D,3,0),0)</f>
        <v>1200000</v>
      </c>
      <c r="H934" s="22">
        <f>IFERROR(VLOOKUP(C934,Sheet5!A:D,3,0),0)</f>
        <v>1200000</v>
      </c>
      <c r="I934" s="22">
        <f t="shared" si="76"/>
        <v>0</v>
      </c>
      <c r="J934" s="22">
        <f>IFERROR(VLOOKUP(C934,'t1'!A:D,3,0),0)</f>
        <v>0</v>
      </c>
      <c r="K934" s="22">
        <f>IFERROR(VLOOKUP(C934,'t2'!A:D,3,0),0)</f>
        <v>0</v>
      </c>
      <c r="L934" s="22">
        <f>IFERROR(VLOOKUP(C934,'t3'!A:D,3,0),0)</f>
        <v>0</v>
      </c>
      <c r="M934" s="22">
        <f>IFERROR(VLOOKUP(C934,'t4'!B:C,2,0),0)</f>
        <v>0</v>
      </c>
      <c r="N934" s="22">
        <f t="shared" si="77"/>
        <v>0</v>
      </c>
      <c r="O934" s="20">
        <f t="shared" ca="1" si="79"/>
        <v>44323</v>
      </c>
      <c r="P934" s="20">
        <f t="shared" ca="1" si="78"/>
        <v>44323</v>
      </c>
    </row>
    <row r="935" spans="1:16">
      <c r="A935" t="str">
        <f>IFERROR(VLOOKUP(C935,#REF!,2,0),"0")</f>
        <v>0</v>
      </c>
      <c r="B935" t="s">
        <v>16</v>
      </c>
      <c r="C935" t="s">
        <v>2303</v>
      </c>
      <c r="D935" t="str">
        <f>IF(G935&gt;=2000000000,level!$B$6,IF(G935&gt;=1000000000,level!$B$5,IF(G935&gt;=500000000,level!$B$4,IF(G935&gt;200000000,level!$B$3,level!$B$2))))</f>
        <v>HT</v>
      </c>
      <c r="E935" t="str">
        <f>IF(F935&gt;=2000000000,level!$B$6,IF(F935&gt;=1000000000,level!$B$5,IF(F935&gt;=500000000,level!$B$4,IF(F935&gt;200000000,level!$B$3,level!$B$2))))</f>
        <v>HT</v>
      </c>
      <c r="F935">
        <f t="shared" si="75"/>
        <v>1800000</v>
      </c>
      <c r="G935" s="22">
        <f>IFERROR(VLOOKUP(C935,'total-up1'!A:D,3,0),0)</f>
        <v>1800000</v>
      </c>
      <c r="H935" s="22">
        <f>IFERROR(VLOOKUP(C935,Sheet5!A:D,3,0),0)</f>
        <v>1800000</v>
      </c>
      <c r="I935" s="22">
        <f t="shared" si="76"/>
        <v>0</v>
      </c>
      <c r="J935" s="22">
        <f>IFERROR(VLOOKUP(C935,'t1'!A:D,3,0),0)</f>
        <v>0</v>
      </c>
      <c r="K935" s="22">
        <f>IFERROR(VLOOKUP(C935,'t2'!A:D,3,0),0)</f>
        <v>0</v>
      </c>
      <c r="L935" s="22">
        <f>IFERROR(VLOOKUP(C935,'t3'!A:D,3,0),0)</f>
        <v>0</v>
      </c>
      <c r="M935" s="22">
        <f>IFERROR(VLOOKUP(C935,'t4'!B:C,2,0),0)</f>
        <v>0</v>
      </c>
      <c r="N935" s="22">
        <f t="shared" si="77"/>
        <v>0</v>
      </c>
      <c r="O935" s="20">
        <f t="shared" ca="1" si="79"/>
        <v>44323</v>
      </c>
      <c r="P935" s="20">
        <f t="shared" ca="1" si="78"/>
        <v>44323</v>
      </c>
    </row>
    <row r="936" spans="1:16">
      <c r="A936" t="str">
        <f>IFERROR(VLOOKUP(C936,#REF!,2,0),"0")</f>
        <v>0</v>
      </c>
      <c r="B936" t="s">
        <v>16</v>
      </c>
      <c r="C936" t="s">
        <v>1355</v>
      </c>
      <c r="D936" t="str">
        <f>IF(G936&gt;=2000000000,level!$B$6,IF(G936&gt;=1000000000,level!$B$5,IF(G936&gt;=500000000,level!$B$4,IF(G936&gt;200000000,level!$B$3,level!$B$2))))</f>
        <v>HT</v>
      </c>
      <c r="E936" t="str">
        <f>IF(F936&gt;=2000000000,level!$B$6,IF(F936&gt;=1000000000,level!$B$5,IF(F936&gt;=500000000,level!$B$4,IF(F936&gt;200000000,level!$B$3,level!$B$2))))</f>
        <v>HT</v>
      </c>
      <c r="F936">
        <f t="shared" si="75"/>
        <v>4420000</v>
      </c>
      <c r="G936" s="22">
        <f>IFERROR(VLOOKUP(C936,'total-up1'!A:D,3,0),0)</f>
        <v>4420000</v>
      </c>
      <c r="H936" s="22">
        <f>IFERROR(VLOOKUP(C936,Sheet5!A:D,3,0),0)</f>
        <v>4420000</v>
      </c>
      <c r="I936" s="22">
        <f t="shared" si="76"/>
        <v>0</v>
      </c>
      <c r="J936" s="22">
        <f>IFERROR(VLOOKUP(C936,'t1'!A:D,3,0),0)</f>
        <v>0</v>
      </c>
      <c r="K936" s="22">
        <f>IFERROR(VLOOKUP(C936,'t2'!A:D,3,0),0)</f>
        <v>0</v>
      </c>
      <c r="L936" s="22">
        <f>IFERROR(VLOOKUP(C936,'t3'!A:D,3,0),0)</f>
        <v>0</v>
      </c>
      <c r="M936" s="22">
        <f>IFERROR(VLOOKUP(C936,'t4'!B:C,2,0),0)</f>
        <v>0</v>
      </c>
      <c r="N936" s="22">
        <f t="shared" si="77"/>
        <v>0</v>
      </c>
      <c r="O936" s="20">
        <f t="shared" ca="1" si="79"/>
        <v>44323</v>
      </c>
      <c r="P936" s="20">
        <f t="shared" ca="1" si="78"/>
        <v>44323</v>
      </c>
    </row>
    <row r="937" spans="1:16">
      <c r="A937" t="str">
        <f>IFERROR(VLOOKUP(C937,#REF!,2,0),"0")</f>
        <v>0</v>
      </c>
      <c r="B937" t="s">
        <v>18</v>
      </c>
      <c r="C937" t="s">
        <v>954</v>
      </c>
      <c r="D937" t="str">
        <f>IF(G937&gt;=2000000000,level!$B$6,IF(G937&gt;=1000000000,level!$B$5,IF(G937&gt;=500000000,level!$B$4,IF(G937&gt;200000000,level!$B$3,level!$B$2))))</f>
        <v>HT</v>
      </c>
      <c r="E937" t="str">
        <f>IF(F937&gt;=2000000000,level!$B$6,IF(F937&gt;=1000000000,level!$B$5,IF(F937&gt;=500000000,level!$B$4,IF(F937&gt;200000000,level!$B$3,level!$B$2))))</f>
        <v>HT</v>
      </c>
      <c r="F937">
        <f t="shared" si="75"/>
        <v>1040000</v>
      </c>
      <c r="G937" s="22">
        <f>IFERROR(VLOOKUP(C937,'total-up1'!A:D,3,0),0)</f>
        <v>1040000</v>
      </c>
      <c r="H937" s="22">
        <f>IFERROR(VLOOKUP(C937,Sheet5!A:D,3,0),0)</f>
        <v>1040000</v>
      </c>
      <c r="I937" s="22">
        <f t="shared" si="76"/>
        <v>0</v>
      </c>
      <c r="J937" s="22">
        <f>IFERROR(VLOOKUP(C937,'t1'!A:D,3,0),0)</f>
        <v>0</v>
      </c>
      <c r="K937" s="22">
        <f>IFERROR(VLOOKUP(C937,'t2'!A:D,3,0),0)</f>
        <v>0</v>
      </c>
      <c r="L937" s="22">
        <f>IFERROR(VLOOKUP(C937,'t3'!A:D,3,0),0)</f>
        <v>0</v>
      </c>
      <c r="M937" s="22">
        <f>IFERROR(VLOOKUP(C937,'t4'!B:C,2,0),0)</f>
        <v>0</v>
      </c>
      <c r="N937" s="22">
        <f t="shared" si="77"/>
        <v>0</v>
      </c>
      <c r="O937" s="20">
        <f t="shared" ca="1" si="79"/>
        <v>44323</v>
      </c>
      <c r="P937" s="20">
        <f t="shared" ca="1" si="78"/>
        <v>44323</v>
      </c>
    </row>
    <row r="938" spans="1:16">
      <c r="A938" t="str">
        <f>IFERROR(VLOOKUP(C938,#REF!,2,0),"0")</f>
        <v>0</v>
      </c>
      <c r="B938" t="s">
        <v>18</v>
      </c>
      <c r="C938" t="s">
        <v>2336</v>
      </c>
      <c r="D938" t="str">
        <f>IF(G938&gt;=2000000000,level!$B$6,IF(G938&gt;=1000000000,level!$B$5,IF(G938&gt;=500000000,level!$B$4,IF(G938&gt;200000000,level!$B$3,level!$B$2))))</f>
        <v>HT</v>
      </c>
      <c r="E938" t="str">
        <f>IF(F938&gt;=2000000000,level!$B$6,IF(F938&gt;=1000000000,level!$B$5,IF(F938&gt;=500000000,level!$B$4,IF(F938&gt;200000000,level!$B$3,level!$B$2))))</f>
        <v>HT</v>
      </c>
      <c r="F938">
        <f t="shared" si="75"/>
        <v>290000</v>
      </c>
      <c r="G938" s="22">
        <f>IFERROR(VLOOKUP(C938,'total-up1'!A:D,3,0),0)</f>
        <v>290000</v>
      </c>
      <c r="H938" s="22">
        <f>IFERROR(VLOOKUP(C938,Sheet5!A:D,3,0),0)</f>
        <v>290000</v>
      </c>
      <c r="I938" s="22">
        <f t="shared" si="76"/>
        <v>0</v>
      </c>
      <c r="J938" s="22">
        <f>IFERROR(VLOOKUP(C938,'t1'!A:D,3,0),0)</f>
        <v>0</v>
      </c>
      <c r="K938" s="22">
        <f>IFERROR(VLOOKUP(C938,'t2'!A:D,3,0),0)</f>
        <v>0</v>
      </c>
      <c r="L938" s="22">
        <f>IFERROR(VLOOKUP(C938,'t3'!A:D,3,0),0)</f>
        <v>0</v>
      </c>
      <c r="M938" s="22">
        <f>IFERROR(VLOOKUP(C938,'t4'!B:C,2,0),0)</f>
        <v>0</v>
      </c>
      <c r="N938" s="22">
        <f t="shared" si="77"/>
        <v>0</v>
      </c>
      <c r="O938" s="20">
        <f t="shared" ca="1" si="79"/>
        <v>44323</v>
      </c>
      <c r="P938" s="20">
        <f t="shared" ca="1" si="78"/>
        <v>44323</v>
      </c>
    </row>
    <row r="939" spans="1:16">
      <c r="A939" t="str">
        <f>IFERROR(VLOOKUP(C939,#REF!,2,0),"0")</f>
        <v>0</v>
      </c>
      <c r="B939" t="s">
        <v>18</v>
      </c>
      <c r="C939" t="s">
        <v>243</v>
      </c>
      <c r="D939" t="str">
        <f>IF(G939&gt;=2000000000,level!$B$6,IF(G939&gt;=1000000000,level!$B$5,IF(G939&gt;=500000000,level!$B$4,IF(G939&gt;200000000,level!$B$3,level!$B$2))))</f>
        <v>HT</v>
      </c>
      <c r="E939" t="str">
        <f>IF(F939&gt;=2000000000,level!$B$6,IF(F939&gt;=1000000000,level!$B$5,IF(F939&gt;=500000000,level!$B$4,IF(F939&gt;200000000,level!$B$3,level!$B$2))))</f>
        <v>HT</v>
      </c>
      <c r="F939">
        <f t="shared" si="75"/>
        <v>16380000</v>
      </c>
      <c r="G939" s="22">
        <f>IFERROR(VLOOKUP(C939,'total-up1'!A:D,3,0),0)</f>
        <v>16380000</v>
      </c>
      <c r="H939" s="22">
        <f>IFERROR(VLOOKUP(C939,Sheet5!A:D,3,0),0)</f>
        <v>16380000</v>
      </c>
      <c r="I939" s="22">
        <f t="shared" si="76"/>
        <v>0</v>
      </c>
      <c r="J939" s="22">
        <f>IFERROR(VLOOKUP(C939,'t1'!A:D,3,0),0)</f>
        <v>0</v>
      </c>
      <c r="K939" s="22">
        <f>IFERROR(VLOOKUP(C939,'t2'!A:D,3,0),0)</f>
        <v>0</v>
      </c>
      <c r="L939" s="22">
        <f>IFERROR(VLOOKUP(C939,'t3'!A:D,3,0),0)</f>
        <v>0</v>
      </c>
      <c r="M939" s="22">
        <f>IFERROR(VLOOKUP(C939,'t4'!B:C,2,0),0)</f>
        <v>0</v>
      </c>
      <c r="N939" s="22">
        <f t="shared" si="77"/>
        <v>0</v>
      </c>
      <c r="O939" s="20">
        <f t="shared" ca="1" si="79"/>
        <v>44323</v>
      </c>
      <c r="P939" s="20">
        <f t="shared" ca="1" si="78"/>
        <v>44323</v>
      </c>
    </row>
    <row r="940" spans="1:16">
      <c r="A940" t="str">
        <f>IFERROR(VLOOKUP(C940,#REF!,2,0),"0")</f>
        <v>0</v>
      </c>
      <c r="B940" t="s">
        <v>18</v>
      </c>
      <c r="C940" t="s">
        <v>1134</v>
      </c>
      <c r="D940" t="str">
        <f>IF(G940&gt;=2000000000,level!$B$6,IF(G940&gt;=1000000000,level!$B$5,IF(G940&gt;=500000000,level!$B$4,IF(G940&gt;200000000,level!$B$3,level!$B$2))))</f>
        <v>HT</v>
      </c>
      <c r="E940" t="str">
        <f>IF(F940&gt;=2000000000,level!$B$6,IF(F940&gt;=1000000000,level!$B$5,IF(F940&gt;=500000000,level!$B$4,IF(F940&gt;200000000,level!$B$3,level!$B$2))))</f>
        <v>HT</v>
      </c>
      <c r="F940">
        <f t="shared" si="75"/>
        <v>6690000</v>
      </c>
      <c r="G940" s="22">
        <f>IFERROR(VLOOKUP(C940,'total-up1'!A:D,3,0),0)</f>
        <v>6690000</v>
      </c>
      <c r="H940" s="22">
        <f>IFERROR(VLOOKUP(C940,Sheet5!A:D,3,0),0)</f>
        <v>6690000</v>
      </c>
      <c r="I940" s="22">
        <f t="shared" si="76"/>
        <v>0</v>
      </c>
      <c r="J940" s="22">
        <f>IFERROR(VLOOKUP(C940,'t1'!A:D,3,0),0)</f>
        <v>0</v>
      </c>
      <c r="K940" s="22">
        <f>IFERROR(VLOOKUP(C940,'t2'!A:D,3,0),0)</f>
        <v>0</v>
      </c>
      <c r="L940" s="22">
        <f>IFERROR(VLOOKUP(C940,'t3'!A:D,3,0),0)</f>
        <v>0</v>
      </c>
      <c r="M940" s="22">
        <f>IFERROR(VLOOKUP(C940,'t4'!B:C,2,0),0)</f>
        <v>0</v>
      </c>
      <c r="N940" s="22">
        <f t="shared" si="77"/>
        <v>0</v>
      </c>
      <c r="O940" s="20">
        <f t="shared" ca="1" si="79"/>
        <v>44323</v>
      </c>
      <c r="P940" s="20">
        <f t="shared" ca="1" si="78"/>
        <v>44323</v>
      </c>
    </row>
    <row r="941" spans="1:16">
      <c r="A941" t="str">
        <f>IFERROR(VLOOKUP(C941,#REF!,2,0),"0")</f>
        <v>0</v>
      </c>
      <c r="B941" t="s">
        <v>17</v>
      </c>
      <c r="C941" t="s">
        <v>1671</v>
      </c>
      <c r="D941" t="str">
        <f>IF(G941&gt;=2000000000,level!$B$6,IF(G941&gt;=1000000000,level!$B$5,IF(G941&gt;=500000000,level!$B$4,IF(G941&gt;200000000,level!$B$3,level!$B$2))))</f>
        <v>HT</v>
      </c>
      <c r="E941" t="str">
        <f>IF(F941&gt;=2000000000,level!$B$6,IF(F941&gt;=1000000000,level!$B$5,IF(F941&gt;=500000000,level!$B$4,IF(F941&gt;200000000,level!$B$3,level!$B$2))))</f>
        <v>HT</v>
      </c>
      <c r="F941">
        <f t="shared" si="75"/>
        <v>43948000</v>
      </c>
      <c r="G941" s="22">
        <f>IFERROR(VLOOKUP(C941,'total-up1'!A:D,3,0),0)</f>
        <v>43948000</v>
      </c>
      <c r="H941" s="22">
        <f>IFERROR(VLOOKUP(C941,Sheet5!A:D,3,0),0)</f>
        <v>35538000</v>
      </c>
      <c r="I941" s="22">
        <f t="shared" si="76"/>
        <v>8410000</v>
      </c>
      <c r="J941" s="22">
        <f>IFERROR(VLOOKUP(C941,'t1'!A:D,3,0),0)</f>
        <v>740000</v>
      </c>
      <c r="K941" s="22">
        <f>IFERROR(VLOOKUP(C941,'t2'!A:D,3,0),0)</f>
        <v>0</v>
      </c>
      <c r="L941" s="22">
        <f>IFERROR(VLOOKUP(C941,'t3'!A:D,3,0),0)</f>
        <v>7670000</v>
      </c>
      <c r="M941" s="22">
        <f>IFERROR(VLOOKUP(C941,'t4'!B:C,2,0),0)</f>
        <v>2275000</v>
      </c>
      <c r="N941" s="22">
        <f t="shared" si="77"/>
        <v>42</v>
      </c>
      <c r="O941" s="20">
        <f t="shared" ca="1" si="79"/>
        <v>44323</v>
      </c>
      <c r="P941" s="20">
        <f t="shared" ca="1" si="78"/>
        <v>44323</v>
      </c>
    </row>
    <row r="942" spans="1:16">
      <c r="A942" t="str">
        <f>IFERROR(VLOOKUP(C942,#REF!,2,0),"0")</f>
        <v>0</v>
      </c>
      <c r="B942" t="s">
        <v>16</v>
      </c>
      <c r="C942" t="s">
        <v>1955</v>
      </c>
      <c r="D942" t="str">
        <f>IF(G942&gt;=2000000000,level!$B$6,IF(G942&gt;=1000000000,level!$B$5,IF(G942&gt;=500000000,level!$B$4,IF(G942&gt;200000000,level!$B$3,level!$B$2))))</f>
        <v>HT</v>
      </c>
      <c r="E942" t="str">
        <f>IF(F942&gt;=2000000000,level!$B$6,IF(F942&gt;=1000000000,level!$B$5,IF(F942&gt;=500000000,level!$B$4,IF(F942&gt;200000000,level!$B$3,level!$B$2))))</f>
        <v>HT</v>
      </c>
      <c r="F942">
        <f t="shared" si="75"/>
        <v>2050000</v>
      </c>
      <c r="G942" s="22">
        <f>IFERROR(VLOOKUP(C942,'total-up1'!A:D,3,0),0)</f>
        <v>2050000</v>
      </c>
      <c r="H942" s="22">
        <f>IFERROR(VLOOKUP(C942,Sheet5!A:D,3,0),0)</f>
        <v>2050000</v>
      </c>
      <c r="I942" s="22">
        <f t="shared" si="76"/>
        <v>0</v>
      </c>
      <c r="J942" s="22">
        <f>IFERROR(VLOOKUP(C942,'t1'!A:D,3,0),0)</f>
        <v>0</v>
      </c>
      <c r="K942" s="22">
        <f>IFERROR(VLOOKUP(C942,'t2'!A:D,3,0),0)</f>
        <v>0</v>
      </c>
      <c r="L942" s="22">
        <f>IFERROR(VLOOKUP(C942,'t3'!A:D,3,0),0)</f>
        <v>0</v>
      </c>
      <c r="M942" s="22">
        <f>IFERROR(VLOOKUP(C942,'t4'!B:C,2,0),0)</f>
        <v>0</v>
      </c>
      <c r="N942" s="22">
        <f t="shared" si="77"/>
        <v>0</v>
      </c>
      <c r="O942" s="20">
        <f t="shared" ca="1" si="79"/>
        <v>44323</v>
      </c>
      <c r="P942" s="20">
        <f t="shared" ca="1" si="78"/>
        <v>44323</v>
      </c>
    </row>
    <row r="943" spans="1:16">
      <c r="A943" t="str">
        <f>IFERROR(VLOOKUP(C943,#REF!,2,0),"0")</f>
        <v>0</v>
      </c>
      <c r="B943" t="s">
        <v>16</v>
      </c>
      <c r="C943" t="s">
        <v>2528</v>
      </c>
      <c r="D943" t="str">
        <f>IF(G943&gt;=2000000000,level!$B$6,IF(G943&gt;=1000000000,level!$B$5,IF(G943&gt;=500000000,level!$B$4,IF(G943&gt;200000000,level!$B$3,level!$B$2))))</f>
        <v>HT</v>
      </c>
      <c r="E943" t="str">
        <f>IF(F943&gt;=2000000000,level!$B$6,IF(F943&gt;=1000000000,level!$B$5,IF(F943&gt;=500000000,level!$B$4,IF(F943&gt;200000000,level!$B$3,level!$B$2))))</f>
        <v>HT</v>
      </c>
      <c r="F943">
        <f t="shared" si="75"/>
        <v>650000</v>
      </c>
      <c r="G943" s="22">
        <f>IFERROR(VLOOKUP(C943,'total-up1'!A:D,3,0),0)</f>
        <v>650000</v>
      </c>
      <c r="H943" s="22">
        <f>IFERROR(VLOOKUP(C943,Sheet5!A:D,3,0),0)</f>
        <v>650000</v>
      </c>
      <c r="I943" s="22">
        <f t="shared" si="76"/>
        <v>0</v>
      </c>
      <c r="J943" s="22">
        <f>IFERROR(VLOOKUP(C943,'t1'!A:D,3,0),0)</f>
        <v>0</v>
      </c>
      <c r="K943" s="22">
        <f>IFERROR(VLOOKUP(C943,'t2'!A:D,3,0),0)</f>
        <v>0</v>
      </c>
      <c r="L943" s="22">
        <f>IFERROR(VLOOKUP(C943,'t3'!A:D,3,0),0)</f>
        <v>0</v>
      </c>
      <c r="M943" s="22">
        <f>IFERROR(VLOOKUP(C943,'t4'!B:C,2,0),0)</f>
        <v>0</v>
      </c>
      <c r="N943" s="22">
        <f t="shared" si="77"/>
        <v>0</v>
      </c>
      <c r="O943" s="20">
        <f t="shared" ca="1" si="79"/>
        <v>44323</v>
      </c>
      <c r="P943" s="20">
        <f t="shared" ca="1" si="78"/>
        <v>44323</v>
      </c>
    </row>
    <row r="944" spans="1:16">
      <c r="A944" t="str">
        <f>IFERROR(VLOOKUP(C944,#REF!,2,0),"0")</f>
        <v>0</v>
      </c>
      <c r="B944" t="s">
        <v>18</v>
      </c>
      <c r="C944" t="s">
        <v>2356</v>
      </c>
      <c r="D944" t="str">
        <f>IF(G944&gt;=2000000000,level!$B$6,IF(G944&gt;=1000000000,level!$B$5,IF(G944&gt;=500000000,level!$B$4,IF(G944&gt;200000000,level!$B$3,level!$B$2))))</f>
        <v>HT</v>
      </c>
      <c r="E944" t="str">
        <f>IF(F944&gt;=2000000000,level!$B$6,IF(F944&gt;=1000000000,level!$B$5,IF(F944&gt;=500000000,level!$B$4,IF(F944&gt;200000000,level!$B$3,level!$B$2))))</f>
        <v>HT</v>
      </c>
      <c r="F944">
        <f t="shared" si="75"/>
        <v>1790000</v>
      </c>
      <c r="G944" s="22">
        <f>IFERROR(VLOOKUP(C944,'total-up1'!A:D,3,0),0)</f>
        <v>1790000</v>
      </c>
      <c r="H944" s="22">
        <f>IFERROR(VLOOKUP(C944,Sheet5!A:D,3,0),0)</f>
        <v>1790000</v>
      </c>
      <c r="I944" s="22">
        <f t="shared" si="76"/>
        <v>0</v>
      </c>
      <c r="J944" s="22">
        <f>IFERROR(VLOOKUP(C944,'t1'!A:D,3,0),0)</f>
        <v>0</v>
      </c>
      <c r="K944" s="22">
        <f>IFERROR(VLOOKUP(C944,'t2'!A:D,3,0),0)</f>
        <v>0</v>
      </c>
      <c r="L944" s="22">
        <f>IFERROR(VLOOKUP(C944,'t3'!A:D,3,0),0)</f>
        <v>0</v>
      </c>
      <c r="M944" s="22">
        <f>IFERROR(VLOOKUP(C944,'t4'!B:C,2,0),0)</f>
        <v>685000</v>
      </c>
      <c r="N944" s="22">
        <f t="shared" si="77"/>
        <v>0</v>
      </c>
      <c r="O944" s="20">
        <f t="shared" ca="1" si="79"/>
        <v>44323</v>
      </c>
      <c r="P944" s="20">
        <f t="shared" ca="1" si="78"/>
        <v>44323</v>
      </c>
    </row>
    <row r="945" spans="1:16">
      <c r="A945" t="str">
        <f>IFERROR(VLOOKUP(C945,#REF!,2,0),"0")</f>
        <v>0</v>
      </c>
      <c r="B945" t="s">
        <v>18</v>
      </c>
      <c r="C945" t="s">
        <v>1822</v>
      </c>
      <c r="D945" t="str">
        <f>IF(G945&gt;=2000000000,level!$B$6,IF(G945&gt;=1000000000,level!$B$5,IF(G945&gt;=500000000,level!$B$4,IF(G945&gt;200000000,level!$B$3,level!$B$2))))</f>
        <v>HT</v>
      </c>
      <c r="E945" t="str">
        <f>IF(F945&gt;=2000000000,level!$B$6,IF(F945&gt;=1000000000,level!$B$5,IF(F945&gt;=500000000,level!$B$4,IF(F945&gt;200000000,level!$B$3,level!$B$2))))</f>
        <v>HT</v>
      </c>
      <c r="F945">
        <f t="shared" si="75"/>
        <v>15372001</v>
      </c>
      <c r="G945" s="22">
        <f>IFERROR(VLOOKUP(C945,'total-up1'!A:D,3,0),0)</f>
        <v>15372001</v>
      </c>
      <c r="H945" s="22">
        <f>IFERROR(VLOOKUP(C945,Sheet5!A:D,3,0),0)</f>
        <v>13500000</v>
      </c>
      <c r="I945" s="22">
        <f t="shared" si="76"/>
        <v>1872001</v>
      </c>
      <c r="J945" s="22">
        <f>IFERROR(VLOOKUP(C945,'t1'!A:D,3,0),0)</f>
        <v>0</v>
      </c>
      <c r="K945" s="22">
        <f>IFERROR(VLOOKUP(C945,'t2'!A:D,3,0),0)</f>
        <v>1580000</v>
      </c>
      <c r="L945" s="22">
        <f>IFERROR(VLOOKUP(C945,'t3'!A:D,3,0),0)</f>
        <v>292001</v>
      </c>
      <c r="M945" s="22">
        <f>IFERROR(VLOOKUP(C945,'t4'!B:C,2,0),0)</f>
        <v>0</v>
      </c>
      <c r="N945" s="22">
        <f t="shared" si="77"/>
        <v>9</v>
      </c>
      <c r="O945" s="20">
        <f t="shared" ca="1" si="79"/>
        <v>44323</v>
      </c>
      <c r="P945" s="20">
        <f t="shared" ca="1" si="78"/>
        <v>44323</v>
      </c>
    </row>
    <row r="946" spans="1:16">
      <c r="A946" t="str">
        <f>IFERROR(VLOOKUP(C946,#REF!,2,0),"0")</f>
        <v>0</v>
      </c>
      <c r="B946" t="s">
        <v>16</v>
      </c>
      <c r="C946" t="s">
        <v>1641</v>
      </c>
      <c r="D946" t="str">
        <f>IF(G946&gt;=2000000000,level!$B$6,IF(G946&gt;=1000000000,level!$B$5,IF(G946&gt;=500000000,level!$B$4,IF(G946&gt;200000000,level!$B$3,level!$B$2))))</f>
        <v>HT</v>
      </c>
      <c r="E946" t="str">
        <f>IF(F946&gt;=2000000000,level!$B$6,IF(F946&gt;=1000000000,level!$B$5,IF(F946&gt;=500000000,level!$B$4,IF(F946&gt;200000000,level!$B$3,level!$B$2))))</f>
        <v>HT</v>
      </c>
      <c r="F946">
        <f t="shared" si="75"/>
        <v>900000</v>
      </c>
      <c r="G946" s="22">
        <f>IFERROR(VLOOKUP(C946,'total-up1'!A:D,3,0),0)</f>
        <v>900000</v>
      </c>
      <c r="H946" s="22">
        <f>IFERROR(VLOOKUP(C946,Sheet5!A:D,3,0),0)</f>
        <v>900000</v>
      </c>
      <c r="I946" s="22">
        <f t="shared" si="76"/>
        <v>0</v>
      </c>
      <c r="J946" s="22">
        <f>IFERROR(VLOOKUP(C946,'t1'!A:D,3,0),0)</f>
        <v>0</v>
      </c>
      <c r="K946" s="22">
        <f>IFERROR(VLOOKUP(C946,'t2'!A:D,3,0),0)</f>
        <v>0</v>
      </c>
      <c r="L946" s="22">
        <f>IFERROR(VLOOKUP(C946,'t3'!A:D,3,0),0)</f>
        <v>0</v>
      </c>
      <c r="M946" s="22">
        <f>IFERROR(VLOOKUP(C946,'t4'!B:C,2,0),0)</f>
        <v>0</v>
      </c>
      <c r="N946" s="22">
        <f t="shared" si="77"/>
        <v>0</v>
      </c>
      <c r="O946" s="20">
        <f t="shared" ca="1" si="79"/>
        <v>44323</v>
      </c>
      <c r="P946" s="20">
        <f t="shared" ca="1" si="78"/>
        <v>44323</v>
      </c>
    </row>
    <row r="947" spans="1:16">
      <c r="A947" t="str">
        <f>IFERROR(VLOOKUP(C947,#REF!,2,0),"0")</f>
        <v>0</v>
      </c>
      <c r="B947" t="s">
        <v>16</v>
      </c>
      <c r="C947" t="s">
        <v>190</v>
      </c>
      <c r="D947" t="str">
        <f>IF(G947&gt;=2000000000,level!$B$6,IF(G947&gt;=1000000000,level!$B$5,IF(G947&gt;=500000000,level!$B$4,IF(G947&gt;200000000,level!$B$3,level!$B$2))))</f>
        <v>HT</v>
      </c>
      <c r="E947" t="str">
        <f>IF(F947&gt;=2000000000,level!$B$6,IF(F947&gt;=1000000000,level!$B$5,IF(F947&gt;=500000000,level!$B$4,IF(F947&gt;200000000,level!$B$3,level!$B$2))))</f>
        <v>HT</v>
      </c>
      <c r="F947">
        <f t="shared" si="75"/>
        <v>600000</v>
      </c>
      <c r="G947" s="22">
        <f>IFERROR(VLOOKUP(C947,'total-up1'!A:D,3,0),0)</f>
        <v>600000</v>
      </c>
      <c r="H947" s="22">
        <f>IFERROR(VLOOKUP(C947,Sheet5!A:D,3,0),0)</f>
        <v>600000</v>
      </c>
      <c r="I947" s="22">
        <f t="shared" si="76"/>
        <v>0</v>
      </c>
      <c r="J947" s="22">
        <f>IFERROR(VLOOKUP(C947,'t1'!A:D,3,0),0)</f>
        <v>0</v>
      </c>
      <c r="K947" s="22">
        <f>IFERROR(VLOOKUP(C947,'t2'!A:D,3,0),0)</f>
        <v>0</v>
      </c>
      <c r="L947" s="22">
        <f>IFERROR(VLOOKUP(C947,'t3'!A:D,3,0),0)</f>
        <v>0</v>
      </c>
      <c r="M947" s="22">
        <f>IFERROR(VLOOKUP(C947,'t4'!B:C,2,0),0)</f>
        <v>0</v>
      </c>
      <c r="N947" s="22">
        <f t="shared" si="77"/>
        <v>0</v>
      </c>
      <c r="O947" s="20">
        <f t="shared" ca="1" si="79"/>
        <v>44323</v>
      </c>
      <c r="P947" s="20">
        <f t="shared" ca="1" si="78"/>
        <v>44323</v>
      </c>
    </row>
    <row r="948" spans="1:16">
      <c r="A948" t="str">
        <f>IFERROR(VLOOKUP(C948,#REF!,2,0),"0")</f>
        <v>0</v>
      </c>
      <c r="B948" t="s">
        <v>21</v>
      </c>
      <c r="C948" t="s">
        <v>1635</v>
      </c>
      <c r="D948" t="str">
        <f>IF(G948&gt;=2000000000,level!$B$6,IF(G948&gt;=1000000000,level!$B$5,IF(G948&gt;=500000000,level!$B$4,IF(G948&gt;200000000,level!$B$3,level!$B$2))))</f>
        <v>HT</v>
      </c>
      <c r="E948" t="str">
        <f>IF(F948&gt;=2000000000,level!$B$6,IF(F948&gt;=1000000000,level!$B$5,IF(F948&gt;=500000000,level!$B$4,IF(F948&gt;200000000,level!$B$3,level!$B$2))))</f>
        <v>HT</v>
      </c>
      <c r="F948">
        <f t="shared" si="75"/>
        <v>5170000</v>
      </c>
      <c r="G948" s="22">
        <f>IFERROR(VLOOKUP(C948,'total-up1'!A:D,3,0),0)</f>
        <v>5170000</v>
      </c>
      <c r="H948" s="22">
        <f>IFERROR(VLOOKUP(C948,Sheet5!A:D,3,0),0)</f>
        <v>5170000</v>
      </c>
      <c r="I948" s="22">
        <f t="shared" si="76"/>
        <v>0</v>
      </c>
      <c r="J948" s="22">
        <f>IFERROR(VLOOKUP(C948,'t1'!A:D,3,0),0)</f>
        <v>0</v>
      </c>
      <c r="K948" s="22">
        <f>IFERROR(VLOOKUP(C948,'t2'!A:D,3,0),0)</f>
        <v>0</v>
      </c>
      <c r="L948" s="22">
        <f>IFERROR(VLOOKUP(C948,'t3'!A:D,3,0),0)</f>
        <v>0</v>
      </c>
      <c r="M948" s="22">
        <f>IFERROR(VLOOKUP(C948,'t4'!B:C,2,0),0)</f>
        <v>0</v>
      </c>
      <c r="N948" s="22">
        <f t="shared" si="77"/>
        <v>0</v>
      </c>
      <c r="O948" s="20">
        <f t="shared" ca="1" si="79"/>
        <v>44323</v>
      </c>
      <c r="P948" s="20">
        <f t="shared" ca="1" si="78"/>
        <v>44323</v>
      </c>
    </row>
    <row r="949" spans="1:16">
      <c r="A949" t="str">
        <f>IFERROR(VLOOKUP(C949,#REF!,2,0),"0")</f>
        <v>0</v>
      </c>
      <c r="B949" t="s">
        <v>16</v>
      </c>
      <c r="C949" t="s">
        <v>1946</v>
      </c>
      <c r="D949" t="str">
        <f>IF(G949&gt;=2000000000,level!$B$6,IF(G949&gt;=1000000000,level!$B$5,IF(G949&gt;=500000000,level!$B$4,IF(G949&gt;200000000,level!$B$3,level!$B$2))))</f>
        <v>HT</v>
      </c>
      <c r="E949" t="str">
        <f>IF(F949&gt;=2000000000,level!$B$6,IF(F949&gt;=1000000000,level!$B$5,IF(F949&gt;=500000000,level!$B$4,IF(F949&gt;200000000,level!$B$3,level!$B$2))))</f>
        <v>HT</v>
      </c>
      <c r="F949">
        <f t="shared" si="75"/>
        <v>1280000</v>
      </c>
      <c r="G949" s="22">
        <f>IFERROR(VLOOKUP(C949,'total-up1'!A:D,3,0),0)</f>
        <v>1280000</v>
      </c>
      <c r="H949" s="22">
        <f>IFERROR(VLOOKUP(C949,Sheet5!A:D,3,0),0)</f>
        <v>1280000</v>
      </c>
      <c r="I949" s="22">
        <f t="shared" si="76"/>
        <v>0</v>
      </c>
      <c r="J949" s="22">
        <f>IFERROR(VLOOKUP(C949,'t1'!A:D,3,0),0)</f>
        <v>0</v>
      </c>
      <c r="K949" s="22">
        <f>IFERROR(VLOOKUP(C949,'t2'!A:D,3,0),0)</f>
        <v>0</v>
      </c>
      <c r="L949" s="22">
        <f>IFERROR(VLOOKUP(C949,'t3'!A:D,3,0),0)</f>
        <v>0</v>
      </c>
      <c r="M949" s="22">
        <f>IFERROR(VLOOKUP(C949,'t4'!B:C,2,0),0)</f>
        <v>0</v>
      </c>
      <c r="N949" s="22">
        <f t="shared" si="77"/>
        <v>0</v>
      </c>
      <c r="O949" s="20">
        <f t="shared" ca="1" si="79"/>
        <v>44323</v>
      </c>
      <c r="P949" s="20">
        <f t="shared" ca="1" si="78"/>
        <v>44323</v>
      </c>
    </row>
    <row r="950" spans="1:16">
      <c r="A950" t="str">
        <f>IFERROR(VLOOKUP(C950,#REF!,2,0),"0")</f>
        <v>0</v>
      </c>
      <c r="B950" t="s">
        <v>16</v>
      </c>
      <c r="C950" t="s">
        <v>662</v>
      </c>
      <c r="D950" t="str">
        <f>IF(G950&gt;=2000000000,level!$B$6,IF(G950&gt;=1000000000,level!$B$5,IF(G950&gt;=500000000,level!$B$4,IF(G950&gt;200000000,level!$B$3,level!$B$2))))</f>
        <v>HT</v>
      </c>
      <c r="E950" t="str">
        <f>IF(F950&gt;=2000000000,level!$B$6,IF(F950&gt;=1000000000,level!$B$5,IF(F950&gt;=500000000,level!$B$4,IF(F950&gt;200000000,level!$B$3,level!$B$2))))</f>
        <v>HT</v>
      </c>
      <c r="F950">
        <f t="shared" si="75"/>
        <v>950000</v>
      </c>
      <c r="G950" s="22">
        <f>IFERROR(VLOOKUP(C950,'total-up1'!A:D,3,0),0)</f>
        <v>950000</v>
      </c>
      <c r="H950" s="22">
        <f>IFERROR(VLOOKUP(C950,Sheet5!A:D,3,0),0)</f>
        <v>950000</v>
      </c>
      <c r="I950" s="22">
        <f t="shared" si="76"/>
        <v>0</v>
      </c>
      <c r="J950" s="22">
        <f>IFERROR(VLOOKUP(C950,'t1'!A:D,3,0),0)</f>
        <v>0</v>
      </c>
      <c r="K950" s="22">
        <f>IFERROR(VLOOKUP(C950,'t2'!A:D,3,0),0)</f>
        <v>0</v>
      </c>
      <c r="L950" s="22">
        <f>IFERROR(VLOOKUP(C950,'t3'!A:D,3,0),0)</f>
        <v>0</v>
      </c>
      <c r="M950" s="22">
        <f>IFERROR(VLOOKUP(C950,'t4'!B:C,2,0),0)</f>
        <v>0</v>
      </c>
      <c r="N950" s="22">
        <f t="shared" si="77"/>
        <v>0</v>
      </c>
      <c r="O950" s="20">
        <f t="shared" ca="1" si="79"/>
        <v>44323</v>
      </c>
      <c r="P950" s="20">
        <f t="shared" ca="1" si="78"/>
        <v>44323</v>
      </c>
    </row>
    <row r="951" spans="1:16">
      <c r="A951" t="str">
        <f>IFERROR(VLOOKUP(C951,#REF!,2,0),"0")</f>
        <v>0</v>
      </c>
      <c r="B951" t="s">
        <v>18</v>
      </c>
      <c r="C951" t="s">
        <v>2348</v>
      </c>
      <c r="D951" t="str">
        <f>IF(G951&gt;=2000000000,level!$B$6,IF(G951&gt;=1000000000,level!$B$5,IF(G951&gt;=500000000,level!$B$4,IF(G951&gt;200000000,level!$B$3,level!$B$2))))</f>
        <v>HT</v>
      </c>
      <c r="E951" t="str">
        <f>IF(F951&gt;=2000000000,level!$B$6,IF(F951&gt;=1000000000,level!$B$5,IF(F951&gt;=500000000,level!$B$4,IF(F951&gt;200000000,level!$B$3,level!$B$2))))</f>
        <v>HT</v>
      </c>
      <c r="F951">
        <f t="shared" si="75"/>
        <v>2380000</v>
      </c>
      <c r="G951" s="22">
        <f>IFERROR(VLOOKUP(C951,'total-up1'!A:D,3,0),0)</f>
        <v>2380000</v>
      </c>
      <c r="H951" s="22">
        <f>IFERROR(VLOOKUP(C951,Sheet5!A:D,3,0),0)</f>
        <v>2380000</v>
      </c>
      <c r="I951" s="22">
        <f t="shared" si="76"/>
        <v>0</v>
      </c>
      <c r="J951" s="22">
        <f>IFERROR(VLOOKUP(C951,'t1'!A:D,3,0),0)</f>
        <v>0</v>
      </c>
      <c r="K951" s="22">
        <f>IFERROR(VLOOKUP(C951,'t2'!A:D,3,0),0)</f>
        <v>0</v>
      </c>
      <c r="L951" s="22">
        <f>IFERROR(VLOOKUP(C951,'t3'!A:D,3,0),0)</f>
        <v>0</v>
      </c>
      <c r="M951" s="22">
        <f>IFERROR(VLOOKUP(C951,'t4'!B:C,2,0),0)</f>
        <v>0</v>
      </c>
      <c r="N951" s="22">
        <f t="shared" si="77"/>
        <v>0</v>
      </c>
      <c r="O951" s="20">
        <f t="shared" ca="1" si="79"/>
        <v>44323</v>
      </c>
      <c r="P951" s="20">
        <f t="shared" ca="1" si="78"/>
        <v>44323</v>
      </c>
    </row>
    <row r="952" spans="1:16">
      <c r="A952" t="str">
        <f>IFERROR(VLOOKUP(C952,#REF!,2,0),"0")</f>
        <v>0</v>
      </c>
      <c r="B952" t="s">
        <v>18</v>
      </c>
      <c r="C952" t="s">
        <v>2364</v>
      </c>
      <c r="D952" t="str">
        <f>IF(G952&gt;=2000000000,level!$B$6,IF(G952&gt;=1000000000,level!$B$5,IF(G952&gt;=500000000,level!$B$4,IF(G952&gt;200000000,level!$B$3,level!$B$2))))</f>
        <v>HT</v>
      </c>
      <c r="E952" t="str">
        <f>IF(F952&gt;=2000000000,level!$B$6,IF(F952&gt;=1000000000,level!$B$5,IF(F952&gt;=500000000,level!$B$4,IF(F952&gt;200000000,level!$B$3,level!$B$2))))</f>
        <v>HT</v>
      </c>
      <c r="F952">
        <f t="shared" si="75"/>
        <v>8110000</v>
      </c>
      <c r="G952" s="22">
        <f>IFERROR(VLOOKUP(C952,'total-up1'!A:D,3,0),0)</f>
        <v>8110000</v>
      </c>
      <c r="H952" s="22">
        <f>IFERROR(VLOOKUP(C952,Sheet5!A:D,3,0),0)</f>
        <v>8110000</v>
      </c>
      <c r="I952" s="22">
        <f t="shared" si="76"/>
        <v>0</v>
      </c>
      <c r="J952" s="22">
        <f>IFERROR(VLOOKUP(C952,'t1'!A:D,3,0),0)</f>
        <v>0</v>
      </c>
      <c r="K952" s="22">
        <f>IFERROR(VLOOKUP(C952,'t2'!A:D,3,0),0)</f>
        <v>0</v>
      </c>
      <c r="L952" s="22">
        <f>IFERROR(VLOOKUP(C952,'t3'!A:D,3,0),0)</f>
        <v>0</v>
      </c>
      <c r="M952" s="22">
        <f>IFERROR(VLOOKUP(C952,'t4'!B:C,2,0),0)</f>
        <v>0</v>
      </c>
      <c r="N952" s="22">
        <f t="shared" si="77"/>
        <v>0</v>
      </c>
      <c r="O952" s="20">
        <f t="shared" ca="1" si="79"/>
        <v>44323</v>
      </c>
      <c r="P952" s="20">
        <f t="shared" ca="1" si="78"/>
        <v>44323</v>
      </c>
    </row>
    <row r="953" spans="1:16">
      <c r="A953" t="str">
        <f>IFERROR(VLOOKUP(C953,#REF!,2,0),"0")</f>
        <v>0</v>
      </c>
      <c r="B953" t="s">
        <v>16</v>
      </c>
      <c r="C953" t="s">
        <v>921</v>
      </c>
      <c r="D953" t="str">
        <f>IF(G953&gt;=2000000000,level!$B$6,IF(G953&gt;=1000000000,level!$B$5,IF(G953&gt;=500000000,level!$B$4,IF(G953&gt;200000000,level!$B$3,level!$B$2))))</f>
        <v>HT</v>
      </c>
      <c r="E953" t="str">
        <f>IF(F953&gt;=2000000000,level!$B$6,IF(F953&gt;=1000000000,level!$B$5,IF(F953&gt;=500000000,level!$B$4,IF(F953&gt;200000000,level!$B$3,level!$B$2))))</f>
        <v>HT</v>
      </c>
      <c r="F953">
        <f t="shared" si="75"/>
        <v>430000</v>
      </c>
      <c r="G953" s="22">
        <f>IFERROR(VLOOKUP(C953,'total-up1'!A:D,3,0),0)</f>
        <v>430000</v>
      </c>
      <c r="H953" s="22">
        <f>IFERROR(VLOOKUP(C953,Sheet5!A:D,3,0),0)</f>
        <v>430000</v>
      </c>
      <c r="I953" s="22">
        <f t="shared" si="76"/>
        <v>0</v>
      </c>
      <c r="J953" s="22">
        <f>IFERROR(VLOOKUP(C953,'t1'!A:D,3,0),0)</f>
        <v>0</v>
      </c>
      <c r="K953" s="22">
        <f>IFERROR(VLOOKUP(C953,'t2'!A:D,3,0),0)</f>
        <v>0</v>
      </c>
      <c r="L953" s="22">
        <f>IFERROR(VLOOKUP(C953,'t3'!A:D,3,0),0)</f>
        <v>0</v>
      </c>
      <c r="M953" s="22">
        <f>IFERROR(VLOOKUP(C953,'t4'!B:C,2,0),0)</f>
        <v>0</v>
      </c>
      <c r="N953" s="22">
        <f t="shared" si="77"/>
        <v>0</v>
      </c>
      <c r="O953" s="20">
        <f t="shared" ca="1" si="79"/>
        <v>44323</v>
      </c>
      <c r="P953" s="20">
        <f t="shared" ca="1" si="78"/>
        <v>44323</v>
      </c>
    </row>
    <row r="954" spans="1:16">
      <c r="A954" t="str">
        <f>IFERROR(VLOOKUP(C954,#REF!,2,0),"0")</f>
        <v>0</v>
      </c>
      <c r="B954" t="s">
        <v>19</v>
      </c>
      <c r="C954" t="s">
        <v>2177</v>
      </c>
      <c r="D954" t="str">
        <f>IF(G954&gt;=2000000000,level!$B$6,IF(G954&gt;=1000000000,level!$B$5,IF(G954&gt;=500000000,level!$B$4,IF(G954&gt;200000000,level!$B$3,level!$B$2))))</f>
        <v>HT</v>
      </c>
      <c r="E954" t="str">
        <f>IF(F954&gt;=2000000000,level!$B$6,IF(F954&gt;=1000000000,level!$B$5,IF(F954&gt;=500000000,level!$B$4,IF(F954&gt;200000000,level!$B$3,level!$B$2))))</f>
        <v>HT</v>
      </c>
      <c r="F954">
        <f t="shared" si="75"/>
        <v>5120000</v>
      </c>
      <c r="G954" s="22">
        <f>IFERROR(VLOOKUP(C954,'total-up1'!A:D,3,0),0)</f>
        <v>5120000</v>
      </c>
      <c r="H954" s="22">
        <f>IFERROR(VLOOKUP(C954,Sheet5!A:D,3,0),0)</f>
        <v>1520000</v>
      </c>
      <c r="I954" s="22">
        <f t="shared" si="76"/>
        <v>3600000</v>
      </c>
      <c r="J954" s="22">
        <f>IFERROR(VLOOKUP(C954,'t1'!A:D,3,0),0)</f>
        <v>3600000</v>
      </c>
      <c r="K954" s="22">
        <f>IFERROR(VLOOKUP(C954,'t2'!A:D,3,0),0)</f>
        <v>0</v>
      </c>
      <c r="L954" s="22">
        <f>IFERROR(VLOOKUP(C954,'t3'!A:D,3,0),0)</f>
        <v>0</v>
      </c>
      <c r="M954" s="22">
        <f>IFERROR(VLOOKUP(C954,'t4'!B:C,2,0),0)</f>
        <v>15029000</v>
      </c>
      <c r="N954" s="22">
        <f t="shared" si="77"/>
        <v>18</v>
      </c>
      <c r="O954" s="20">
        <f t="shared" ca="1" si="79"/>
        <v>44323</v>
      </c>
      <c r="P954" s="20">
        <f t="shared" ca="1" si="78"/>
        <v>44323</v>
      </c>
    </row>
    <row r="955" spans="1:16">
      <c r="A955" t="str">
        <f>IFERROR(VLOOKUP(C955,#REF!,2,0),"0")</f>
        <v>0</v>
      </c>
      <c r="B955" t="s">
        <v>16</v>
      </c>
      <c r="C955" t="s">
        <v>1578</v>
      </c>
      <c r="D955" t="str">
        <f>IF(G955&gt;=2000000000,level!$B$6,IF(G955&gt;=1000000000,level!$B$5,IF(G955&gt;=500000000,level!$B$4,IF(G955&gt;200000000,level!$B$3,level!$B$2))))</f>
        <v>HT</v>
      </c>
      <c r="E955" t="str">
        <f>IF(F955&gt;=2000000000,level!$B$6,IF(F955&gt;=1000000000,level!$B$5,IF(F955&gt;=500000000,level!$B$4,IF(F955&gt;200000000,level!$B$3,level!$B$2))))</f>
        <v>HT</v>
      </c>
      <c r="F955">
        <f t="shared" si="75"/>
        <v>1080000</v>
      </c>
      <c r="G955" s="22">
        <f>IFERROR(VLOOKUP(C955,'total-up1'!A:D,3,0),0)</f>
        <v>1080000</v>
      </c>
      <c r="H955" s="22">
        <f>IFERROR(VLOOKUP(C955,Sheet5!A:D,3,0),0)</f>
        <v>1080000</v>
      </c>
      <c r="I955" s="22">
        <f t="shared" si="76"/>
        <v>0</v>
      </c>
      <c r="J955" s="22">
        <f>IFERROR(VLOOKUP(C955,'t1'!A:D,3,0),0)</f>
        <v>0</v>
      </c>
      <c r="K955" s="22">
        <f>IFERROR(VLOOKUP(C955,'t2'!A:D,3,0),0)</f>
        <v>0</v>
      </c>
      <c r="L955" s="22">
        <f>IFERROR(VLOOKUP(C955,'t3'!A:D,3,0),0)</f>
        <v>0</v>
      </c>
      <c r="M955" s="22">
        <f>IFERROR(VLOOKUP(C955,'t4'!B:C,2,0),0)</f>
        <v>0</v>
      </c>
      <c r="N955" s="22">
        <f t="shared" si="77"/>
        <v>0</v>
      </c>
      <c r="O955" s="20">
        <f t="shared" ca="1" si="79"/>
        <v>44323</v>
      </c>
      <c r="P955" s="20">
        <f t="shared" ca="1" si="78"/>
        <v>44323</v>
      </c>
    </row>
    <row r="956" spans="1:16">
      <c r="A956" t="str">
        <f>IFERROR(VLOOKUP(C956,#REF!,2,0),"0")</f>
        <v>0</v>
      </c>
      <c r="B956" t="s">
        <v>18</v>
      </c>
      <c r="C956" t="s">
        <v>2021</v>
      </c>
      <c r="D956" t="str">
        <f>IF(G956&gt;=2000000000,level!$B$6,IF(G956&gt;=1000000000,level!$B$5,IF(G956&gt;=500000000,level!$B$4,IF(G956&gt;200000000,level!$B$3,level!$B$2))))</f>
        <v>HT</v>
      </c>
      <c r="E956" t="str">
        <f>IF(F956&gt;=2000000000,level!$B$6,IF(F956&gt;=1000000000,level!$B$5,IF(F956&gt;=500000000,level!$B$4,IF(F956&gt;200000000,level!$B$3,level!$B$2))))</f>
        <v>HT</v>
      </c>
      <c r="F956">
        <f t="shared" si="75"/>
        <v>1040000</v>
      </c>
      <c r="G956" s="22">
        <f>IFERROR(VLOOKUP(C956,'total-up1'!A:D,3,0),0)</f>
        <v>1040000</v>
      </c>
      <c r="H956" s="22">
        <f>IFERROR(VLOOKUP(C956,Sheet5!A:D,3,0),0)</f>
        <v>1040000</v>
      </c>
      <c r="I956" s="22">
        <f t="shared" si="76"/>
        <v>0</v>
      </c>
      <c r="J956" s="22">
        <f>IFERROR(VLOOKUP(C956,'t1'!A:D,3,0),0)</f>
        <v>0</v>
      </c>
      <c r="K956" s="22">
        <f>IFERROR(VLOOKUP(C956,'t2'!A:D,3,0),0)</f>
        <v>0</v>
      </c>
      <c r="L956" s="22">
        <f>IFERROR(VLOOKUP(C956,'t3'!A:D,3,0),0)</f>
        <v>0</v>
      </c>
      <c r="M956" s="22">
        <f>IFERROR(VLOOKUP(C956,'t4'!B:C,2,0),0)</f>
        <v>0</v>
      </c>
      <c r="N956" s="22">
        <f t="shared" si="77"/>
        <v>0</v>
      </c>
      <c r="O956" s="20">
        <f t="shared" ca="1" si="79"/>
        <v>44323</v>
      </c>
      <c r="P956" s="20">
        <f t="shared" ca="1" si="78"/>
        <v>44323</v>
      </c>
    </row>
    <row r="957" spans="1:16">
      <c r="A957" t="str">
        <f>IFERROR(VLOOKUP(C957,#REF!,2,0),"0")</f>
        <v>0</v>
      </c>
      <c r="B957" t="s">
        <v>18</v>
      </c>
      <c r="C957" t="s">
        <v>1599</v>
      </c>
      <c r="D957" t="str">
        <f>IF(G957&gt;=2000000000,level!$B$6,IF(G957&gt;=1000000000,level!$B$5,IF(G957&gt;=500000000,level!$B$4,IF(G957&gt;200000000,level!$B$3,level!$B$2))))</f>
        <v>HT</v>
      </c>
      <c r="E957" t="str">
        <f>IF(F957&gt;=2000000000,level!$B$6,IF(F957&gt;=1000000000,level!$B$5,IF(F957&gt;=500000000,level!$B$4,IF(F957&gt;200000000,level!$B$3,level!$B$2))))</f>
        <v>HT</v>
      </c>
      <c r="F957">
        <f t="shared" si="75"/>
        <v>580000</v>
      </c>
      <c r="G957" s="22">
        <f>IFERROR(VLOOKUP(C957,'total-up1'!A:D,3,0),0)</f>
        <v>580000</v>
      </c>
      <c r="H957" s="22">
        <f>IFERROR(VLOOKUP(C957,Sheet5!A:D,3,0),0)</f>
        <v>580000</v>
      </c>
      <c r="I957" s="22">
        <f t="shared" si="76"/>
        <v>0</v>
      </c>
      <c r="J957" s="22">
        <f>IFERROR(VLOOKUP(C957,'t1'!A:D,3,0),0)</f>
        <v>0</v>
      </c>
      <c r="K957" s="22">
        <f>IFERROR(VLOOKUP(C957,'t2'!A:D,3,0),0)</f>
        <v>0</v>
      </c>
      <c r="L957" s="22">
        <f>IFERROR(VLOOKUP(C957,'t3'!A:D,3,0),0)</f>
        <v>0</v>
      </c>
      <c r="M957" s="22">
        <f>IFERROR(VLOOKUP(C957,'t4'!B:C,2,0),0)</f>
        <v>0</v>
      </c>
      <c r="N957" s="22">
        <f t="shared" si="77"/>
        <v>0</v>
      </c>
      <c r="O957" s="20">
        <f t="shared" ca="1" si="79"/>
        <v>44323</v>
      </c>
      <c r="P957" s="20">
        <f t="shared" ca="1" si="78"/>
        <v>44323</v>
      </c>
    </row>
    <row r="958" spans="1:16">
      <c r="A958" t="str">
        <f>IFERROR(VLOOKUP(C958,#REF!,2,0),"0")</f>
        <v>0</v>
      </c>
      <c r="B958" t="s">
        <v>34</v>
      </c>
      <c r="C958" t="s">
        <v>2122</v>
      </c>
      <c r="D958" t="str">
        <f>IF(G958&gt;=2000000000,level!$B$6,IF(G958&gt;=1000000000,level!$B$5,IF(G958&gt;=500000000,level!$B$4,IF(G958&gt;200000000,level!$B$3,level!$B$2))))</f>
        <v>HT</v>
      </c>
      <c r="E958" t="str">
        <f>IF(F958&gt;=2000000000,level!$B$6,IF(F958&gt;=1000000000,level!$B$5,IF(F958&gt;=500000000,level!$B$4,IF(F958&gt;200000000,level!$B$3,level!$B$2))))</f>
        <v>HT</v>
      </c>
      <c r="F958">
        <f t="shared" si="75"/>
        <v>2260000</v>
      </c>
      <c r="G958" s="22">
        <f>IFERROR(VLOOKUP(C958,'total-up1'!A:D,3,0),0)</f>
        <v>2260000</v>
      </c>
      <c r="H958" s="22">
        <f>IFERROR(VLOOKUP(C958,Sheet5!A:D,3,0),0)</f>
        <v>2260000</v>
      </c>
      <c r="I958" s="22">
        <f t="shared" si="76"/>
        <v>0</v>
      </c>
      <c r="J958" s="22">
        <f>IFERROR(VLOOKUP(C958,'t1'!A:D,3,0),0)</f>
        <v>0</v>
      </c>
      <c r="K958" s="22">
        <f>IFERROR(VLOOKUP(C958,'t2'!A:D,3,0),0)</f>
        <v>0</v>
      </c>
      <c r="L958" s="22">
        <f>IFERROR(VLOOKUP(C958,'t3'!A:D,3,0),0)</f>
        <v>0</v>
      </c>
      <c r="M958" s="22">
        <f>IFERROR(VLOOKUP(C958,'t4'!B:C,2,0),0)</f>
        <v>0</v>
      </c>
      <c r="N958" s="22">
        <f t="shared" si="77"/>
        <v>0</v>
      </c>
      <c r="O958" s="20">
        <f t="shared" ca="1" si="79"/>
        <v>44323</v>
      </c>
      <c r="P958" s="20">
        <f t="shared" ca="1" si="78"/>
        <v>44323</v>
      </c>
    </row>
    <row r="959" spans="1:16">
      <c r="A959" t="str">
        <f>IFERROR(VLOOKUP(C959,#REF!,2,0),"0")</f>
        <v>0</v>
      </c>
      <c r="B959" t="s">
        <v>16</v>
      </c>
      <c r="C959" t="s">
        <v>390</v>
      </c>
      <c r="D959" t="str">
        <f>IF(G959&gt;=2000000000,level!$B$6,IF(G959&gt;=1000000000,level!$B$5,IF(G959&gt;=500000000,level!$B$4,IF(G959&gt;200000000,level!$B$3,level!$B$2))))</f>
        <v>HT</v>
      </c>
      <c r="E959" t="str">
        <f>IF(F959&gt;=2000000000,level!$B$6,IF(F959&gt;=1000000000,level!$B$5,IF(F959&gt;=500000000,level!$B$4,IF(F959&gt;200000000,level!$B$3,level!$B$2))))</f>
        <v>HT</v>
      </c>
      <c r="F959">
        <f t="shared" si="75"/>
        <v>2740000</v>
      </c>
      <c r="G959" s="22">
        <f>IFERROR(VLOOKUP(C959,'total-up1'!A:D,3,0),0)</f>
        <v>2740000</v>
      </c>
      <c r="H959" s="22">
        <f>IFERROR(VLOOKUP(C959,Sheet5!A:D,3,0),0)</f>
        <v>2740000</v>
      </c>
      <c r="I959" s="22">
        <f t="shared" si="76"/>
        <v>0</v>
      </c>
      <c r="J959" s="22">
        <f>IFERROR(VLOOKUP(C959,'t1'!A:D,3,0),0)</f>
        <v>0</v>
      </c>
      <c r="K959" s="22">
        <f>IFERROR(VLOOKUP(C959,'t2'!A:D,3,0),0)</f>
        <v>0</v>
      </c>
      <c r="L959" s="22">
        <f>IFERROR(VLOOKUP(C959,'t3'!A:D,3,0),0)</f>
        <v>0</v>
      </c>
      <c r="M959" s="22">
        <f>IFERROR(VLOOKUP(C959,'t4'!B:C,2,0),0)</f>
        <v>0</v>
      </c>
      <c r="N959" s="22">
        <f t="shared" si="77"/>
        <v>0</v>
      </c>
      <c r="O959" s="20">
        <f t="shared" ca="1" si="79"/>
        <v>44323</v>
      </c>
      <c r="P959" s="20">
        <f t="shared" ca="1" si="78"/>
        <v>44323</v>
      </c>
    </row>
    <row r="960" spans="1:16">
      <c r="A960" t="str">
        <f>IFERROR(VLOOKUP(C960,#REF!,2,0),"0")</f>
        <v>0</v>
      </c>
      <c r="B960" t="s">
        <v>18</v>
      </c>
      <c r="C960" t="s">
        <v>1810</v>
      </c>
      <c r="D960" t="str">
        <f>IF(G960&gt;=2000000000,level!$B$6,IF(G960&gt;=1000000000,level!$B$5,IF(G960&gt;=500000000,level!$B$4,IF(G960&gt;200000000,level!$B$3,level!$B$2))))</f>
        <v>HT</v>
      </c>
      <c r="E960" t="str">
        <f>IF(F960&gt;=2000000000,level!$B$6,IF(F960&gt;=1000000000,level!$B$5,IF(F960&gt;=500000000,level!$B$4,IF(F960&gt;200000000,level!$B$3,level!$B$2))))</f>
        <v>HT</v>
      </c>
      <c r="F960">
        <f t="shared" si="75"/>
        <v>1600000</v>
      </c>
      <c r="G960" s="22">
        <f>IFERROR(VLOOKUP(C960,'total-up1'!A:D,3,0),0)</f>
        <v>1600000</v>
      </c>
      <c r="H960" s="22">
        <f>IFERROR(VLOOKUP(C960,Sheet5!A:D,3,0),0)</f>
        <v>1600000</v>
      </c>
      <c r="I960" s="22">
        <f t="shared" si="76"/>
        <v>0</v>
      </c>
      <c r="J960" s="22">
        <f>IFERROR(VLOOKUP(C960,'t1'!A:D,3,0),0)</f>
        <v>0</v>
      </c>
      <c r="K960" s="22">
        <f>IFERROR(VLOOKUP(C960,'t2'!A:D,3,0),0)</f>
        <v>0</v>
      </c>
      <c r="L960" s="22">
        <f>IFERROR(VLOOKUP(C960,'t3'!A:D,3,0),0)</f>
        <v>0</v>
      </c>
      <c r="M960" s="22">
        <f>IFERROR(VLOOKUP(C960,'t4'!B:C,2,0),0)</f>
        <v>0</v>
      </c>
      <c r="N960" s="22">
        <f t="shared" si="77"/>
        <v>0</v>
      </c>
      <c r="O960" s="20">
        <f t="shared" ca="1" si="79"/>
        <v>44323</v>
      </c>
      <c r="P960" s="20">
        <f t="shared" ca="1" si="78"/>
        <v>44323</v>
      </c>
    </row>
    <row r="961" spans="1:16">
      <c r="A961" t="str">
        <f>IFERROR(VLOOKUP(C961,#REF!,2,0),"0")</f>
        <v>0</v>
      </c>
      <c r="B961" t="s">
        <v>16</v>
      </c>
      <c r="C961" t="s">
        <v>2226</v>
      </c>
      <c r="D961" t="str">
        <f>IF(G961&gt;=2000000000,level!$B$6,IF(G961&gt;=1000000000,level!$B$5,IF(G961&gt;=500000000,level!$B$4,IF(G961&gt;200000000,level!$B$3,level!$B$2))))</f>
        <v>HT</v>
      </c>
      <c r="E961" t="str">
        <f>IF(F961&gt;=2000000000,level!$B$6,IF(F961&gt;=1000000000,level!$B$5,IF(F961&gt;=500000000,level!$B$4,IF(F961&gt;200000000,level!$B$3,level!$B$2))))</f>
        <v>HT</v>
      </c>
      <c r="F961">
        <f t="shared" si="75"/>
        <v>450000</v>
      </c>
      <c r="G961" s="22">
        <f>IFERROR(VLOOKUP(C961,'total-up1'!A:D,3,0),0)</f>
        <v>450000</v>
      </c>
      <c r="H961" s="22">
        <f>IFERROR(VLOOKUP(C961,Sheet5!A:D,3,0),0)</f>
        <v>450000</v>
      </c>
      <c r="I961" s="22">
        <f t="shared" si="76"/>
        <v>0</v>
      </c>
      <c r="J961" s="22">
        <f>IFERROR(VLOOKUP(C961,'t1'!A:D,3,0),0)</f>
        <v>0</v>
      </c>
      <c r="K961" s="22">
        <f>IFERROR(VLOOKUP(C961,'t2'!A:D,3,0),0)</f>
        <v>0</v>
      </c>
      <c r="L961" s="22">
        <f>IFERROR(VLOOKUP(C961,'t3'!A:D,3,0),0)</f>
        <v>0</v>
      </c>
      <c r="M961" s="22">
        <f>IFERROR(VLOOKUP(C961,'t4'!B:C,2,0),0)</f>
        <v>0</v>
      </c>
      <c r="N961" s="22">
        <f t="shared" si="77"/>
        <v>0</v>
      </c>
      <c r="O961" s="20">
        <f t="shared" ca="1" si="79"/>
        <v>44323</v>
      </c>
      <c r="P961" s="20">
        <f t="shared" ca="1" si="78"/>
        <v>44323</v>
      </c>
    </row>
    <row r="962" spans="1:16">
      <c r="A962" t="str">
        <f>IFERROR(VLOOKUP(C962,#REF!,2,0),"0")</f>
        <v>0</v>
      </c>
      <c r="B962" t="s">
        <v>18</v>
      </c>
      <c r="C962" t="s">
        <v>932</v>
      </c>
      <c r="D962" t="str">
        <f>IF(G962&gt;=2000000000,level!$B$6,IF(G962&gt;=1000000000,level!$B$5,IF(G962&gt;=500000000,level!$B$4,IF(G962&gt;200000000,level!$B$3,level!$B$2))))</f>
        <v>HT</v>
      </c>
      <c r="E962" t="str">
        <f>IF(F962&gt;=2000000000,level!$B$6,IF(F962&gt;=1000000000,level!$B$5,IF(F962&gt;=500000000,level!$B$4,IF(F962&gt;200000000,level!$B$3,level!$B$2))))</f>
        <v>HT</v>
      </c>
      <c r="F962">
        <f t="shared" ref="F962:F1025" si="80">IF(G962&gt;I962,G962,I962)</f>
        <v>3760000</v>
      </c>
      <c r="G962" s="22">
        <f>IFERROR(VLOOKUP(C962,'total-up1'!A:D,3,0),0)</f>
        <v>3760000</v>
      </c>
      <c r="H962" s="22">
        <f>IFERROR(VLOOKUP(C962,Sheet5!A:D,3,0),0)</f>
        <v>2260000</v>
      </c>
      <c r="I962" s="22">
        <f t="shared" ref="I962:I1025" si="81">SUM(J962:L962)</f>
        <v>1500000</v>
      </c>
      <c r="J962" s="22">
        <f>IFERROR(VLOOKUP(C962,'t1'!A:D,3,0),0)</f>
        <v>1500000</v>
      </c>
      <c r="K962" s="22">
        <f>IFERROR(VLOOKUP(C962,'t2'!A:D,3,0),0)</f>
        <v>0</v>
      </c>
      <c r="L962" s="22">
        <f>IFERROR(VLOOKUP(C962,'t3'!A:D,3,0),0)</f>
        <v>0</v>
      </c>
      <c r="M962" s="22">
        <f>IFERROR(VLOOKUP(C962,'t4'!B:C,2,0),0)</f>
        <v>0</v>
      </c>
      <c r="N962" s="22">
        <f t="shared" ref="N962:N1025" si="82">ROUNDDOWN(I962/200000,0)</f>
        <v>7</v>
      </c>
      <c r="O962" s="20">
        <f t="shared" ca="1" si="79"/>
        <v>44323</v>
      </c>
      <c r="P962" s="20">
        <f t="shared" ca="1" si="78"/>
        <v>44323</v>
      </c>
    </row>
    <row r="963" spans="1:16">
      <c r="A963" t="str">
        <f>IFERROR(VLOOKUP(C963,#REF!,2,0),"0")</f>
        <v>0</v>
      </c>
      <c r="B963" t="s">
        <v>16</v>
      </c>
      <c r="C963" t="s">
        <v>2362</v>
      </c>
      <c r="D963" t="str">
        <f>IF(G963&gt;=2000000000,level!$B$6,IF(G963&gt;=1000000000,level!$B$5,IF(G963&gt;=500000000,level!$B$4,IF(G963&gt;200000000,level!$B$3,level!$B$2))))</f>
        <v>HT</v>
      </c>
      <c r="E963" t="str">
        <f>IF(F963&gt;=2000000000,level!$B$6,IF(F963&gt;=1000000000,level!$B$5,IF(F963&gt;=500000000,level!$B$4,IF(F963&gt;200000000,level!$B$3,level!$B$2))))</f>
        <v>HT</v>
      </c>
      <c r="F963">
        <f t="shared" si="80"/>
        <v>150000</v>
      </c>
      <c r="G963" s="22">
        <f>IFERROR(VLOOKUP(C963,'total-up1'!A:D,3,0),0)</f>
        <v>150000</v>
      </c>
      <c r="H963" s="22">
        <f>IFERROR(VLOOKUP(C963,Sheet5!A:D,3,0),0)</f>
        <v>150000</v>
      </c>
      <c r="I963" s="22">
        <f t="shared" si="81"/>
        <v>0</v>
      </c>
      <c r="J963" s="22">
        <f>IFERROR(VLOOKUP(C963,'t1'!A:D,3,0),0)</f>
        <v>0</v>
      </c>
      <c r="K963" s="22">
        <f>IFERROR(VLOOKUP(C963,'t2'!A:D,3,0),0)</f>
        <v>0</v>
      </c>
      <c r="L963" s="22">
        <f>IFERROR(VLOOKUP(C963,'t3'!A:D,3,0),0)</f>
        <v>0</v>
      </c>
      <c r="M963" s="22">
        <f>IFERROR(VLOOKUP(C963,'t4'!B:C,2,0),0)</f>
        <v>0</v>
      </c>
      <c r="N963" s="22">
        <f t="shared" si="82"/>
        <v>0</v>
      </c>
      <c r="O963" s="20">
        <f t="shared" ca="1" si="79"/>
        <v>44323</v>
      </c>
      <c r="P963" s="20">
        <f t="shared" ca="1" si="78"/>
        <v>44323</v>
      </c>
    </row>
    <row r="964" spans="1:16">
      <c r="A964" t="str">
        <f>IFERROR(VLOOKUP(C964,#REF!,2,0),"0")</f>
        <v>0</v>
      </c>
      <c r="B964" t="s">
        <v>18</v>
      </c>
      <c r="C964" t="s">
        <v>2400</v>
      </c>
      <c r="D964" t="str">
        <f>IF(G964&gt;=2000000000,level!$B$6,IF(G964&gt;=1000000000,level!$B$5,IF(G964&gt;=500000000,level!$B$4,IF(G964&gt;200000000,level!$B$3,level!$B$2))))</f>
        <v>HT</v>
      </c>
      <c r="E964" t="str">
        <f>IF(F964&gt;=2000000000,level!$B$6,IF(F964&gt;=1000000000,level!$B$5,IF(F964&gt;=500000000,level!$B$4,IF(F964&gt;200000000,level!$B$3,level!$B$2))))</f>
        <v>HT</v>
      </c>
      <c r="F964">
        <f t="shared" si="80"/>
        <v>860000</v>
      </c>
      <c r="G964" s="22">
        <f>IFERROR(VLOOKUP(C964,'total-up1'!A:D,3,0),0)</f>
        <v>860000</v>
      </c>
      <c r="H964" s="22">
        <f>IFERROR(VLOOKUP(C964,Sheet5!A:D,3,0),0)</f>
        <v>860000</v>
      </c>
      <c r="I964" s="22">
        <f t="shared" si="81"/>
        <v>0</v>
      </c>
      <c r="J964" s="22">
        <f>IFERROR(VLOOKUP(C964,'t1'!A:D,3,0),0)</f>
        <v>0</v>
      </c>
      <c r="K964" s="22">
        <f>IFERROR(VLOOKUP(C964,'t2'!A:D,3,0),0)</f>
        <v>0</v>
      </c>
      <c r="L964" s="22">
        <f>IFERROR(VLOOKUP(C964,'t3'!A:D,3,0),0)</f>
        <v>0</v>
      </c>
      <c r="M964" s="22">
        <f>IFERROR(VLOOKUP(C964,'t4'!B:C,2,0),0)</f>
        <v>0</v>
      </c>
      <c r="N964" s="22">
        <f t="shared" si="82"/>
        <v>0</v>
      </c>
      <c r="O964" s="20">
        <f t="shared" ca="1" si="79"/>
        <v>44323</v>
      </c>
      <c r="P964" s="20">
        <f t="shared" ca="1" si="78"/>
        <v>44323</v>
      </c>
    </row>
    <row r="965" spans="1:16">
      <c r="A965" t="str">
        <f>IFERROR(VLOOKUP(C965,#REF!,2,0),"0")</f>
        <v>0</v>
      </c>
      <c r="B965" t="s">
        <v>18</v>
      </c>
      <c r="C965" t="s">
        <v>718</v>
      </c>
      <c r="D965" t="str">
        <f>IF(G965&gt;=2000000000,level!$B$6,IF(G965&gt;=1000000000,level!$B$5,IF(G965&gt;=500000000,level!$B$4,IF(G965&gt;200000000,level!$B$3,level!$B$2))))</f>
        <v>HT</v>
      </c>
      <c r="E965" t="str">
        <f>IF(F965&gt;=2000000000,level!$B$6,IF(F965&gt;=1000000000,level!$B$5,IF(F965&gt;=500000000,level!$B$4,IF(F965&gt;200000000,level!$B$3,level!$B$2))))</f>
        <v>HT</v>
      </c>
      <c r="F965">
        <f t="shared" si="80"/>
        <v>180000</v>
      </c>
      <c r="G965" s="22">
        <f>IFERROR(VLOOKUP(C965,'total-up1'!A:D,3,0),0)</f>
        <v>180000</v>
      </c>
      <c r="H965" s="22">
        <f>IFERROR(VLOOKUP(C965,Sheet5!A:D,3,0),0)</f>
        <v>180000</v>
      </c>
      <c r="I965" s="22">
        <f t="shared" si="81"/>
        <v>0</v>
      </c>
      <c r="J965" s="22">
        <f>IFERROR(VLOOKUP(C965,'t1'!A:D,3,0),0)</f>
        <v>0</v>
      </c>
      <c r="K965" s="22">
        <f>IFERROR(VLOOKUP(C965,'t2'!A:D,3,0),0)</f>
        <v>0</v>
      </c>
      <c r="L965" s="22">
        <f>IFERROR(VLOOKUP(C965,'t3'!A:D,3,0),0)</f>
        <v>0</v>
      </c>
      <c r="M965" s="22">
        <f>IFERROR(VLOOKUP(C965,'t4'!B:C,2,0),0)</f>
        <v>0</v>
      </c>
      <c r="N965" s="22">
        <f t="shared" si="82"/>
        <v>0</v>
      </c>
      <c r="O965" s="20">
        <f t="shared" ca="1" si="79"/>
        <v>44323</v>
      </c>
      <c r="P965" s="20">
        <f t="shared" ca="1" si="78"/>
        <v>44323</v>
      </c>
    </row>
    <row r="966" spans="1:16">
      <c r="A966" t="str">
        <f>IFERROR(VLOOKUP(C966,#REF!,2,0),"0")</f>
        <v>0</v>
      </c>
      <c r="B966" t="s">
        <v>15</v>
      </c>
      <c r="C966" t="s">
        <v>1175</v>
      </c>
      <c r="D966" t="str">
        <f>IF(G966&gt;=2000000000,level!$B$6,IF(G966&gt;=1000000000,level!$B$5,IF(G966&gt;=500000000,level!$B$4,IF(G966&gt;200000000,level!$B$3,level!$B$2))))</f>
        <v>HT</v>
      </c>
      <c r="E966" t="str">
        <f>IF(F966&gt;=2000000000,level!$B$6,IF(F966&gt;=1000000000,level!$B$5,IF(F966&gt;=500000000,level!$B$4,IF(F966&gt;200000000,level!$B$3,level!$B$2))))</f>
        <v>HT</v>
      </c>
      <c r="F966">
        <f t="shared" si="80"/>
        <v>126095000</v>
      </c>
      <c r="G966" s="22">
        <f>IFERROR(VLOOKUP(C966,'total-up1'!A:D,3,0),0)</f>
        <v>126095000</v>
      </c>
      <c r="H966" s="22">
        <f>IFERROR(VLOOKUP(C966,Sheet5!A:D,3,0),0)</f>
        <v>112785000</v>
      </c>
      <c r="I966" s="22">
        <f t="shared" si="81"/>
        <v>13310000</v>
      </c>
      <c r="J966" s="22">
        <f>IFERROR(VLOOKUP(C966,'t1'!A:D,3,0),0)</f>
        <v>6580000</v>
      </c>
      <c r="K966" s="22">
        <f>IFERROR(VLOOKUP(C966,'t2'!A:D,3,0),0)</f>
        <v>1780000</v>
      </c>
      <c r="L966" s="22">
        <f>IFERROR(VLOOKUP(C966,'t3'!A:D,3,0),0)</f>
        <v>4950000</v>
      </c>
      <c r="M966" s="22">
        <f>IFERROR(VLOOKUP(C966,'t4'!B:C,2,0),0)</f>
        <v>16355000</v>
      </c>
      <c r="N966" s="22">
        <f t="shared" si="82"/>
        <v>66</v>
      </c>
      <c r="O966" s="20">
        <f t="shared" ca="1" si="79"/>
        <v>44323</v>
      </c>
      <c r="P966" s="20">
        <f t="shared" ca="1" si="78"/>
        <v>44323</v>
      </c>
    </row>
    <row r="967" spans="1:16">
      <c r="A967" t="str">
        <f>IFERROR(VLOOKUP(C967,#REF!,2,0),"0")</f>
        <v>0</v>
      </c>
      <c r="B967" t="s">
        <v>18</v>
      </c>
      <c r="C967" t="s">
        <v>1433</v>
      </c>
      <c r="D967" t="str">
        <f>IF(G967&gt;=2000000000,level!$B$6,IF(G967&gt;=1000000000,level!$B$5,IF(G967&gt;=500000000,level!$B$4,IF(G967&gt;200000000,level!$B$3,level!$B$2))))</f>
        <v>HT</v>
      </c>
      <c r="E967" t="str">
        <f>IF(F967&gt;=2000000000,level!$B$6,IF(F967&gt;=1000000000,level!$B$5,IF(F967&gt;=500000000,level!$B$4,IF(F967&gt;200000000,level!$B$3,level!$B$2))))</f>
        <v>HT</v>
      </c>
      <c r="F967">
        <f t="shared" si="80"/>
        <v>2420000</v>
      </c>
      <c r="G967" s="22">
        <f>IFERROR(VLOOKUP(C967,'total-up1'!A:D,3,0),0)</f>
        <v>2420000</v>
      </c>
      <c r="H967" s="22">
        <f>IFERROR(VLOOKUP(C967,Sheet5!A:D,3,0),0)</f>
        <v>2420000</v>
      </c>
      <c r="I967" s="22">
        <f t="shared" si="81"/>
        <v>0</v>
      </c>
      <c r="J967" s="22">
        <f>IFERROR(VLOOKUP(C967,'t1'!A:D,3,0),0)</f>
        <v>0</v>
      </c>
      <c r="K967" s="22">
        <f>IFERROR(VLOOKUP(C967,'t2'!A:D,3,0),0)</f>
        <v>0</v>
      </c>
      <c r="L967" s="22">
        <f>IFERROR(VLOOKUP(C967,'t3'!A:D,3,0),0)</f>
        <v>0</v>
      </c>
      <c r="M967" s="22">
        <f>IFERROR(VLOOKUP(C967,'t4'!B:C,2,0),0)</f>
        <v>0</v>
      </c>
      <c r="N967" s="22">
        <f t="shared" si="82"/>
        <v>0</v>
      </c>
      <c r="O967" s="20">
        <f t="shared" ca="1" si="79"/>
        <v>44323</v>
      </c>
      <c r="P967" s="20">
        <f t="shared" ca="1" si="78"/>
        <v>44323</v>
      </c>
    </row>
    <row r="968" spans="1:16">
      <c r="A968" t="str">
        <f>IFERROR(VLOOKUP(C968,#REF!,2,0),"0")</f>
        <v>0</v>
      </c>
      <c r="B968" t="s">
        <v>16</v>
      </c>
      <c r="C968" t="s">
        <v>729</v>
      </c>
      <c r="D968" t="str">
        <f>IF(G968&gt;=2000000000,level!$B$6,IF(G968&gt;=1000000000,level!$B$5,IF(G968&gt;=500000000,level!$B$4,IF(G968&gt;200000000,level!$B$3,level!$B$2))))</f>
        <v>HT</v>
      </c>
      <c r="E968" t="str">
        <f>IF(F968&gt;=2000000000,level!$B$6,IF(F968&gt;=1000000000,level!$B$5,IF(F968&gt;=500000000,level!$B$4,IF(F968&gt;200000000,level!$B$3,level!$B$2))))</f>
        <v>HT</v>
      </c>
      <c r="F968">
        <f t="shared" si="80"/>
        <v>2180000</v>
      </c>
      <c r="G968" s="22">
        <f>IFERROR(VLOOKUP(C968,'total-up1'!A:D,3,0),0)</f>
        <v>2180000</v>
      </c>
      <c r="H968" s="22">
        <f>IFERROR(VLOOKUP(C968,Sheet5!A:D,3,0),0)</f>
        <v>2180000</v>
      </c>
      <c r="I968" s="22">
        <f t="shared" si="81"/>
        <v>0</v>
      </c>
      <c r="J968" s="22">
        <f>IFERROR(VLOOKUP(C968,'t1'!A:D,3,0),0)</f>
        <v>0</v>
      </c>
      <c r="K968" s="22">
        <f>IFERROR(VLOOKUP(C968,'t2'!A:D,3,0),0)</f>
        <v>0</v>
      </c>
      <c r="L968" s="22">
        <f>IFERROR(VLOOKUP(C968,'t3'!A:D,3,0),0)</f>
        <v>0</v>
      </c>
      <c r="M968" s="22">
        <f>IFERROR(VLOOKUP(C968,'t4'!B:C,2,0),0)</f>
        <v>0</v>
      </c>
      <c r="N968" s="22">
        <f t="shared" si="82"/>
        <v>0</v>
      </c>
      <c r="O968" s="20">
        <f t="shared" ca="1" si="79"/>
        <v>44323</v>
      </c>
      <c r="P968" s="20">
        <f t="shared" ca="1" si="78"/>
        <v>44323</v>
      </c>
    </row>
    <row r="969" spans="1:16">
      <c r="A969" t="str">
        <f>IFERROR(VLOOKUP(C969,#REF!,2,0),"0")</f>
        <v>0</v>
      </c>
      <c r="B969" t="s">
        <v>16</v>
      </c>
      <c r="C969" t="s">
        <v>2469</v>
      </c>
      <c r="D969" t="str">
        <f>IF(G969&gt;=2000000000,level!$B$6,IF(G969&gt;=1000000000,level!$B$5,IF(G969&gt;=500000000,level!$B$4,IF(G969&gt;200000000,level!$B$3,level!$B$2))))</f>
        <v>HT</v>
      </c>
      <c r="E969" t="str">
        <f>IF(F969&gt;=2000000000,level!$B$6,IF(F969&gt;=1000000000,level!$B$5,IF(F969&gt;=500000000,level!$B$4,IF(F969&gt;200000000,level!$B$3,level!$B$2))))</f>
        <v>HT</v>
      </c>
      <c r="F969">
        <f t="shared" si="80"/>
        <v>25835000</v>
      </c>
      <c r="G969" s="22">
        <f>IFERROR(VLOOKUP(C969,'total-up1'!A:D,3,0),0)</f>
        <v>25835000</v>
      </c>
      <c r="H969" s="22">
        <f>IFERROR(VLOOKUP(C969,Sheet5!A:D,3,0),0)</f>
        <v>21630000</v>
      </c>
      <c r="I969" s="22">
        <f t="shared" si="81"/>
        <v>4205000</v>
      </c>
      <c r="J969" s="22">
        <f>IFERROR(VLOOKUP(C969,'t1'!A:D,3,0),0)</f>
        <v>0</v>
      </c>
      <c r="K969" s="22">
        <f>IFERROR(VLOOKUP(C969,'t2'!A:D,3,0),0)</f>
        <v>155000</v>
      </c>
      <c r="L969" s="22">
        <f>IFERROR(VLOOKUP(C969,'t3'!A:D,3,0),0)</f>
        <v>4050000</v>
      </c>
      <c r="M969" s="22">
        <f>IFERROR(VLOOKUP(C969,'t4'!B:C,2,0),0)</f>
        <v>0</v>
      </c>
      <c r="N969" s="22">
        <f t="shared" si="82"/>
        <v>21</v>
      </c>
      <c r="O969" s="20">
        <f t="shared" ca="1" si="79"/>
        <v>44323</v>
      </c>
      <c r="P969" s="20">
        <f t="shared" ca="1" si="78"/>
        <v>44323</v>
      </c>
    </row>
    <row r="970" spans="1:16">
      <c r="A970" t="str">
        <f>IFERROR(VLOOKUP(C970,#REF!,2,0),"0")</f>
        <v>0</v>
      </c>
      <c r="B970" t="s">
        <v>16</v>
      </c>
      <c r="C970" t="s">
        <v>2495</v>
      </c>
      <c r="D970" t="str">
        <f>IF(G970&gt;=2000000000,level!$B$6,IF(G970&gt;=1000000000,level!$B$5,IF(G970&gt;=500000000,level!$B$4,IF(G970&gt;200000000,level!$B$3,level!$B$2))))</f>
        <v>HT</v>
      </c>
      <c r="E970" t="str">
        <f>IF(F970&gt;=2000000000,level!$B$6,IF(F970&gt;=1000000000,level!$B$5,IF(F970&gt;=500000000,level!$B$4,IF(F970&gt;200000000,level!$B$3,level!$B$2))))</f>
        <v>HT</v>
      </c>
      <c r="F970">
        <f t="shared" si="80"/>
        <v>940000</v>
      </c>
      <c r="G970" s="22">
        <f>IFERROR(VLOOKUP(C970,'total-up1'!A:D,3,0),0)</f>
        <v>940000</v>
      </c>
      <c r="H970" s="22">
        <f>IFERROR(VLOOKUP(C970,Sheet5!A:D,3,0),0)</f>
        <v>940000</v>
      </c>
      <c r="I970" s="22">
        <f t="shared" si="81"/>
        <v>0</v>
      </c>
      <c r="J970" s="22">
        <f>IFERROR(VLOOKUP(C970,'t1'!A:D,3,0),0)</f>
        <v>0</v>
      </c>
      <c r="K970" s="22">
        <f>IFERROR(VLOOKUP(C970,'t2'!A:D,3,0),0)</f>
        <v>0</v>
      </c>
      <c r="L970" s="22">
        <f>IFERROR(VLOOKUP(C970,'t3'!A:D,3,0),0)</f>
        <v>0</v>
      </c>
      <c r="M970" s="22">
        <f>IFERROR(VLOOKUP(C970,'t4'!B:C,2,0),0)</f>
        <v>0</v>
      </c>
      <c r="N970" s="22">
        <f t="shared" si="82"/>
        <v>0</v>
      </c>
      <c r="O970" s="20">
        <f t="shared" ca="1" si="79"/>
        <v>44323</v>
      </c>
      <c r="P970" s="20">
        <f t="shared" ca="1" si="78"/>
        <v>44323</v>
      </c>
    </row>
    <row r="971" spans="1:16">
      <c r="A971" t="str">
        <f>IFERROR(VLOOKUP(C971,#REF!,2,0),"0")</f>
        <v>0</v>
      </c>
      <c r="B971" t="s">
        <v>16</v>
      </c>
      <c r="C971" t="s">
        <v>1583</v>
      </c>
      <c r="D971" t="str">
        <f>IF(G971&gt;=2000000000,level!$B$6,IF(G971&gt;=1000000000,level!$B$5,IF(G971&gt;=500000000,level!$B$4,IF(G971&gt;200000000,level!$B$3,level!$B$2))))</f>
        <v>HT</v>
      </c>
      <c r="E971" t="str">
        <f>IF(F971&gt;=2000000000,level!$B$6,IF(F971&gt;=1000000000,level!$B$5,IF(F971&gt;=500000000,level!$B$4,IF(F971&gt;200000000,level!$B$3,level!$B$2))))</f>
        <v>HT</v>
      </c>
      <c r="F971">
        <f t="shared" si="80"/>
        <v>1350000</v>
      </c>
      <c r="G971" s="22">
        <f>IFERROR(VLOOKUP(C971,'total-up1'!A:D,3,0),0)</f>
        <v>1350000</v>
      </c>
      <c r="H971" s="22">
        <f>IFERROR(VLOOKUP(C971,Sheet5!A:D,3,0),0)</f>
        <v>1350000</v>
      </c>
      <c r="I971" s="22">
        <f t="shared" si="81"/>
        <v>0</v>
      </c>
      <c r="J971" s="22">
        <f>IFERROR(VLOOKUP(C971,'t1'!A:D,3,0),0)</f>
        <v>0</v>
      </c>
      <c r="K971" s="22">
        <f>IFERROR(VLOOKUP(C971,'t2'!A:D,3,0),0)</f>
        <v>0</v>
      </c>
      <c r="L971" s="22">
        <f>IFERROR(VLOOKUP(C971,'t3'!A:D,3,0),0)</f>
        <v>0</v>
      </c>
      <c r="M971" s="22">
        <f>IFERROR(VLOOKUP(C971,'t4'!B:C,2,0),0)</f>
        <v>0</v>
      </c>
      <c r="N971" s="22">
        <f t="shared" si="82"/>
        <v>0</v>
      </c>
      <c r="O971" s="20">
        <f t="shared" ca="1" si="79"/>
        <v>44323</v>
      </c>
      <c r="P971" s="20">
        <f t="shared" ca="1" si="78"/>
        <v>44323</v>
      </c>
    </row>
    <row r="972" spans="1:16">
      <c r="A972" t="str">
        <f>IFERROR(VLOOKUP(C972,#REF!,2,0),"0")</f>
        <v>0</v>
      </c>
      <c r="B972" t="s">
        <v>18</v>
      </c>
      <c r="C972" t="s">
        <v>859</v>
      </c>
      <c r="D972" t="str">
        <f>IF(G972&gt;=2000000000,level!$B$6,IF(G972&gt;=1000000000,level!$B$5,IF(G972&gt;=500000000,level!$B$4,IF(G972&gt;200000000,level!$B$3,level!$B$2))))</f>
        <v>HT</v>
      </c>
      <c r="E972" t="str">
        <f>IF(F972&gt;=2000000000,level!$B$6,IF(F972&gt;=1000000000,level!$B$5,IF(F972&gt;=500000000,level!$B$4,IF(F972&gt;200000000,level!$B$3,level!$B$2))))</f>
        <v>HT</v>
      </c>
      <c r="F972">
        <f t="shared" si="80"/>
        <v>3670000</v>
      </c>
      <c r="G972" s="22">
        <f>IFERROR(VLOOKUP(C972,'total-up1'!A:D,3,0),0)</f>
        <v>3670000</v>
      </c>
      <c r="H972" s="22">
        <f>IFERROR(VLOOKUP(C972,Sheet5!A:D,3,0),0)</f>
        <v>3670000</v>
      </c>
      <c r="I972" s="22">
        <f t="shared" si="81"/>
        <v>0</v>
      </c>
      <c r="J972" s="22">
        <f>IFERROR(VLOOKUP(C972,'t1'!A:D,3,0),0)</f>
        <v>0</v>
      </c>
      <c r="K972" s="22">
        <f>IFERROR(VLOOKUP(C972,'t2'!A:D,3,0),0)</f>
        <v>0</v>
      </c>
      <c r="L972" s="22">
        <f>IFERROR(VLOOKUP(C972,'t3'!A:D,3,0),0)</f>
        <v>0</v>
      </c>
      <c r="M972" s="22">
        <f>IFERROR(VLOOKUP(C972,'t4'!B:C,2,0),0)</f>
        <v>0</v>
      </c>
      <c r="N972" s="22">
        <f t="shared" si="82"/>
        <v>0</v>
      </c>
      <c r="O972" s="20">
        <f t="shared" ca="1" si="79"/>
        <v>44323</v>
      </c>
      <c r="P972" s="20">
        <f t="shared" ca="1" si="78"/>
        <v>44323</v>
      </c>
    </row>
    <row r="973" spans="1:16">
      <c r="A973" t="str">
        <f>IFERROR(VLOOKUP(C973,#REF!,2,0),"0")</f>
        <v>0</v>
      </c>
      <c r="B973" t="s">
        <v>18</v>
      </c>
      <c r="C973" t="s">
        <v>339</v>
      </c>
      <c r="D973" t="str">
        <f>IF(G973&gt;=2000000000,level!$B$6,IF(G973&gt;=1000000000,level!$B$5,IF(G973&gt;=500000000,level!$B$4,IF(G973&gt;200000000,level!$B$3,level!$B$2))))</f>
        <v>HT</v>
      </c>
      <c r="E973" t="str">
        <f>IF(F973&gt;=2000000000,level!$B$6,IF(F973&gt;=1000000000,level!$B$5,IF(F973&gt;=500000000,level!$B$4,IF(F973&gt;200000000,level!$B$3,level!$B$2))))</f>
        <v>HT</v>
      </c>
      <c r="F973">
        <f t="shared" si="80"/>
        <v>2600000</v>
      </c>
      <c r="G973" s="22">
        <f>IFERROR(VLOOKUP(C973,'total-up1'!A:D,3,0),0)</f>
        <v>2600000</v>
      </c>
      <c r="H973" s="22">
        <f>IFERROR(VLOOKUP(C973,Sheet5!A:D,3,0),0)</f>
        <v>2600000</v>
      </c>
      <c r="I973" s="22">
        <f t="shared" si="81"/>
        <v>0</v>
      </c>
      <c r="J973" s="22">
        <f>IFERROR(VLOOKUP(C973,'t1'!A:D,3,0),0)</f>
        <v>0</v>
      </c>
      <c r="K973" s="22">
        <f>IFERROR(VLOOKUP(C973,'t2'!A:D,3,0),0)</f>
        <v>0</v>
      </c>
      <c r="L973" s="22">
        <f>IFERROR(VLOOKUP(C973,'t3'!A:D,3,0),0)</f>
        <v>0</v>
      </c>
      <c r="M973" s="22">
        <f>IFERROR(VLOOKUP(C973,'t4'!B:C,2,0),0)</f>
        <v>0</v>
      </c>
      <c r="N973" s="22">
        <f t="shared" si="82"/>
        <v>0</v>
      </c>
      <c r="O973" s="20">
        <f t="shared" ca="1" si="79"/>
        <v>44323</v>
      </c>
      <c r="P973" s="20">
        <f t="shared" ca="1" si="78"/>
        <v>44323</v>
      </c>
    </row>
    <row r="974" spans="1:16">
      <c r="A974" t="str">
        <f>IFERROR(VLOOKUP(C974,#REF!,2,0),"0")</f>
        <v>0</v>
      </c>
      <c r="B974" t="s">
        <v>18</v>
      </c>
      <c r="C974" t="s">
        <v>771</v>
      </c>
      <c r="D974" t="str">
        <f>IF(G974&gt;=2000000000,level!$B$6,IF(G974&gt;=1000000000,level!$B$5,IF(G974&gt;=500000000,level!$B$4,IF(G974&gt;200000000,level!$B$3,level!$B$2))))</f>
        <v>HT</v>
      </c>
      <c r="E974" t="str">
        <f>IF(F974&gt;=2000000000,level!$B$6,IF(F974&gt;=1000000000,level!$B$5,IF(F974&gt;=500000000,level!$B$4,IF(F974&gt;200000000,level!$B$3,level!$B$2))))</f>
        <v>HT</v>
      </c>
      <c r="F974">
        <f t="shared" si="80"/>
        <v>1580000</v>
      </c>
      <c r="G974" s="22">
        <f>IFERROR(VLOOKUP(C974,'total-up1'!A:D,3,0),0)</f>
        <v>1580000</v>
      </c>
      <c r="H974" s="22">
        <f>IFERROR(VLOOKUP(C974,Sheet5!A:D,3,0),0)</f>
        <v>1580000</v>
      </c>
      <c r="I974" s="22">
        <f t="shared" si="81"/>
        <v>0</v>
      </c>
      <c r="J974" s="22">
        <f>IFERROR(VLOOKUP(C974,'t1'!A:D,3,0),0)</f>
        <v>0</v>
      </c>
      <c r="K974" s="22">
        <f>IFERROR(VLOOKUP(C974,'t2'!A:D,3,0),0)</f>
        <v>0</v>
      </c>
      <c r="L974" s="22">
        <f>IFERROR(VLOOKUP(C974,'t3'!A:D,3,0),0)</f>
        <v>0</v>
      </c>
      <c r="M974" s="22">
        <f>IFERROR(VLOOKUP(C974,'t4'!B:C,2,0),0)</f>
        <v>0</v>
      </c>
      <c r="N974" s="22">
        <f t="shared" si="82"/>
        <v>0</v>
      </c>
      <c r="O974" s="20">
        <f t="shared" ca="1" si="79"/>
        <v>44323</v>
      </c>
      <c r="P974" s="20">
        <f t="shared" ca="1" si="78"/>
        <v>44323</v>
      </c>
    </row>
    <row r="975" spans="1:16">
      <c r="A975" t="str">
        <f>IFERROR(VLOOKUP(C975,#REF!,2,0),"0")</f>
        <v>0</v>
      </c>
      <c r="B975" t="s">
        <v>16</v>
      </c>
      <c r="C975" t="s">
        <v>1872</v>
      </c>
      <c r="D975" t="str">
        <f>IF(G975&gt;=2000000000,level!$B$6,IF(G975&gt;=1000000000,level!$B$5,IF(G975&gt;=500000000,level!$B$4,IF(G975&gt;200000000,level!$B$3,level!$B$2))))</f>
        <v>HT</v>
      </c>
      <c r="E975" t="str">
        <f>IF(F975&gt;=2000000000,level!$B$6,IF(F975&gt;=1000000000,level!$B$5,IF(F975&gt;=500000000,level!$B$4,IF(F975&gt;200000000,level!$B$3,level!$B$2))))</f>
        <v>HT</v>
      </c>
      <c r="F975">
        <f t="shared" si="80"/>
        <v>120000</v>
      </c>
      <c r="G975" s="22">
        <f>IFERROR(VLOOKUP(C975,'total-up1'!A:D,3,0),0)</f>
        <v>120000</v>
      </c>
      <c r="H975" s="22">
        <f>IFERROR(VLOOKUP(C975,Sheet5!A:D,3,0),0)</f>
        <v>120000</v>
      </c>
      <c r="I975" s="22">
        <f t="shared" si="81"/>
        <v>0</v>
      </c>
      <c r="J975" s="22">
        <f>IFERROR(VLOOKUP(C975,'t1'!A:D,3,0),0)</f>
        <v>0</v>
      </c>
      <c r="K975" s="22">
        <f>IFERROR(VLOOKUP(C975,'t2'!A:D,3,0),0)</f>
        <v>0</v>
      </c>
      <c r="L975" s="22">
        <f>IFERROR(VLOOKUP(C975,'t3'!A:D,3,0),0)</f>
        <v>0</v>
      </c>
      <c r="M975" s="22">
        <f>IFERROR(VLOOKUP(C975,'t4'!B:C,2,0),0)</f>
        <v>0</v>
      </c>
      <c r="N975" s="22">
        <f t="shared" si="82"/>
        <v>0</v>
      </c>
      <c r="O975" s="20">
        <f t="shared" ca="1" si="79"/>
        <v>44323</v>
      </c>
      <c r="P975" s="20">
        <f t="shared" ca="1" si="78"/>
        <v>44323</v>
      </c>
    </row>
    <row r="976" spans="1:16">
      <c r="A976" t="str">
        <f>IFERROR(VLOOKUP(C976,#REF!,2,0),"0")</f>
        <v>0</v>
      </c>
      <c r="B976" t="s">
        <v>18</v>
      </c>
      <c r="C976" t="s">
        <v>1205</v>
      </c>
      <c r="D976" t="str">
        <f>IF(G976&gt;=2000000000,level!$B$6,IF(G976&gt;=1000000000,level!$B$5,IF(G976&gt;=500000000,level!$B$4,IF(G976&gt;200000000,level!$B$3,level!$B$2))))</f>
        <v>HT</v>
      </c>
      <c r="E976" t="str">
        <f>IF(F976&gt;=2000000000,level!$B$6,IF(F976&gt;=1000000000,level!$B$5,IF(F976&gt;=500000000,level!$B$4,IF(F976&gt;200000000,level!$B$3,level!$B$2))))</f>
        <v>HT</v>
      </c>
      <c r="F976">
        <f t="shared" si="80"/>
        <v>1260000</v>
      </c>
      <c r="G976" s="22">
        <f>IFERROR(VLOOKUP(C976,'total-up1'!A:D,3,0),0)</f>
        <v>1260000</v>
      </c>
      <c r="H976" s="22">
        <f>IFERROR(VLOOKUP(C976,Sheet5!A:D,3,0),0)</f>
        <v>1260000</v>
      </c>
      <c r="I976" s="22">
        <f t="shared" si="81"/>
        <v>0</v>
      </c>
      <c r="J976" s="22">
        <f>IFERROR(VLOOKUP(C976,'t1'!A:D,3,0),0)</f>
        <v>0</v>
      </c>
      <c r="K976" s="22">
        <f>IFERROR(VLOOKUP(C976,'t2'!A:D,3,0),0)</f>
        <v>0</v>
      </c>
      <c r="L976" s="22">
        <f>IFERROR(VLOOKUP(C976,'t3'!A:D,3,0),0)</f>
        <v>0</v>
      </c>
      <c r="M976" s="22">
        <f>IFERROR(VLOOKUP(C976,'t4'!B:C,2,0),0)</f>
        <v>0</v>
      </c>
      <c r="N976" s="22">
        <f t="shared" si="82"/>
        <v>0</v>
      </c>
      <c r="O976" s="20">
        <f t="shared" ca="1" si="79"/>
        <v>44323</v>
      </c>
      <c r="P976" s="20">
        <f t="shared" ca="1" si="78"/>
        <v>44323</v>
      </c>
    </row>
    <row r="977" spans="1:16">
      <c r="A977" t="str">
        <f>IFERROR(VLOOKUP(C977,#REF!,2,0),"0")</f>
        <v>0</v>
      </c>
      <c r="B977" t="s">
        <v>18</v>
      </c>
      <c r="C977" t="s">
        <v>245</v>
      </c>
      <c r="D977" t="str">
        <f>IF(G977&gt;=2000000000,level!$B$6,IF(G977&gt;=1000000000,level!$B$5,IF(G977&gt;=500000000,level!$B$4,IF(G977&gt;200000000,level!$B$3,level!$B$2))))</f>
        <v>HT</v>
      </c>
      <c r="E977" t="str">
        <f>IF(F977&gt;=2000000000,level!$B$6,IF(F977&gt;=1000000000,level!$B$5,IF(F977&gt;=500000000,level!$B$4,IF(F977&gt;200000000,level!$B$3,level!$B$2))))</f>
        <v>HT</v>
      </c>
      <c r="F977">
        <f t="shared" si="80"/>
        <v>3790000</v>
      </c>
      <c r="G977" s="22">
        <f>IFERROR(VLOOKUP(C977,'total-up1'!A:D,3,0),0)</f>
        <v>3790000</v>
      </c>
      <c r="H977" s="22">
        <f>IFERROR(VLOOKUP(C977,Sheet5!A:D,3,0),0)</f>
        <v>3790000</v>
      </c>
      <c r="I977" s="22">
        <f t="shared" si="81"/>
        <v>0</v>
      </c>
      <c r="J977" s="22">
        <f>IFERROR(VLOOKUP(C977,'t1'!A:D,3,0),0)</f>
        <v>0</v>
      </c>
      <c r="K977" s="22">
        <f>IFERROR(VLOOKUP(C977,'t2'!A:D,3,0),0)</f>
        <v>0</v>
      </c>
      <c r="L977" s="22">
        <f>IFERROR(VLOOKUP(C977,'t3'!A:D,3,0),0)</f>
        <v>0</v>
      </c>
      <c r="M977" s="22">
        <f>IFERROR(VLOOKUP(C977,'t4'!B:C,2,0),0)</f>
        <v>0</v>
      </c>
      <c r="N977" s="22">
        <f t="shared" si="82"/>
        <v>0</v>
      </c>
      <c r="O977" s="20">
        <f t="shared" ca="1" si="79"/>
        <v>44323</v>
      </c>
      <c r="P977" s="20">
        <f t="shared" ca="1" si="78"/>
        <v>44323</v>
      </c>
    </row>
    <row r="978" spans="1:16">
      <c r="A978" t="str">
        <f>IFERROR(VLOOKUP(C978,#REF!,2,0),"0")</f>
        <v>0</v>
      </c>
      <c r="B978" t="s">
        <v>18</v>
      </c>
      <c r="C978" t="s">
        <v>1492</v>
      </c>
      <c r="D978" t="str">
        <f>IF(G978&gt;=2000000000,level!$B$6,IF(G978&gt;=1000000000,level!$B$5,IF(G978&gt;=500000000,level!$B$4,IF(G978&gt;200000000,level!$B$3,level!$B$2))))</f>
        <v>HT</v>
      </c>
      <c r="E978" t="str">
        <f>IF(F978&gt;=2000000000,level!$B$6,IF(F978&gt;=1000000000,level!$B$5,IF(F978&gt;=500000000,level!$B$4,IF(F978&gt;200000000,level!$B$3,level!$B$2))))</f>
        <v>HT</v>
      </c>
      <c r="F978">
        <f t="shared" si="80"/>
        <v>600000</v>
      </c>
      <c r="G978" s="22">
        <f>IFERROR(VLOOKUP(C978,'total-up1'!A:D,3,0),0)</f>
        <v>600000</v>
      </c>
      <c r="H978" s="22">
        <f>IFERROR(VLOOKUP(C978,Sheet5!A:D,3,0),0)</f>
        <v>600000</v>
      </c>
      <c r="I978" s="22">
        <f t="shared" si="81"/>
        <v>0</v>
      </c>
      <c r="J978" s="22">
        <f>IFERROR(VLOOKUP(C978,'t1'!A:D,3,0),0)</f>
        <v>0</v>
      </c>
      <c r="K978" s="22">
        <f>IFERROR(VLOOKUP(C978,'t2'!A:D,3,0),0)</f>
        <v>0</v>
      </c>
      <c r="L978" s="22">
        <f>IFERROR(VLOOKUP(C978,'t3'!A:D,3,0),0)</f>
        <v>0</v>
      </c>
      <c r="M978" s="22">
        <f>IFERROR(VLOOKUP(C978,'t4'!B:C,2,0),0)</f>
        <v>0</v>
      </c>
      <c r="N978" s="22">
        <f t="shared" si="82"/>
        <v>0</v>
      </c>
      <c r="O978" s="20">
        <f t="shared" ca="1" si="79"/>
        <v>44323</v>
      </c>
      <c r="P978" s="20">
        <f t="shared" ca="1" si="78"/>
        <v>44323</v>
      </c>
    </row>
    <row r="979" spans="1:16">
      <c r="A979" t="str">
        <f>IFERROR(VLOOKUP(C979,#REF!,2,0),"0")</f>
        <v>0</v>
      </c>
      <c r="B979" t="s">
        <v>32</v>
      </c>
      <c r="C979" t="s">
        <v>1176</v>
      </c>
      <c r="D979" t="str">
        <f>IF(G979&gt;=2000000000,level!$B$6,IF(G979&gt;=1000000000,level!$B$5,IF(G979&gt;=500000000,level!$B$4,IF(G979&gt;200000000,level!$B$3,level!$B$2))))</f>
        <v>HT</v>
      </c>
      <c r="E979" t="str">
        <f>IF(F979&gt;=2000000000,level!$B$6,IF(F979&gt;=1000000000,level!$B$5,IF(F979&gt;=500000000,level!$B$4,IF(F979&gt;200000000,level!$B$3,level!$B$2))))</f>
        <v>HT</v>
      </c>
      <c r="F979">
        <f t="shared" si="80"/>
        <v>550000</v>
      </c>
      <c r="G979" s="22">
        <f>IFERROR(VLOOKUP(C979,'total-up1'!A:D,3,0),0)</f>
        <v>550000</v>
      </c>
      <c r="H979" s="22">
        <f>IFERROR(VLOOKUP(C979,Sheet5!A:D,3,0),0)</f>
        <v>550000</v>
      </c>
      <c r="I979" s="22">
        <f t="shared" si="81"/>
        <v>0</v>
      </c>
      <c r="J979" s="22">
        <f>IFERROR(VLOOKUP(C979,'t1'!A:D,3,0),0)</f>
        <v>0</v>
      </c>
      <c r="K979" s="22">
        <f>IFERROR(VLOOKUP(C979,'t2'!A:D,3,0),0)</f>
        <v>0</v>
      </c>
      <c r="L979" s="22">
        <f>IFERROR(VLOOKUP(C979,'t3'!A:D,3,0),0)</f>
        <v>0</v>
      </c>
      <c r="M979" s="22">
        <f>IFERROR(VLOOKUP(C979,'t4'!B:C,2,0),0)</f>
        <v>0</v>
      </c>
      <c r="N979" s="22">
        <f t="shared" si="82"/>
        <v>0</v>
      </c>
      <c r="O979" s="20">
        <f t="shared" ca="1" si="79"/>
        <v>44323</v>
      </c>
      <c r="P979" s="20">
        <f t="shared" ca="1" si="78"/>
        <v>44323</v>
      </c>
    </row>
    <row r="980" spans="1:16">
      <c r="A980" t="str">
        <f>IFERROR(VLOOKUP(C980,#REF!,2,0),"0")</f>
        <v>0</v>
      </c>
      <c r="B980" t="s">
        <v>16</v>
      </c>
      <c r="C980" t="s">
        <v>1028</v>
      </c>
      <c r="D980" t="str">
        <f>IF(G980&gt;=2000000000,level!$B$6,IF(G980&gt;=1000000000,level!$B$5,IF(G980&gt;=500000000,level!$B$4,IF(G980&gt;200000000,level!$B$3,level!$B$2))))</f>
        <v>HT</v>
      </c>
      <c r="E980" t="str">
        <f>IF(F980&gt;=2000000000,level!$B$6,IF(F980&gt;=1000000000,level!$B$5,IF(F980&gt;=500000000,level!$B$4,IF(F980&gt;200000000,level!$B$3,level!$B$2))))</f>
        <v>HT</v>
      </c>
      <c r="F980">
        <f t="shared" si="80"/>
        <v>5360000</v>
      </c>
      <c r="G980" s="22">
        <f>IFERROR(VLOOKUP(C980,'total-up1'!A:D,3,0),0)</f>
        <v>5360000</v>
      </c>
      <c r="H980" s="22">
        <f>IFERROR(VLOOKUP(C980,Sheet5!A:D,3,0),0)</f>
        <v>5360000</v>
      </c>
      <c r="I980" s="22">
        <f t="shared" si="81"/>
        <v>0</v>
      </c>
      <c r="J980" s="22">
        <f>IFERROR(VLOOKUP(C980,'t1'!A:D,3,0),0)</f>
        <v>0</v>
      </c>
      <c r="K980" s="22">
        <f>IFERROR(VLOOKUP(C980,'t2'!A:D,3,0),0)</f>
        <v>0</v>
      </c>
      <c r="L980" s="22">
        <f>IFERROR(VLOOKUP(C980,'t3'!A:D,3,0),0)</f>
        <v>0</v>
      </c>
      <c r="M980" s="22">
        <f>IFERROR(VLOOKUP(C980,'t4'!B:C,2,0),0)</f>
        <v>0</v>
      </c>
      <c r="N980" s="22">
        <f t="shared" si="82"/>
        <v>0</v>
      </c>
      <c r="O980" s="20">
        <f t="shared" ca="1" si="79"/>
        <v>44323</v>
      </c>
      <c r="P980" s="20">
        <f t="shared" ca="1" si="78"/>
        <v>44323</v>
      </c>
    </row>
    <row r="981" spans="1:16">
      <c r="A981" t="str">
        <f>IFERROR(VLOOKUP(C981,#REF!,2,0),"0")</f>
        <v>0</v>
      </c>
      <c r="B981" t="s">
        <v>17</v>
      </c>
      <c r="C981" t="s">
        <v>2121</v>
      </c>
      <c r="D981" t="str">
        <f>IF(G981&gt;=2000000000,level!$B$6,IF(G981&gt;=1000000000,level!$B$5,IF(G981&gt;=500000000,level!$B$4,IF(G981&gt;200000000,level!$B$3,level!$B$2))))</f>
        <v>HT</v>
      </c>
      <c r="E981" t="str">
        <f>IF(F981&gt;=2000000000,level!$B$6,IF(F981&gt;=1000000000,level!$B$5,IF(F981&gt;=500000000,level!$B$4,IF(F981&gt;200000000,level!$B$3,level!$B$2))))</f>
        <v>HT</v>
      </c>
      <c r="F981">
        <f t="shared" si="80"/>
        <v>78711909</v>
      </c>
      <c r="G981" s="22">
        <f>IFERROR(VLOOKUP(C981,'total-up1'!A:D,3,0),0)</f>
        <v>78711909</v>
      </c>
      <c r="H981" s="22">
        <f>IFERROR(VLOOKUP(C981,Sheet5!A:D,3,0),0)</f>
        <v>43694000</v>
      </c>
      <c r="I981" s="22">
        <f t="shared" si="81"/>
        <v>35017909</v>
      </c>
      <c r="J981" s="22">
        <f>IFERROR(VLOOKUP(C981,'t1'!A:D,3,0),0)</f>
        <v>16630000</v>
      </c>
      <c r="K981" s="22">
        <f>IFERROR(VLOOKUP(C981,'t2'!A:D,3,0),0)</f>
        <v>5800000</v>
      </c>
      <c r="L981" s="22">
        <f>IFERROR(VLOOKUP(C981,'t3'!A:D,3,0),0)</f>
        <v>12587909</v>
      </c>
      <c r="M981" s="22">
        <f>IFERROR(VLOOKUP(C981,'t4'!B:C,2,0),0)</f>
        <v>9190000</v>
      </c>
      <c r="N981" s="22">
        <f t="shared" si="82"/>
        <v>175</v>
      </c>
      <c r="O981" s="20">
        <f t="shared" ca="1" si="79"/>
        <v>44323</v>
      </c>
      <c r="P981" s="20">
        <f t="shared" ref="P981:P1044" ca="1" si="83">TODAY()</f>
        <v>44323</v>
      </c>
    </row>
    <row r="982" spans="1:16">
      <c r="A982" t="str">
        <f>IFERROR(VLOOKUP(C982,#REF!,2,0),"0")</f>
        <v>0</v>
      </c>
      <c r="B982" t="s">
        <v>16</v>
      </c>
      <c r="C982" t="s">
        <v>1307</v>
      </c>
      <c r="D982" t="str">
        <f>IF(G982&gt;=2000000000,level!$B$6,IF(G982&gt;=1000000000,level!$B$5,IF(G982&gt;=500000000,level!$B$4,IF(G982&gt;200000000,level!$B$3,level!$B$2))))</f>
        <v>HT</v>
      </c>
      <c r="E982" t="str">
        <f>IF(F982&gt;=2000000000,level!$B$6,IF(F982&gt;=1000000000,level!$B$5,IF(F982&gt;=500000000,level!$B$4,IF(F982&gt;200000000,level!$B$3,level!$B$2))))</f>
        <v>HT</v>
      </c>
      <c r="F982">
        <f t="shared" si="80"/>
        <v>2580000</v>
      </c>
      <c r="G982" s="22">
        <f>IFERROR(VLOOKUP(C982,'total-up1'!A:D,3,0),0)</f>
        <v>2580000</v>
      </c>
      <c r="H982" s="22">
        <f>IFERROR(VLOOKUP(C982,Sheet5!A:D,3,0),0)</f>
        <v>2580000</v>
      </c>
      <c r="I982" s="22">
        <f t="shared" si="81"/>
        <v>0</v>
      </c>
      <c r="J982" s="22">
        <f>IFERROR(VLOOKUP(C982,'t1'!A:D,3,0),0)</f>
        <v>0</v>
      </c>
      <c r="K982" s="22">
        <f>IFERROR(VLOOKUP(C982,'t2'!A:D,3,0),0)</f>
        <v>0</v>
      </c>
      <c r="L982" s="22">
        <f>IFERROR(VLOOKUP(C982,'t3'!A:D,3,0),0)</f>
        <v>0</v>
      </c>
      <c r="M982" s="22">
        <f>IFERROR(VLOOKUP(C982,'t4'!B:C,2,0),0)</f>
        <v>0</v>
      </c>
      <c r="N982" s="22">
        <f t="shared" si="82"/>
        <v>0</v>
      </c>
      <c r="O982" s="20">
        <f t="shared" ref="O982:O1045" ca="1" si="84">TODAY()</f>
        <v>44323</v>
      </c>
      <c r="P982" s="20">
        <f t="shared" ca="1" si="83"/>
        <v>44323</v>
      </c>
    </row>
    <row r="983" spans="1:16">
      <c r="A983" t="str">
        <f>IFERROR(VLOOKUP(C983,#REF!,2,0),"0")</f>
        <v>0</v>
      </c>
      <c r="B983" t="s">
        <v>18</v>
      </c>
      <c r="C983" t="s">
        <v>1975</v>
      </c>
      <c r="D983" t="str">
        <f>IF(G983&gt;=2000000000,level!$B$6,IF(G983&gt;=1000000000,level!$B$5,IF(G983&gt;=500000000,level!$B$4,IF(G983&gt;200000000,level!$B$3,level!$B$2))))</f>
        <v>HT</v>
      </c>
      <c r="E983" t="str">
        <f>IF(F983&gt;=2000000000,level!$B$6,IF(F983&gt;=1000000000,level!$B$5,IF(F983&gt;=500000000,level!$B$4,IF(F983&gt;200000000,level!$B$3,level!$B$2))))</f>
        <v>HT</v>
      </c>
      <c r="F983">
        <f t="shared" si="80"/>
        <v>5250000</v>
      </c>
      <c r="G983" s="22">
        <f>IFERROR(VLOOKUP(C983,'total-up1'!A:D,3,0),0)</f>
        <v>5250000</v>
      </c>
      <c r="H983" s="22">
        <f>IFERROR(VLOOKUP(C983,Sheet5!A:D,3,0),0)</f>
        <v>5250000</v>
      </c>
      <c r="I983" s="22">
        <f t="shared" si="81"/>
        <v>0</v>
      </c>
      <c r="J983" s="22">
        <f>IFERROR(VLOOKUP(C983,'t1'!A:D,3,0),0)</f>
        <v>0</v>
      </c>
      <c r="K983" s="22">
        <f>IFERROR(VLOOKUP(C983,'t2'!A:D,3,0),0)</f>
        <v>0</v>
      </c>
      <c r="L983" s="22">
        <f>IFERROR(VLOOKUP(C983,'t3'!A:D,3,0),0)</f>
        <v>0</v>
      </c>
      <c r="M983" s="22">
        <f>IFERROR(VLOOKUP(C983,'t4'!B:C,2,0),0)</f>
        <v>0</v>
      </c>
      <c r="N983" s="22">
        <f t="shared" si="82"/>
        <v>0</v>
      </c>
      <c r="O983" s="20">
        <f t="shared" ca="1" si="84"/>
        <v>44323</v>
      </c>
      <c r="P983" s="20">
        <f t="shared" ca="1" si="83"/>
        <v>44323</v>
      </c>
    </row>
    <row r="984" spans="1:16">
      <c r="A984" t="str">
        <f>IFERROR(VLOOKUP(C984,#REF!,2,0),"0")</f>
        <v>0</v>
      </c>
      <c r="B984" t="s">
        <v>18</v>
      </c>
      <c r="C984" t="s">
        <v>2405</v>
      </c>
      <c r="D984" t="str">
        <f>IF(G984&gt;=2000000000,level!$B$6,IF(G984&gt;=1000000000,level!$B$5,IF(G984&gt;=500000000,level!$B$4,IF(G984&gt;200000000,level!$B$3,level!$B$2))))</f>
        <v>HT</v>
      </c>
      <c r="E984" t="str">
        <f>IF(F984&gt;=2000000000,level!$B$6,IF(F984&gt;=1000000000,level!$B$5,IF(F984&gt;=500000000,level!$B$4,IF(F984&gt;200000000,level!$B$3,level!$B$2))))</f>
        <v>HT</v>
      </c>
      <c r="F984">
        <f t="shared" si="80"/>
        <v>240000</v>
      </c>
      <c r="G984" s="22">
        <f>IFERROR(VLOOKUP(C984,'total-up1'!A:D,3,0),0)</f>
        <v>240000</v>
      </c>
      <c r="H984" s="22">
        <f>IFERROR(VLOOKUP(C984,Sheet5!A:D,3,0),0)</f>
        <v>240000</v>
      </c>
      <c r="I984" s="22">
        <f t="shared" si="81"/>
        <v>0</v>
      </c>
      <c r="J984" s="22">
        <f>IFERROR(VLOOKUP(C984,'t1'!A:D,3,0),0)</f>
        <v>0</v>
      </c>
      <c r="K984" s="22">
        <f>IFERROR(VLOOKUP(C984,'t2'!A:D,3,0),0)</f>
        <v>0</v>
      </c>
      <c r="L984" s="22">
        <f>IFERROR(VLOOKUP(C984,'t3'!A:D,3,0),0)</f>
        <v>0</v>
      </c>
      <c r="M984" s="22">
        <f>IFERROR(VLOOKUP(C984,'t4'!B:C,2,0),0)</f>
        <v>0</v>
      </c>
      <c r="N984" s="22">
        <f t="shared" si="82"/>
        <v>0</v>
      </c>
      <c r="O984" s="20">
        <f t="shared" ca="1" si="84"/>
        <v>44323</v>
      </c>
      <c r="P984" s="20">
        <f t="shared" ca="1" si="83"/>
        <v>44323</v>
      </c>
    </row>
    <row r="985" spans="1:16">
      <c r="A985" t="str">
        <f>IFERROR(VLOOKUP(C985,#REF!,2,0),"0")</f>
        <v>0</v>
      </c>
      <c r="B985" t="s">
        <v>16</v>
      </c>
      <c r="C985" t="s">
        <v>2256</v>
      </c>
      <c r="D985" t="str">
        <f>IF(G985&gt;=2000000000,level!$B$6,IF(G985&gt;=1000000000,level!$B$5,IF(G985&gt;=500000000,level!$B$4,IF(G985&gt;200000000,level!$B$3,level!$B$2))))</f>
        <v>HT</v>
      </c>
      <c r="E985" t="str">
        <f>IF(F985&gt;=2000000000,level!$B$6,IF(F985&gt;=1000000000,level!$B$5,IF(F985&gt;=500000000,level!$B$4,IF(F985&gt;200000000,level!$B$3,level!$B$2))))</f>
        <v>HT</v>
      </c>
      <c r="F985">
        <f t="shared" si="80"/>
        <v>1320000</v>
      </c>
      <c r="G985" s="22">
        <f>IFERROR(VLOOKUP(C985,'total-up1'!A:D,3,0),0)</f>
        <v>1320000</v>
      </c>
      <c r="H985" s="22">
        <f>IFERROR(VLOOKUP(C985,Sheet5!A:D,3,0),0)</f>
        <v>1320000</v>
      </c>
      <c r="I985" s="22">
        <f t="shared" si="81"/>
        <v>0</v>
      </c>
      <c r="J985" s="22">
        <f>IFERROR(VLOOKUP(C985,'t1'!A:D,3,0),0)</f>
        <v>0</v>
      </c>
      <c r="K985" s="22">
        <f>IFERROR(VLOOKUP(C985,'t2'!A:D,3,0),0)</f>
        <v>0</v>
      </c>
      <c r="L985" s="22">
        <f>IFERROR(VLOOKUP(C985,'t3'!A:D,3,0),0)</f>
        <v>0</v>
      </c>
      <c r="M985" s="22">
        <f>IFERROR(VLOOKUP(C985,'t4'!B:C,2,0),0)</f>
        <v>0</v>
      </c>
      <c r="N985" s="22">
        <f t="shared" si="82"/>
        <v>0</v>
      </c>
      <c r="O985" s="20">
        <f t="shared" ca="1" si="84"/>
        <v>44323</v>
      </c>
      <c r="P985" s="20">
        <f t="shared" ca="1" si="83"/>
        <v>44323</v>
      </c>
    </row>
    <row r="986" spans="1:16">
      <c r="A986" t="str">
        <f>IFERROR(VLOOKUP(C986,#REF!,2,0),"0")</f>
        <v>0</v>
      </c>
      <c r="B986" t="s">
        <v>16</v>
      </c>
      <c r="C986" t="s">
        <v>1990</v>
      </c>
      <c r="D986" t="str">
        <f>IF(G986&gt;=2000000000,level!$B$6,IF(G986&gt;=1000000000,level!$B$5,IF(G986&gt;=500000000,level!$B$4,IF(G986&gt;200000000,level!$B$3,level!$B$2))))</f>
        <v>HT</v>
      </c>
      <c r="E986" t="str">
        <f>IF(F986&gt;=2000000000,level!$B$6,IF(F986&gt;=1000000000,level!$B$5,IF(F986&gt;=500000000,level!$B$4,IF(F986&gt;200000000,level!$B$3,level!$B$2))))</f>
        <v>HT</v>
      </c>
      <c r="F986">
        <f t="shared" si="80"/>
        <v>2510000</v>
      </c>
      <c r="G986" s="22">
        <f>IFERROR(VLOOKUP(C986,'total-up1'!A:D,3,0),0)</f>
        <v>2510000</v>
      </c>
      <c r="H986" s="22">
        <f>IFERROR(VLOOKUP(C986,Sheet5!A:D,3,0),0)</f>
        <v>2510000</v>
      </c>
      <c r="I986" s="22">
        <f t="shared" si="81"/>
        <v>0</v>
      </c>
      <c r="J986" s="22">
        <f>IFERROR(VLOOKUP(C986,'t1'!A:D,3,0),0)</f>
        <v>0</v>
      </c>
      <c r="K986" s="22">
        <f>IFERROR(VLOOKUP(C986,'t2'!A:D,3,0),0)</f>
        <v>0</v>
      </c>
      <c r="L986" s="22">
        <f>IFERROR(VLOOKUP(C986,'t3'!A:D,3,0),0)</f>
        <v>0</v>
      </c>
      <c r="M986" s="22">
        <f>IFERROR(VLOOKUP(C986,'t4'!B:C,2,0),0)</f>
        <v>0</v>
      </c>
      <c r="N986" s="22">
        <f t="shared" si="82"/>
        <v>0</v>
      </c>
      <c r="O986" s="20">
        <f t="shared" ca="1" si="84"/>
        <v>44323</v>
      </c>
      <c r="P986" s="20">
        <f t="shared" ca="1" si="83"/>
        <v>44323</v>
      </c>
    </row>
    <row r="987" spans="1:16">
      <c r="A987" t="str">
        <f>IFERROR(VLOOKUP(C987,#REF!,2,0),"0")</f>
        <v>0</v>
      </c>
      <c r="B987" t="s">
        <v>27</v>
      </c>
      <c r="C987" t="s">
        <v>1340</v>
      </c>
      <c r="D987" t="str">
        <f>IF(G987&gt;=2000000000,level!$B$6,IF(G987&gt;=1000000000,level!$B$5,IF(G987&gt;=500000000,level!$B$4,IF(G987&gt;200000000,level!$B$3,level!$B$2))))</f>
        <v>HT</v>
      </c>
      <c r="E987" t="str">
        <f>IF(F987&gt;=2000000000,level!$B$6,IF(F987&gt;=1000000000,level!$B$5,IF(F987&gt;=500000000,level!$B$4,IF(F987&gt;200000000,level!$B$3,level!$B$2))))</f>
        <v>HT</v>
      </c>
      <c r="F987">
        <f t="shared" si="80"/>
        <v>44820000</v>
      </c>
      <c r="G987" s="22">
        <f>IFERROR(VLOOKUP(C987,'total-up1'!A:D,3,0),0)</f>
        <v>44820000</v>
      </c>
      <c r="H987" s="22">
        <f>IFERROR(VLOOKUP(C987,Sheet5!A:D,3,0),0)</f>
        <v>38270000</v>
      </c>
      <c r="I987" s="22">
        <f t="shared" si="81"/>
        <v>6550000</v>
      </c>
      <c r="J987" s="22">
        <f>IFERROR(VLOOKUP(C987,'t1'!A:D,3,0),0)</f>
        <v>0</v>
      </c>
      <c r="K987" s="22">
        <f>IFERROR(VLOOKUP(C987,'t2'!A:D,3,0),0)</f>
        <v>6200000</v>
      </c>
      <c r="L987" s="22">
        <f>IFERROR(VLOOKUP(C987,'t3'!A:D,3,0),0)</f>
        <v>350000</v>
      </c>
      <c r="M987" s="22">
        <f>IFERROR(VLOOKUP(C987,'t4'!B:C,2,0),0)</f>
        <v>0</v>
      </c>
      <c r="N987" s="22">
        <f t="shared" si="82"/>
        <v>32</v>
      </c>
      <c r="O987" s="20">
        <f t="shared" ca="1" si="84"/>
        <v>44323</v>
      </c>
      <c r="P987" s="20">
        <f t="shared" ca="1" si="83"/>
        <v>44323</v>
      </c>
    </row>
    <row r="988" spans="1:16">
      <c r="A988" t="str">
        <f>IFERROR(VLOOKUP(C988,#REF!,2,0),"0")</f>
        <v>0</v>
      </c>
      <c r="B988" t="s">
        <v>16</v>
      </c>
      <c r="C988" t="s">
        <v>148</v>
      </c>
      <c r="D988" t="str">
        <f>IF(G988&gt;=2000000000,level!$B$6,IF(G988&gt;=1000000000,level!$B$5,IF(G988&gt;=500000000,level!$B$4,IF(G988&gt;200000000,level!$B$3,level!$B$2))))</f>
        <v>HT</v>
      </c>
      <c r="E988" t="str">
        <f>IF(F988&gt;=2000000000,level!$B$6,IF(F988&gt;=1000000000,level!$B$5,IF(F988&gt;=500000000,level!$B$4,IF(F988&gt;200000000,level!$B$3,level!$B$2))))</f>
        <v>HT</v>
      </c>
      <c r="F988">
        <f t="shared" si="80"/>
        <v>3950000</v>
      </c>
      <c r="G988" s="22">
        <f>IFERROR(VLOOKUP(C988,'total-up1'!A:D,3,0),0)</f>
        <v>3950000</v>
      </c>
      <c r="H988" s="22">
        <f>IFERROR(VLOOKUP(C988,Sheet5!A:D,3,0),0)</f>
        <v>3950000</v>
      </c>
      <c r="I988" s="22">
        <f t="shared" si="81"/>
        <v>0</v>
      </c>
      <c r="J988" s="22">
        <f>IFERROR(VLOOKUP(C988,'t1'!A:D,3,0),0)</f>
        <v>0</v>
      </c>
      <c r="K988" s="22">
        <f>IFERROR(VLOOKUP(C988,'t2'!A:D,3,0),0)</f>
        <v>0</v>
      </c>
      <c r="L988" s="22">
        <f>IFERROR(VLOOKUP(C988,'t3'!A:D,3,0),0)</f>
        <v>0</v>
      </c>
      <c r="M988" s="22">
        <f>IFERROR(VLOOKUP(C988,'t4'!B:C,2,0),0)</f>
        <v>0</v>
      </c>
      <c r="N988" s="22">
        <f t="shared" si="82"/>
        <v>0</v>
      </c>
      <c r="O988" s="20">
        <f t="shared" ca="1" si="84"/>
        <v>44323</v>
      </c>
      <c r="P988" s="20">
        <f t="shared" ca="1" si="83"/>
        <v>44323</v>
      </c>
    </row>
    <row r="989" spans="1:16">
      <c r="A989" t="str">
        <f>IFERROR(VLOOKUP(C989,#REF!,2,0),"0")</f>
        <v>0</v>
      </c>
      <c r="B989" t="s">
        <v>18</v>
      </c>
      <c r="C989" t="s">
        <v>1234</v>
      </c>
      <c r="D989" t="str">
        <f>IF(G989&gt;=2000000000,level!$B$6,IF(G989&gt;=1000000000,level!$B$5,IF(G989&gt;=500000000,level!$B$4,IF(G989&gt;200000000,level!$B$3,level!$B$2))))</f>
        <v>HT</v>
      </c>
      <c r="E989" t="str">
        <f>IF(F989&gt;=2000000000,level!$B$6,IF(F989&gt;=1000000000,level!$B$5,IF(F989&gt;=500000000,level!$B$4,IF(F989&gt;200000000,level!$B$3,level!$B$2))))</f>
        <v>HT</v>
      </c>
      <c r="F989">
        <f t="shared" si="80"/>
        <v>1880000</v>
      </c>
      <c r="G989" s="22">
        <f>IFERROR(VLOOKUP(C989,'total-up1'!A:D,3,0),0)</f>
        <v>1880000</v>
      </c>
      <c r="H989" s="22">
        <f>IFERROR(VLOOKUP(C989,Sheet5!A:D,3,0),0)</f>
        <v>1880000</v>
      </c>
      <c r="I989" s="22">
        <f t="shared" si="81"/>
        <v>0</v>
      </c>
      <c r="J989" s="22">
        <f>IFERROR(VLOOKUP(C989,'t1'!A:D,3,0),0)</f>
        <v>0</v>
      </c>
      <c r="K989" s="22">
        <f>IFERROR(VLOOKUP(C989,'t2'!A:D,3,0),0)</f>
        <v>0</v>
      </c>
      <c r="L989" s="22">
        <f>IFERROR(VLOOKUP(C989,'t3'!A:D,3,0),0)</f>
        <v>0</v>
      </c>
      <c r="M989" s="22">
        <f>IFERROR(VLOOKUP(C989,'t4'!B:C,2,0),0)</f>
        <v>0</v>
      </c>
      <c r="N989" s="22">
        <f t="shared" si="82"/>
        <v>0</v>
      </c>
      <c r="O989" s="20">
        <f t="shared" ca="1" si="84"/>
        <v>44323</v>
      </c>
      <c r="P989" s="20">
        <f t="shared" ca="1" si="83"/>
        <v>44323</v>
      </c>
    </row>
    <row r="990" spans="1:16">
      <c r="A990" t="str">
        <f>IFERROR(VLOOKUP(C990,#REF!,2,0),"0")</f>
        <v>0</v>
      </c>
      <c r="B990" t="s">
        <v>18</v>
      </c>
      <c r="C990" t="s">
        <v>197</v>
      </c>
      <c r="D990" t="str">
        <f>IF(G990&gt;=2000000000,level!$B$6,IF(G990&gt;=1000000000,level!$B$5,IF(G990&gt;=500000000,level!$B$4,IF(G990&gt;200000000,level!$B$3,level!$B$2))))</f>
        <v>HT</v>
      </c>
      <c r="E990" t="str">
        <f>IF(F990&gt;=2000000000,level!$B$6,IF(F990&gt;=1000000000,level!$B$5,IF(F990&gt;=500000000,level!$B$4,IF(F990&gt;200000000,level!$B$3,level!$B$2))))</f>
        <v>HT</v>
      </c>
      <c r="F990">
        <f t="shared" si="80"/>
        <v>840000</v>
      </c>
      <c r="G990" s="22">
        <f>IFERROR(VLOOKUP(C990,'total-up1'!A:D,3,0),0)</f>
        <v>840000</v>
      </c>
      <c r="H990" s="22">
        <f>IFERROR(VLOOKUP(C990,Sheet5!A:D,3,0),0)</f>
        <v>840000</v>
      </c>
      <c r="I990" s="22">
        <f t="shared" si="81"/>
        <v>0</v>
      </c>
      <c r="J990" s="22">
        <f>IFERROR(VLOOKUP(C990,'t1'!A:D,3,0),0)</f>
        <v>0</v>
      </c>
      <c r="K990" s="22">
        <f>IFERROR(VLOOKUP(C990,'t2'!A:D,3,0),0)</f>
        <v>0</v>
      </c>
      <c r="L990" s="22">
        <f>IFERROR(VLOOKUP(C990,'t3'!A:D,3,0),0)</f>
        <v>0</v>
      </c>
      <c r="M990" s="22">
        <f>IFERROR(VLOOKUP(C990,'t4'!B:C,2,0),0)</f>
        <v>0</v>
      </c>
      <c r="N990" s="22">
        <f t="shared" si="82"/>
        <v>0</v>
      </c>
      <c r="O990" s="20">
        <f t="shared" ca="1" si="84"/>
        <v>44323</v>
      </c>
      <c r="P990" s="20">
        <f t="shared" ca="1" si="83"/>
        <v>44323</v>
      </c>
    </row>
    <row r="991" spans="1:16">
      <c r="A991" t="str">
        <f>IFERROR(VLOOKUP(C991,#REF!,2,0),"0")</f>
        <v>0</v>
      </c>
      <c r="B991" t="s">
        <v>20</v>
      </c>
      <c r="C991" t="s">
        <v>2427</v>
      </c>
      <c r="D991" t="str">
        <f>IF(G991&gt;=2000000000,level!$B$6,IF(G991&gt;=1000000000,level!$B$5,IF(G991&gt;=500000000,level!$B$4,IF(G991&gt;200000000,level!$B$3,level!$B$2))))</f>
        <v>HT</v>
      </c>
      <c r="E991" t="str">
        <f>IF(F991&gt;=2000000000,level!$B$6,IF(F991&gt;=1000000000,level!$B$5,IF(F991&gt;=500000000,level!$B$4,IF(F991&gt;200000000,level!$B$3,level!$B$2))))</f>
        <v>HT</v>
      </c>
      <c r="F991">
        <f t="shared" si="80"/>
        <v>2970000</v>
      </c>
      <c r="G991" s="22">
        <f>IFERROR(VLOOKUP(C991,'total-up1'!A:D,3,0),0)</f>
        <v>2970000</v>
      </c>
      <c r="H991" s="22">
        <f>IFERROR(VLOOKUP(C991,Sheet5!A:D,3,0),0)</f>
        <v>0</v>
      </c>
      <c r="I991" s="22">
        <f t="shared" si="81"/>
        <v>2970000</v>
      </c>
      <c r="J991" s="22">
        <f>IFERROR(VLOOKUP(C991,'t1'!A:D,3,0),0)</f>
        <v>0</v>
      </c>
      <c r="K991" s="22">
        <f>IFERROR(VLOOKUP(C991,'t2'!A:D,3,0),0)</f>
        <v>0</v>
      </c>
      <c r="L991" s="22">
        <f>IFERROR(VLOOKUP(C991,'t3'!A:D,3,0),0)</f>
        <v>2970000</v>
      </c>
      <c r="M991" s="22">
        <f>IFERROR(VLOOKUP(C991,'t4'!B:C,2,0),0)</f>
        <v>0</v>
      </c>
      <c r="N991" s="22">
        <f t="shared" si="82"/>
        <v>14</v>
      </c>
      <c r="O991" s="20">
        <f t="shared" ca="1" si="84"/>
        <v>44323</v>
      </c>
      <c r="P991" s="20">
        <f t="shared" ca="1" si="83"/>
        <v>44323</v>
      </c>
    </row>
    <row r="992" spans="1:16">
      <c r="A992" t="str">
        <f>IFERROR(VLOOKUP(C992,#REF!,2,0),"0")</f>
        <v>0</v>
      </c>
      <c r="B992" t="s">
        <v>16</v>
      </c>
      <c r="C992" t="s">
        <v>1913</v>
      </c>
      <c r="D992" t="str">
        <f>IF(G992&gt;=2000000000,level!$B$6,IF(G992&gt;=1000000000,level!$B$5,IF(G992&gt;=500000000,level!$B$4,IF(G992&gt;200000000,level!$B$3,level!$B$2))))</f>
        <v>HT</v>
      </c>
      <c r="E992" t="str">
        <f>IF(F992&gt;=2000000000,level!$B$6,IF(F992&gt;=1000000000,level!$B$5,IF(F992&gt;=500000000,level!$B$4,IF(F992&gt;200000000,level!$B$3,level!$B$2))))</f>
        <v>HT</v>
      </c>
      <c r="F992">
        <f t="shared" si="80"/>
        <v>325000</v>
      </c>
      <c r="G992" s="22">
        <f>IFERROR(VLOOKUP(C992,'total-up1'!A:D,3,0),0)</f>
        <v>325000</v>
      </c>
      <c r="H992" s="22">
        <f>IFERROR(VLOOKUP(C992,Sheet5!A:D,3,0),0)</f>
        <v>325000</v>
      </c>
      <c r="I992" s="22">
        <f t="shared" si="81"/>
        <v>0</v>
      </c>
      <c r="J992" s="22">
        <f>IFERROR(VLOOKUP(C992,'t1'!A:D,3,0),0)</f>
        <v>0</v>
      </c>
      <c r="K992" s="22">
        <f>IFERROR(VLOOKUP(C992,'t2'!A:D,3,0),0)</f>
        <v>0</v>
      </c>
      <c r="L992" s="22">
        <f>IFERROR(VLOOKUP(C992,'t3'!A:D,3,0),0)</f>
        <v>0</v>
      </c>
      <c r="M992" s="22">
        <f>IFERROR(VLOOKUP(C992,'t4'!B:C,2,0),0)</f>
        <v>0</v>
      </c>
      <c r="N992" s="22">
        <f t="shared" si="82"/>
        <v>0</v>
      </c>
      <c r="O992" s="20">
        <f t="shared" ca="1" si="84"/>
        <v>44323</v>
      </c>
      <c r="P992" s="20">
        <f t="shared" ca="1" si="83"/>
        <v>44323</v>
      </c>
    </row>
    <row r="993" spans="1:16">
      <c r="A993" t="str">
        <f>IFERROR(VLOOKUP(C993,#REF!,2,0),"0")</f>
        <v>0</v>
      </c>
      <c r="B993" t="s">
        <v>16</v>
      </c>
      <c r="C993" t="s">
        <v>723</v>
      </c>
      <c r="D993" t="str">
        <f>IF(G993&gt;=2000000000,level!$B$6,IF(G993&gt;=1000000000,level!$B$5,IF(G993&gt;=500000000,level!$B$4,IF(G993&gt;200000000,level!$B$3,level!$B$2))))</f>
        <v>HT</v>
      </c>
      <c r="E993" t="str">
        <f>IF(F993&gt;=2000000000,level!$B$6,IF(F993&gt;=1000000000,level!$B$5,IF(F993&gt;=500000000,level!$B$4,IF(F993&gt;200000000,level!$B$3,level!$B$2))))</f>
        <v>HT</v>
      </c>
      <c r="F993">
        <f t="shared" si="80"/>
        <v>3060000</v>
      </c>
      <c r="G993" s="22">
        <f>IFERROR(VLOOKUP(C993,'total-up1'!A:D,3,0),0)</f>
        <v>3060000</v>
      </c>
      <c r="H993" s="22">
        <f>IFERROR(VLOOKUP(C993,Sheet5!A:D,3,0),0)</f>
        <v>3060000</v>
      </c>
      <c r="I993" s="22">
        <f t="shared" si="81"/>
        <v>0</v>
      </c>
      <c r="J993" s="22">
        <f>IFERROR(VLOOKUP(C993,'t1'!A:D,3,0),0)</f>
        <v>0</v>
      </c>
      <c r="K993" s="22">
        <f>IFERROR(VLOOKUP(C993,'t2'!A:D,3,0),0)</f>
        <v>0</v>
      </c>
      <c r="L993" s="22">
        <f>IFERROR(VLOOKUP(C993,'t3'!A:D,3,0),0)</f>
        <v>0</v>
      </c>
      <c r="M993" s="22">
        <f>IFERROR(VLOOKUP(C993,'t4'!B:C,2,0),0)</f>
        <v>0</v>
      </c>
      <c r="N993" s="22">
        <f t="shared" si="82"/>
        <v>0</v>
      </c>
      <c r="O993" s="20">
        <f t="shared" ca="1" si="84"/>
        <v>44323</v>
      </c>
      <c r="P993" s="20">
        <f t="shared" ca="1" si="83"/>
        <v>44323</v>
      </c>
    </row>
    <row r="994" spans="1:16">
      <c r="A994" t="str">
        <f>IFERROR(VLOOKUP(C994,#REF!,2,0),"0")</f>
        <v>0</v>
      </c>
      <c r="B994" t="s">
        <v>16</v>
      </c>
      <c r="C994" t="s">
        <v>2054</v>
      </c>
      <c r="D994" t="str">
        <f>IF(G994&gt;=2000000000,level!$B$6,IF(G994&gt;=1000000000,level!$B$5,IF(G994&gt;=500000000,level!$B$4,IF(G994&gt;200000000,level!$B$3,level!$B$2))))</f>
        <v>HT</v>
      </c>
      <c r="E994" t="str">
        <f>IF(F994&gt;=2000000000,level!$B$6,IF(F994&gt;=1000000000,level!$B$5,IF(F994&gt;=500000000,level!$B$4,IF(F994&gt;200000000,level!$B$3,level!$B$2))))</f>
        <v>HT</v>
      </c>
      <c r="F994">
        <f t="shared" si="80"/>
        <v>1000000</v>
      </c>
      <c r="G994" s="22">
        <f>IFERROR(VLOOKUP(C994,'total-up1'!A:D,3,0),0)</f>
        <v>1000000</v>
      </c>
      <c r="H994" s="22">
        <f>IFERROR(VLOOKUP(C994,Sheet5!A:D,3,0),0)</f>
        <v>1000000</v>
      </c>
      <c r="I994" s="22">
        <f t="shared" si="81"/>
        <v>0</v>
      </c>
      <c r="J994" s="22">
        <f>IFERROR(VLOOKUP(C994,'t1'!A:D,3,0),0)</f>
        <v>0</v>
      </c>
      <c r="K994" s="22">
        <f>IFERROR(VLOOKUP(C994,'t2'!A:D,3,0),0)</f>
        <v>0</v>
      </c>
      <c r="L994" s="22">
        <f>IFERROR(VLOOKUP(C994,'t3'!A:D,3,0),0)</f>
        <v>0</v>
      </c>
      <c r="M994" s="22">
        <f>IFERROR(VLOOKUP(C994,'t4'!B:C,2,0),0)</f>
        <v>0</v>
      </c>
      <c r="N994" s="22">
        <f t="shared" si="82"/>
        <v>0</v>
      </c>
      <c r="O994" s="20">
        <f t="shared" ca="1" si="84"/>
        <v>44323</v>
      </c>
      <c r="P994" s="20">
        <f t="shared" ca="1" si="83"/>
        <v>44323</v>
      </c>
    </row>
    <row r="995" spans="1:16">
      <c r="A995" t="str">
        <f>IFERROR(VLOOKUP(C995,#REF!,2,0),"0")</f>
        <v>0</v>
      </c>
      <c r="B995" t="s">
        <v>18</v>
      </c>
      <c r="C995" t="s">
        <v>1727</v>
      </c>
      <c r="D995" t="str">
        <f>IF(G995&gt;=2000000000,level!$B$6,IF(G995&gt;=1000000000,level!$B$5,IF(G995&gt;=500000000,level!$B$4,IF(G995&gt;200000000,level!$B$3,level!$B$2))))</f>
        <v>HT</v>
      </c>
      <c r="E995" t="str">
        <f>IF(F995&gt;=2000000000,level!$B$6,IF(F995&gt;=1000000000,level!$B$5,IF(F995&gt;=500000000,level!$B$4,IF(F995&gt;200000000,level!$B$3,level!$B$2))))</f>
        <v>HT</v>
      </c>
      <c r="F995">
        <f t="shared" si="80"/>
        <v>3135000</v>
      </c>
      <c r="G995" s="22">
        <f>IFERROR(VLOOKUP(C995,'total-up1'!A:D,3,0),0)</f>
        <v>3135000</v>
      </c>
      <c r="H995" s="22">
        <f>IFERROR(VLOOKUP(C995,Sheet5!A:D,3,0),0)</f>
        <v>3135000</v>
      </c>
      <c r="I995" s="22">
        <f t="shared" si="81"/>
        <v>0</v>
      </c>
      <c r="J995" s="22">
        <f>IFERROR(VLOOKUP(C995,'t1'!A:D,3,0),0)</f>
        <v>0</v>
      </c>
      <c r="K995" s="22">
        <f>IFERROR(VLOOKUP(C995,'t2'!A:D,3,0),0)</f>
        <v>0</v>
      </c>
      <c r="L995" s="22">
        <f>IFERROR(VLOOKUP(C995,'t3'!A:D,3,0),0)</f>
        <v>0</v>
      </c>
      <c r="M995" s="22">
        <f>IFERROR(VLOOKUP(C995,'t4'!B:C,2,0),0)</f>
        <v>0</v>
      </c>
      <c r="N995" s="22">
        <f t="shared" si="82"/>
        <v>0</v>
      </c>
      <c r="O995" s="20">
        <f t="shared" ca="1" si="84"/>
        <v>44323</v>
      </c>
      <c r="P995" s="20">
        <f t="shared" ca="1" si="83"/>
        <v>44323</v>
      </c>
    </row>
    <row r="996" spans="1:16">
      <c r="A996" t="str">
        <f>IFERROR(VLOOKUP(C996,#REF!,2,0),"0")</f>
        <v>0</v>
      </c>
      <c r="B996" t="s">
        <v>18</v>
      </c>
      <c r="C996" t="s">
        <v>2013</v>
      </c>
      <c r="D996" t="str">
        <f>IF(G996&gt;=2000000000,level!$B$6,IF(G996&gt;=1000000000,level!$B$5,IF(G996&gt;=500000000,level!$B$4,IF(G996&gt;200000000,level!$B$3,level!$B$2))))</f>
        <v>HT</v>
      </c>
      <c r="E996" t="str">
        <f>IF(F996&gt;=2000000000,level!$B$6,IF(F996&gt;=1000000000,level!$B$5,IF(F996&gt;=500000000,level!$B$4,IF(F996&gt;200000000,level!$B$3,level!$B$2))))</f>
        <v>HT</v>
      </c>
      <c r="F996">
        <f t="shared" si="80"/>
        <v>740000</v>
      </c>
      <c r="G996" s="22">
        <f>IFERROR(VLOOKUP(C996,'total-up1'!A:D,3,0),0)</f>
        <v>740000</v>
      </c>
      <c r="H996" s="22">
        <f>IFERROR(VLOOKUP(C996,Sheet5!A:D,3,0),0)</f>
        <v>740000</v>
      </c>
      <c r="I996" s="22">
        <f t="shared" si="81"/>
        <v>0</v>
      </c>
      <c r="J996" s="22">
        <f>IFERROR(VLOOKUP(C996,'t1'!A:D,3,0),0)</f>
        <v>0</v>
      </c>
      <c r="K996" s="22">
        <f>IFERROR(VLOOKUP(C996,'t2'!A:D,3,0),0)</f>
        <v>0</v>
      </c>
      <c r="L996" s="22">
        <f>IFERROR(VLOOKUP(C996,'t3'!A:D,3,0),0)</f>
        <v>0</v>
      </c>
      <c r="M996" s="22">
        <f>IFERROR(VLOOKUP(C996,'t4'!B:C,2,0),0)</f>
        <v>0</v>
      </c>
      <c r="N996" s="22">
        <f t="shared" si="82"/>
        <v>0</v>
      </c>
      <c r="O996" s="20">
        <f t="shared" ca="1" si="84"/>
        <v>44323</v>
      </c>
      <c r="P996" s="20">
        <f t="shared" ca="1" si="83"/>
        <v>44323</v>
      </c>
    </row>
    <row r="997" spans="1:16">
      <c r="A997" t="str">
        <f>IFERROR(VLOOKUP(C997,#REF!,2,0),"0")</f>
        <v>0</v>
      </c>
      <c r="B997" t="s">
        <v>18</v>
      </c>
      <c r="C997" t="s">
        <v>2050</v>
      </c>
      <c r="D997" t="str">
        <f>IF(G997&gt;=2000000000,level!$B$6,IF(G997&gt;=1000000000,level!$B$5,IF(G997&gt;=500000000,level!$B$4,IF(G997&gt;200000000,level!$B$3,level!$B$2))))</f>
        <v>HT</v>
      </c>
      <c r="E997" t="str">
        <f>IF(F997&gt;=2000000000,level!$B$6,IF(F997&gt;=1000000000,level!$B$5,IF(F997&gt;=500000000,level!$B$4,IF(F997&gt;200000000,level!$B$3,level!$B$2))))</f>
        <v>HT</v>
      </c>
      <c r="F997">
        <f t="shared" si="80"/>
        <v>3030000</v>
      </c>
      <c r="G997" s="22">
        <f>IFERROR(VLOOKUP(C997,'total-up1'!A:D,3,0),0)</f>
        <v>3030000</v>
      </c>
      <c r="H997" s="22">
        <f>IFERROR(VLOOKUP(C997,Sheet5!A:D,3,0),0)</f>
        <v>3030000</v>
      </c>
      <c r="I997" s="22">
        <f t="shared" si="81"/>
        <v>0</v>
      </c>
      <c r="J997" s="22">
        <f>IFERROR(VLOOKUP(C997,'t1'!A:D,3,0),0)</f>
        <v>0</v>
      </c>
      <c r="K997" s="22">
        <f>IFERROR(VLOOKUP(C997,'t2'!A:D,3,0),0)</f>
        <v>0</v>
      </c>
      <c r="L997" s="22">
        <f>IFERROR(VLOOKUP(C997,'t3'!A:D,3,0),0)</f>
        <v>0</v>
      </c>
      <c r="M997" s="22">
        <f>IFERROR(VLOOKUP(C997,'t4'!B:C,2,0),0)</f>
        <v>0</v>
      </c>
      <c r="N997" s="22">
        <f t="shared" si="82"/>
        <v>0</v>
      </c>
      <c r="O997" s="20">
        <f t="shared" ca="1" si="84"/>
        <v>44323</v>
      </c>
      <c r="P997" s="20">
        <f t="shared" ca="1" si="83"/>
        <v>44323</v>
      </c>
    </row>
    <row r="998" spans="1:16">
      <c r="A998" t="str">
        <f>IFERROR(VLOOKUP(C998,#REF!,2,0),"0")</f>
        <v>0</v>
      </c>
      <c r="B998" t="s">
        <v>18</v>
      </c>
      <c r="C998" t="s">
        <v>1739</v>
      </c>
      <c r="D998" t="str">
        <f>IF(G998&gt;=2000000000,level!$B$6,IF(G998&gt;=1000000000,level!$B$5,IF(G998&gt;=500000000,level!$B$4,IF(G998&gt;200000000,level!$B$3,level!$B$2))))</f>
        <v>HT</v>
      </c>
      <c r="E998" t="str">
        <f>IF(F998&gt;=2000000000,level!$B$6,IF(F998&gt;=1000000000,level!$B$5,IF(F998&gt;=500000000,level!$B$4,IF(F998&gt;200000000,level!$B$3,level!$B$2))))</f>
        <v>HT</v>
      </c>
      <c r="F998">
        <f t="shared" si="80"/>
        <v>6590000</v>
      </c>
      <c r="G998" s="22">
        <f>IFERROR(VLOOKUP(C998,'total-up1'!A:D,3,0),0)</f>
        <v>6590000</v>
      </c>
      <c r="H998" s="22">
        <f>IFERROR(VLOOKUP(C998,Sheet5!A:D,3,0),0)</f>
        <v>6590000</v>
      </c>
      <c r="I998" s="22">
        <f t="shared" si="81"/>
        <v>0</v>
      </c>
      <c r="J998" s="22">
        <f>IFERROR(VLOOKUP(C998,'t1'!A:D,3,0),0)</f>
        <v>0</v>
      </c>
      <c r="K998" s="22">
        <f>IFERROR(VLOOKUP(C998,'t2'!A:D,3,0),0)</f>
        <v>0</v>
      </c>
      <c r="L998" s="22">
        <f>IFERROR(VLOOKUP(C998,'t3'!A:D,3,0),0)</f>
        <v>0</v>
      </c>
      <c r="M998" s="22">
        <f>IFERROR(VLOOKUP(C998,'t4'!B:C,2,0),0)</f>
        <v>0</v>
      </c>
      <c r="N998" s="22">
        <f t="shared" si="82"/>
        <v>0</v>
      </c>
      <c r="O998" s="20">
        <f t="shared" ca="1" si="84"/>
        <v>44323</v>
      </c>
      <c r="P998" s="20">
        <f t="shared" ca="1" si="83"/>
        <v>44323</v>
      </c>
    </row>
    <row r="999" spans="1:16">
      <c r="A999" t="str">
        <f>IFERROR(VLOOKUP(C999,#REF!,2,0),"0")</f>
        <v>0</v>
      </c>
      <c r="B999" t="s">
        <v>16</v>
      </c>
      <c r="C999" t="s">
        <v>297</v>
      </c>
      <c r="D999" t="str">
        <f>IF(G999&gt;=2000000000,level!$B$6,IF(G999&gt;=1000000000,level!$B$5,IF(G999&gt;=500000000,level!$B$4,IF(G999&gt;200000000,level!$B$3,level!$B$2))))</f>
        <v>HT</v>
      </c>
      <c r="E999" t="str">
        <f>IF(F999&gt;=2000000000,level!$B$6,IF(F999&gt;=1000000000,level!$B$5,IF(F999&gt;=500000000,level!$B$4,IF(F999&gt;200000000,level!$B$3,level!$B$2))))</f>
        <v>HT</v>
      </c>
      <c r="F999">
        <f t="shared" si="80"/>
        <v>2270000</v>
      </c>
      <c r="G999" s="22">
        <f>IFERROR(VLOOKUP(C999,'total-up1'!A:D,3,0),0)</f>
        <v>2270000</v>
      </c>
      <c r="H999" s="22">
        <f>IFERROR(VLOOKUP(C999,Sheet5!A:D,3,0),0)</f>
        <v>2270000</v>
      </c>
      <c r="I999" s="22">
        <f t="shared" si="81"/>
        <v>0</v>
      </c>
      <c r="J999" s="22">
        <f>IFERROR(VLOOKUP(C999,'t1'!A:D,3,0),0)</f>
        <v>0</v>
      </c>
      <c r="K999" s="22">
        <f>IFERROR(VLOOKUP(C999,'t2'!A:D,3,0),0)</f>
        <v>0</v>
      </c>
      <c r="L999" s="22">
        <f>IFERROR(VLOOKUP(C999,'t3'!A:D,3,0),0)</f>
        <v>0</v>
      </c>
      <c r="M999" s="22">
        <f>IFERROR(VLOOKUP(C999,'t4'!B:C,2,0),0)</f>
        <v>0</v>
      </c>
      <c r="N999" s="22">
        <f t="shared" si="82"/>
        <v>0</v>
      </c>
      <c r="O999" s="20">
        <f t="shared" ca="1" si="84"/>
        <v>44323</v>
      </c>
      <c r="P999" s="20">
        <f t="shared" ca="1" si="83"/>
        <v>44323</v>
      </c>
    </row>
    <row r="1000" spans="1:16">
      <c r="A1000" t="str">
        <f>IFERROR(VLOOKUP(C1000,#REF!,2,0),"0")</f>
        <v>0</v>
      </c>
      <c r="B1000" t="s">
        <v>16</v>
      </c>
      <c r="C1000" t="s">
        <v>1096</v>
      </c>
      <c r="D1000" t="str">
        <f>IF(G1000&gt;=2000000000,level!$B$6,IF(G1000&gt;=1000000000,level!$B$5,IF(G1000&gt;=500000000,level!$B$4,IF(G1000&gt;200000000,level!$B$3,level!$B$2))))</f>
        <v>HT</v>
      </c>
      <c r="E1000" t="str">
        <f>IF(F1000&gt;=2000000000,level!$B$6,IF(F1000&gt;=1000000000,level!$B$5,IF(F1000&gt;=500000000,level!$B$4,IF(F1000&gt;200000000,level!$B$3,level!$B$2))))</f>
        <v>HT</v>
      </c>
      <c r="F1000">
        <f t="shared" si="80"/>
        <v>100000</v>
      </c>
      <c r="G1000" s="22">
        <f>IFERROR(VLOOKUP(C1000,'total-up1'!A:D,3,0),0)</f>
        <v>100000</v>
      </c>
      <c r="H1000" s="22">
        <f>IFERROR(VLOOKUP(C1000,Sheet5!A:D,3,0),0)</f>
        <v>100000</v>
      </c>
      <c r="I1000" s="22">
        <f t="shared" si="81"/>
        <v>0</v>
      </c>
      <c r="J1000" s="22">
        <f>IFERROR(VLOOKUP(C1000,'t1'!A:D,3,0),0)</f>
        <v>0</v>
      </c>
      <c r="K1000" s="22">
        <f>IFERROR(VLOOKUP(C1000,'t2'!A:D,3,0),0)</f>
        <v>0</v>
      </c>
      <c r="L1000" s="22">
        <f>IFERROR(VLOOKUP(C1000,'t3'!A:D,3,0),0)</f>
        <v>0</v>
      </c>
      <c r="M1000" s="22">
        <f>IFERROR(VLOOKUP(C1000,'t4'!B:C,2,0),0)</f>
        <v>0</v>
      </c>
      <c r="N1000" s="22">
        <f t="shared" si="82"/>
        <v>0</v>
      </c>
      <c r="O1000" s="20">
        <f t="shared" ca="1" si="84"/>
        <v>44323</v>
      </c>
      <c r="P1000" s="20">
        <f t="shared" ca="1" si="83"/>
        <v>44323</v>
      </c>
    </row>
    <row r="1001" spans="1:16">
      <c r="A1001" t="str">
        <f>IFERROR(VLOOKUP(C1001,#REF!,2,0),"0")</f>
        <v>0</v>
      </c>
      <c r="B1001" t="s">
        <v>18</v>
      </c>
      <c r="C1001" t="s">
        <v>2436</v>
      </c>
      <c r="D1001" t="str">
        <f>IF(G1001&gt;=2000000000,level!$B$6,IF(G1001&gt;=1000000000,level!$B$5,IF(G1001&gt;=500000000,level!$B$4,IF(G1001&gt;200000000,level!$B$3,level!$B$2))))</f>
        <v>HT</v>
      </c>
      <c r="E1001" t="str">
        <f>IF(F1001&gt;=2000000000,level!$B$6,IF(F1001&gt;=1000000000,level!$B$5,IF(F1001&gt;=500000000,level!$B$4,IF(F1001&gt;200000000,level!$B$3,level!$B$2))))</f>
        <v>HT</v>
      </c>
      <c r="F1001">
        <f t="shared" si="80"/>
        <v>1300000</v>
      </c>
      <c r="G1001" s="22">
        <f>IFERROR(VLOOKUP(C1001,'total-up1'!A:D,3,0),0)</f>
        <v>1300000</v>
      </c>
      <c r="H1001" s="22">
        <f>IFERROR(VLOOKUP(C1001,Sheet5!A:D,3,0),0)</f>
        <v>1300000</v>
      </c>
      <c r="I1001" s="22">
        <f t="shared" si="81"/>
        <v>0</v>
      </c>
      <c r="J1001" s="22">
        <f>IFERROR(VLOOKUP(C1001,'t1'!A:D,3,0),0)</f>
        <v>0</v>
      </c>
      <c r="K1001" s="22">
        <f>IFERROR(VLOOKUP(C1001,'t2'!A:D,3,0),0)</f>
        <v>0</v>
      </c>
      <c r="L1001" s="22">
        <f>IFERROR(VLOOKUP(C1001,'t3'!A:D,3,0),0)</f>
        <v>0</v>
      </c>
      <c r="M1001" s="22">
        <f>IFERROR(VLOOKUP(C1001,'t4'!B:C,2,0),0)</f>
        <v>0</v>
      </c>
      <c r="N1001" s="22">
        <f t="shared" si="82"/>
        <v>0</v>
      </c>
      <c r="O1001" s="20">
        <f t="shared" ca="1" si="84"/>
        <v>44323</v>
      </c>
      <c r="P1001" s="20">
        <f t="shared" ca="1" si="83"/>
        <v>44323</v>
      </c>
    </row>
    <row r="1002" spans="1:16">
      <c r="A1002" t="str">
        <f>IFERROR(VLOOKUP(C1002,#REF!,2,0),"0")</f>
        <v>0</v>
      </c>
      <c r="B1002" t="s">
        <v>18</v>
      </c>
      <c r="C1002" t="s">
        <v>2067</v>
      </c>
      <c r="D1002" t="str">
        <f>IF(G1002&gt;=2000000000,level!$B$6,IF(G1002&gt;=1000000000,level!$B$5,IF(G1002&gt;=500000000,level!$B$4,IF(G1002&gt;200000000,level!$B$3,level!$B$2))))</f>
        <v>HT</v>
      </c>
      <c r="E1002" t="str">
        <f>IF(F1002&gt;=2000000000,level!$B$6,IF(F1002&gt;=1000000000,level!$B$5,IF(F1002&gt;=500000000,level!$B$4,IF(F1002&gt;200000000,level!$B$3,level!$B$2))))</f>
        <v>HT</v>
      </c>
      <c r="F1002">
        <f t="shared" si="80"/>
        <v>1450000</v>
      </c>
      <c r="G1002" s="22">
        <f>IFERROR(VLOOKUP(C1002,'total-up1'!A:D,3,0),0)</f>
        <v>1450000</v>
      </c>
      <c r="H1002" s="22">
        <f>IFERROR(VLOOKUP(C1002,Sheet5!A:D,3,0),0)</f>
        <v>1450000</v>
      </c>
      <c r="I1002" s="22">
        <f t="shared" si="81"/>
        <v>0</v>
      </c>
      <c r="J1002" s="22">
        <f>IFERROR(VLOOKUP(C1002,'t1'!A:D,3,0),0)</f>
        <v>0</v>
      </c>
      <c r="K1002" s="22">
        <f>IFERROR(VLOOKUP(C1002,'t2'!A:D,3,0),0)</f>
        <v>0</v>
      </c>
      <c r="L1002" s="22">
        <f>IFERROR(VLOOKUP(C1002,'t3'!A:D,3,0),0)</f>
        <v>0</v>
      </c>
      <c r="M1002" s="22">
        <f>IFERROR(VLOOKUP(C1002,'t4'!B:C,2,0),0)</f>
        <v>0</v>
      </c>
      <c r="N1002" s="22">
        <f t="shared" si="82"/>
        <v>0</v>
      </c>
      <c r="O1002" s="20">
        <f t="shared" ca="1" si="84"/>
        <v>44323</v>
      </c>
      <c r="P1002" s="20">
        <f t="shared" ca="1" si="83"/>
        <v>44323</v>
      </c>
    </row>
    <row r="1003" spans="1:16">
      <c r="A1003" t="str">
        <f>IFERROR(VLOOKUP(C1003,#REF!,2,0),"0")</f>
        <v>0</v>
      </c>
      <c r="B1003" t="s">
        <v>18</v>
      </c>
      <c r="C1003" t="s">
        <v>555</v>
      </c>
      <c r="D1003" t="str">
        <f>IF(G1003&gt;=2000000000,level!$B$6,IF(G1003&gt;=1000000000,level!$B$5,IF(G1003&gt;=500000000,level!$B$4,IF(G1003&gt;200000000,level!$B$3,level!$B$2))))</f>
        <v>HT</v>
      </c>
      <c r="E1003" t="str">
        <f>IF(F1003&gt;=2000000000,level!$B$6,IF(F1003&gt;=1000000000,level!$B$5,IF(F1003&gt;=500000000,level!$B$4,IF(F1003&gt;200000000,level!$B$3,level!$B$2))))</f>
        <v>HT</v>
      </c>
      <c r="F1003">
        <f t="shared" si="80"/>
        <v>1560000</v>
      </c>
      <c r="G1003" s="22">
        <f>IFERROR(VLOOKUP(C1003,'total-up1'!A:D,3,0),0)</f>
        <v>1560000</v>
      </c>
      <c r="H1003" s="22">
        <f>IFERROR(VLOOKUP(C1003,Sheet5!A:D,3,0),0)</f>
        <v>1560000</v>
      </c>
      <c r="I1003" s="22">
        <f t="shared" si="81"/>
        <v>0</v>
      </c>
      <c r="J1003" s="22">
        <f>IFERROR(VLOOKUP(C1003,'t1'!A:D,3,0),0)</f>
        <v>0</v>
      </c>
      <c r="K1003" s="22">
        <f>IFERROR(VLOOKUP(C1003,'t2'!A:D,3,0),0)</f>
        <v>0</v>
      </c>
      <c r="L1003" s="22">
        <f>IFERROR(VLOOKUP(C1003,'t3'!A:D,3,0),0)</f>
        <v>0</v>
      </c>
      <c r="M1003" s="22">
        <f>IFERROR(VLOOKUP(C1003,'t4'!B:C,2,0),0)</f>
        <v>0</v>
      </c>
      <c r="N1003" s="22">
        <f t="shared" si="82"/>
        <v>0</v>
      </c>
      <c r="O1003" s="20">
        <f t="shared" ca="1" si="84"/>
        <v>44323</v>
      </c>
      <c r="P1003" s="20">
        <f t="shared" ca="1" si="83"/>
        <v>44323</v>
      </c>
    </row>
    <row r="1004" spans="1:16">
      <c r="A1004" t="str">
        <f>IFERROR(VLOOKUP(C1004,#REF!,2,0),"0")</f>
        <v>0</v>
      </c>
      <c r="B1004" t="s">
        <v>34</v>
      </c>
      <c r="C1004" t="s">
        <v>2401</v>
      </c>
      <c r="D1004" t="str">
        <f>IF(G1004&gt;=2000000000,level!$B$6,IF(G1004&gt;=1000000000,level!$B$5,IF(G1004&gt;=500000000,level!$B$4,IF(G1004&gt;200000000,level!$B$3,level!$B$2))))</f>
        <v>HT</v>
      </c>
      <c r="E1004" t="str">
        <f>IF(F1004&gt;=2000000000,level!$B$6,IF(F1004&gt;=1000000000,level!$B$5,IF(F1004&gt;=500000000,level!$B$4,IF(F1004&gt;200000000,level!$B$3,level!$B$2))))</f>
        <v>HT</v>
      </c>
      <c r="F1004">
        <f t="shared" si="80"/>
        <v>2430000</v>
      </c>
      <c r="G1004" s="22">
        <f>IFERROR(VLOOKUP(C1004,'total-up1'!A:D,3,0),0)</f>
        <v>2430000</v>
      </c>
      <c r="H1004" s="22">
        <f>IFERROR(VLOOKUP(C1004,Sheet5!A:D,3,0),0)</f>
        <v>2430000</v>
      </c>
      <c r="I1004" s="22">
        <f t="shared" si="81"/>
        <v>0</v>
      </c>
      <c r="J1004" s="22">
        <f>IFERROR(VLOOKUP(C1004,'t1'!A:D,3,0),0)</f>
        <v>0</v>
      </c>
      <c r="K1004" s="22">
        <f>IFERROR(VLOOKUP(C1004,'t2'!A:D,3,0),0)</f>
        <v>0</v>
      </c>
      <c r="L1004" s="22">
        <f>IFERROR(VLOOKUP(C1004,'t3'!A:D,3,0),0)</f>
        <v>0</v>
      </c>
      <c r="M1004" s="22">
        <f>IFERROR(VLOOKUP(C1004,'t4'!B:C,2,0),0)</f>
        <v>0</v>
      </c>
      <c r="N1004" s="22">
        <f t="shared" si="82"/>
        <v>0</v>
      </c>
      <c r="O1004" s="20">
        <f t="shared" ca="1" si="84"/>
        <v>44323</v>
      </c>
      <c r="P1004" s="20">
        <f t="shared" ca="1" si="83"/>
        <v>44323</v>
      </c>
    </row>
    <row r="1005" spans="1:16">
      <c r="A1005" t="str">
        <f>IFERROR(VLOOKUP(C1005,#REF!,2,0),"0")</f>
        <v>0</v>
      </c>
      <c r="B1005" t="s">
        <v>19</v>
      </c>
      <c r="C1005" t="s">
        <v>73</v>
      </c>
      <c r="D1005" t="str">
        <f>IF(G1005&gt;=2000000000,level!$B$6,IF(G1005&gt;=1000000000,level!$B$5,IF(G1005&gt;=500000000,level!$B$4,IF(G1005&gt;200000000,level!$B$3,level!$B$2))))</f>
        <v>HT</v>
      </c>
      <c r="E1005" t="str">
        <f>IF(F1005&gt;=2000000000,level!$B$6,IF(F1005&gt;=1000000000,level!$B$5,IF(F1005&gt;=500000000,level!$B$4,IF(F1005&gt;200000000,level!$B$3,level!$B$2))))</f>
        <v>HT</v>
      </c>
      <c r="F1005">
        <f t="shared" si="80"/>
        <v>9930000</v>
      </c>
      <c r="G1005" s="22">
        <f>IFERROR(VLOOKUP(C1005,'total-up1'!A:D,3,0),0)</f>
        <v>9930000</v>
      </c>
      <c r="H1005" s="22">
        <f>IFERROR(VLOOKUP(C1005,Sheet5!A:D,3,0),0)</f>
        <v>9930000</v>
      </c>
      <c r="I1005" s="22">
        <f t="shared" si="81"/>
        <v>0</v>
      </c>
      <c r="J1005" s="22">
        <f>IFERROR(VLOOKUP(C1005,'t1'!A:D,3,0),0)</f>
        <v>0</v>
      </c>
      <c r="K1005" s="22">
        <f>IFERROR(VLOOKUP(C1005,'t2'!A:D,3,0),0)</f>
        <v>0</v>
      </c>
      <c r="L1005" s="22">
        <f>IFERROR(VLOOKUP(C1005,'t3'!A:D,3,0),0)</f>
        <v>0</v>
      </c>
      <c r="M1005" s="22">
        <f>IFERROR(VLOOKUP(C1005,'t4'!B:C,2,0),0)</f>
        <v>0</v>
      </c>
      <c r="N1005" s="22">
        <f t="shared" si="82"/>
        <v>0</v>
      </c>
      <c r="O1005" s="20">
        <f t="shared" ca="1" si="84"/>
        <v>44323</v>
      </c>
      <c r="P1005" s="20">
        <f t="shared" ca="1" si="83"/>
        <v>44323</v>
      </c>
    </row>
    <row r="1006" spans="1:16">
      <c r="A1006" t="str">
        <f>IFERROR(VLOOKUP(C1006,#REF!,2,0),"0")</f>
        <v>0</v>
      </c>
      <c r="B1006" t="s">
        <v>21</v>
      </c>
      <c r="C1006" t="s">
        <v>996</v>
      </c>
      <c r="D1006" t="str">
        <f>IF(G1006&gt;=2000000000,level!$B$6,IF(G1006&gt;=1000000000,level!$B$5,IF(G1006&gt;=500000000,level!$B$4,IF(G1006&gt;200000000,level!$B$3,level!$B$2))))</f>
        <v>HT</v>
      </c>
      <c r="E1006" t="str">
        <f>IF(F1006&gt;=2000000000,level!$B$6,IF(F1006&gt;=1000000000,level!$B$5,IF(F1006&gt;=500000000,level!$B$4,IF(F1006&gt;200000000,level!$B$3,level!$B$2))))</f>
        <v>HT</v>
      </c>
      <c r="F1006">
        <f t="shared" si="80"/>
        <v>7570000</v>
      </c>
      <c r="G1006" s="22">
        <f>IFERROR(VLOOKUP(C1006,'total-up1'!A:D,3,0),0)</f>
        <v>7570000</v>
      </c>
      <c r="H1006" s="22">
        <f>IFERROR(VLOOKUP(C1006,Sheet5!A:D,3,0),0)</f>
        <v>7570000</v>
      </c>
      <c r="I1006" s="22">
        <f t="shared" si="81"/>
        <v>0</v>
      </c>
      <c r="J1006" s="22">
        <f>IFERROR(VLOOKUP(C1006,'t1'!A:D,3,0),0)</f>
        <v>0</v>
      </c>
      <c r="K1006" s="22">
        <f>IFERROR(VLOOKUP(C1006,'t2'!A:D,3,0),0)</f>
        <v>0</v>
      </c>
      <c r="L1006" s="22">
        <f>IFERROR(VLOOKUP(C1006,'t3'!A:D,3,0),0)</f>
        <v>0</v>
      </c>
      <c r="M1006" s="22">
        <f>IFERROR(VLOOKUP(C1006,'t4'!B:C,2,0),0)</f>
        <v>0</v>
      </c>
      <c r="N1006" s="22">
        <f t="shared" si="82"/>
        <v>0</v>
      </c>
      <c r="O1006" s="20">
        <f t="shared" ca="1" si="84"/>
        <v>44323</v>
      </c>
      <c r="P1006" s="20">
        <f t="shared" ca="1" si="83"/>
        <v>44323</v>
      </c>
    </row>
    <row r="1007" spans="1:16">
      <c r="A1007" t="str">
        <f>IFERROR(VLOOKUP(C1007,#REF!,2,0),"0")</f>
        <v>0</v>
      </c>
      <c r="B1007" t="s">
        <v>16</v>
      </c>
      <c r="C1007" t="s">
        <v>445</v>
      </c>
      <c r="D1007" t="str">
        <f>IF(G1007&gt;=2000000000,level!$B$6,IF(G1007&gt;=1000000000,level!$B$5,IF(G1007&gt;=500000000,level!$B$4,IF(G1007&gt;200000000,level!$B$3,level!$B$2))))</f>
        <v>HT</v>
      </c>
      <c r="E1007" t="str">
        <f>IF(F1007&gt;=2000000000,level!$B$6,IF(F1007&gt;=1000000000,level!$B$5,IF(F1007&gt;=500000000,level!$B$4,IF(F1007&gt;200000000,level!$B$3,level!$B$2))))</f>
        <v>HT</v>
      </c>
      <c r="F1007">
        <f t="shared" si="80"/>
        <v>3550000</v>
      </c>
      <c r="G1007" s="22">
        <f>IFERROR(VLOOKUP(C1007,'total-up1'!A:D,3,0),0)</f>
        <v>3550000</v>
      </c>
      <c r="H1007" s="22">
        <f>IFERROR(VLOOKUP(C1007,Sheet5!A:D,3,0),0)</f>
        <v>0</v>
      </c>
      <c r="I1007" s="22">
        <f t="shared" si="81"/>
        <v>3550000</v>
      </c>
      <c r="J1007" s="22">
        <f>IFERROR(VLOOKUP(C1007,'t1'!A:D,3,0),0)</f>
        <v>3550000</v>
      </c>
      <c r="K1007" s="22">
        <f>IFERROR(VLOOKUP(C1007,'t2'!A:D,3,0),0)</f>
        <v>0</v>
      </c>
      <c r="L1007" s="22">
        <f>IFERROR(VLOOKUP(C1007,'t3'!A:D,3,0),0)</f>
        <v>0</v>
      </c>
      <c r="M1007" s="22">
        <f>IFERROR(VLOOKUP(C1007,'t4'!B:C,2,0),0)</f>
        <v>0</v>
      </c>
      <c r="N1007" s="22">
        <f t="shared" si="82"/>
        <v>17</v>
      </c>
      <c r="O1007" s="20">
        <f t="shared" ca="1" si="84"/>
        <v>44323</v>
      </c>
      <c r="P1007" s="20">
        <f t="shared" ca="1" si="83"/>
        <v>44323</v>
      </c>
    </row>
    <row r="1008" spans="1:16">
      <c r="A1008" t="str">
        <f>IFERROR(VLOOKUP(C1008,#REF!,2,0),"0")</f>
        <v>0</v>
      </c>
      <c r="B1008" t="s">
        <v>34</v>
      </c>
      <c r="C1008" t="s">
        <v>956</v>
      </c>
      <c r="D1008" t="str">
        <f>IF(G1008&gt;=2000000000,level!$B$6,IF(G1008&gt;=1000000000,level!$B$5,IF(G1008&gt;=500000000,level!$B$4,IF(G1008&gt;200000000,level!$B$3,level!$B$2))))</f>
        <v>HT</v>
      </c>
      <c r="E1008" t="str">
        <f>IF(F1008&gt;=2000000000,level!$B$6,IF(F1008&gt;=1000000000,level!$B$5,IF(F1008&gt;=500000000,level!$B$4,IF(F1008&gt;200000000,level!$B$3,level!$B$2))))</f>
        <v>HT</v>
      </c>
      <c r="F1008">
        <f t="shared" si="80"/>
        <v>130968840</v>
      </c>
      <c r="G1008" s="22">
        <f>IFERROR(VLOOKUP(C1008,'total-up1'!A:D,3,0),0)</f>
        <v>130968840</v>
      </c>
      <c r="H1008" s="22">
        <f>IFERROR(VLOOKUP(C1008,Sheet5!A:D,3,0),0)</f>
        <v>120958840</v>
      </c>
      <c r="I1008" s="22">
        <f t="shared" si="81"/>
        <v>10010000</v>
      </c>
      <c r="J1008" s="22">
        <f>IFERROR(VLOOKUP(C1008,'t1'!A:D,3,0),0)</f>
        <v>3340000</v>
      </c>
      <c r="K1008" s="22">
        <f>IFERROR(VLOOKUP(C1008,'t2'!A:D,3,0),0)</f>
        <v>5530000</v>
      </c>
      <c r="L1008" s="22">
        <f>IFERROR(VLOOKUP(C1008,'t3'!A:D,3,0),0)</f>
        <v>1140000</v>
      </c>
      <c r="M1008" s="22">
        <f>IFERROR(VLOOKUP(C1008,'t4'!B:C,2,0),0)</f>
        <v>0</v>
      </c>
      <c r="N1008" s="22">
        <f t="shared" si="82"/>
        <v>50</v>
      </c>
      <c r="O1008" s="20">
        <f t="shared" ca="1" si="84"/>
        <v>44323</v>
      </c>
      <c r="P1008" s="20">
        <f t="shared" ca="1" si="83"/>
        <v>44323</v>
      </c>
    </row>
    <row r="1009" spans="1:16">
      <c r="A1009" t="str">
        <f>IFERROR(VLOOKUP(C1009,#REF!,2,0),"0")</f>
        <v>0</v>
      </c>
      <c r="B1009" t="s">
        <v>18</v>
      </c>
      <c r="C1009" t="s">
        <v>1763</v>
      </c>
      <c r="D1009" t="str">
        <f>IF(G1009&gt;=2000000000,level!$B$6,IF(G1009&gt;=1000000000,level!$B$5,IF(G1009&gt;=500000000,level!$B$4,IF(G1009&gt;200000000,level!$B$3,level!$B$2))))</f>
        <v>HT</v>
      </c>
      <c r="E1009" t="str">
        <f>IF(F1009&gt;=2000000000,level!$B$6,IF(F1009&gt;=1000000000,level!$B$5,IF(F1009&gt;=500000000,level!$B$4,IF(F1009&gt;200000000,level!$B$3,level!$B$2))))</f>
        <v>HT</v>
      </c>
      <c r="F1009">
        <f t="shared" si="80"/>
        <v>2200000</v>
      </c>
      <c r="G1009" s="22">
        <f>IFERROR(VLOOKUP(C1009,'total-up1'!A:D,3,0),0)</f>
        <v>2200000</v>
      </c>
      <c r="H1009" s="22">
        <f>IFERROR(VLOOKUP(C1009,Sheet5!A:D,3,0),0)</f>
        <v>2200000</v>
      </c>
      <c r="I1009" s="22">
        <f t="shared" si="81"/>
        <v>0</v>
      </c>
      <c r="J1009" s="22">
        <f>IFERROR(VLOOKUP(C1009,'t1'!A:D,3,0),0)</f>
        <v>0</v>
      </c>
      <c r="K1009" s="22">
        <f>IFERROR(VLOOKUP(C1009,'t2'!A:D,3,0),0)</f>
        <v>0</v>
      </c>
      <c r="L1009" s="22">
        <f>IFERROR(VLOOKUP(C1009,'t3'!A:D,3,0),0)</f>
        <v>0</v>
      </c>
      <c r="M1009" s="22">
        <f>IFERROR(VLOOKUP(C1009,'t4'!B:C,2,0),0)</f>
        <v>0</v>
      </c>
      <c r="N1009" s="22">
        <f t="shared" si="82"/>
        <v>0</v>
      </c>
      <c r="O1009" s="20">
        <f t="shared" ca="1" si="84"/>
        <v>44323</v>
      </c>
      <c r="P1009" s="20">
        <f t="shared" ca="1" si="83"/>
        <v>44323</v>
      </c>
    </row>
    <row r="1010" spans="1:16">
      <c r="A1010" t="str">
        <f>IFERROR(VLOOKUP(C1010,#REF!,2,0),"0")</f>
        <v>0</v>
      </c>
      <c r="B1010" t="s">
        <v>32</v>
      </c>
      <c r="C1010" t="s">
        <v>1504</v>
      </c>
      <c r="D1010" t="str">
        <f>IF(G1010&gt;=2000000000,level!$B$6,IF(G1010&gt;=1000000000,level!$B$5,IF(G1010&gt;=500000000,level!$B$4,IF(G1010&gt;200000000,level!$B$3,level!$B$2))))</f>
        <v>HT</v>
      </c>
      <c r="E1010" t="str">
        <f>IF(F1010&gt;=2000000000,level!$B$6,IF(F1010&gt;=1000000000,level!$B$5,IF(F1010&gt;=500000000,level!$B$4,IF(F1010&gt;200000000,level!$B$3,level!$B$2))))</f>
        <v>HT</v>
      </c>
      <c r="F1010">
        <f t="shared" si="80"/>
        <v>14815000</v>
      </c>
      <c r="G1010" s="22">
        <f>IFERROR(VLOOKUP(C1010,'total-up1'!A:D,3,0),0)</f>
        <v>14815000</v>
      </c>
      <c r="H1010" s="22">
        <f>IFERROR(VLOOKUP(C1010,Sheet5!A:D,3,0),0)</f>
        <v>14815000</v>
      </c>
      <c r="I1010" s="22">
        <f t="shared" si="81"/>
        <v>0</v>
      </c>
      <c r="J1010" s="22">
        <f>IFERROR(VLOOKUP(C1010,'t1'!A:D,3,0),0)</f>
        <v>0</v>
      </c>
      <c r="K1010" s="22">
        <f>IFERROR(VLOOKUP(C1010,'t2'!A:D,3,0),0)</f>
        <v>0</v>
      </c>
      <c r="L1010" s="22">
        <f>IFERROR(VLOOKUP(C1010,'t3'!A:D,3,0),0)</f>
        <v>0</v>
      </c>
      <c r="M1010" s="22">
        <f>IFERROR(VLOOKUP(C1010,'t4'!B:C,2,0),0)</f>
        <v>4087000</v>
      </c>
      <c r="N1010" s="22">
        <f t="shared" si="82"/>
        <v>0</v>
      </c>
      <c r="O1010" s="20">
        <f t="shared" ca="1" si="84"/>
        <v>44323</v>
      </c>
      <c r="P1010" s="20">
        <f t="shared" ca="1" si="83"/>
        <v>44323</v>
      </c>
    </row>
    <row r="1011" spans="1:16">
      <c r="A1011" t="str">
        <f>IFERROR(VLOOKUP(C1011,#REF!,2,0),"0")</f>
        <v>0</v>
      </c>
      <c r="B1011" t="s">
        <v>16</v>
      </c>
      <c r="C1011" t="s">
        <v>2002</v>
      </c>
      <c r="D1011" t="str">
        <f>IF(G1011&gt;=2000000000,level!$B$6,IF(G1011&gt;=1000000000,level!$B$5,IF(G1011&gt;=500000000,level!$B$4,IF(G1011&gt;200000000,level!$B$3,level!$B$2))))</f>
        <v>HT</v>
      </c>
      <c r="E1011" t="str">
        <f>IF(F1011&gt;=2000000000,level!$B$6,IF(F1011&gt;=1000000000,level!$B$5,IF(F1011&gt;=500000000,level!$B$4,IF(F1011&gt;200000000,level!$B$3,level!$B$2))))</f>
        <v>HT</v>
      </c>
      <c r="F1011">
        <f t="shared" si="80"/>
        <v>1230000</v>
      </c>
      <c r="G1011" s="22">
        <f>IFERROR(VLOOKUP(C1011,'total-up1'!A:D,3,0),0)</f>
        <v>1230000</v>
      </c>
      <c r="H1011" s="22">
        <f>IFERROR(VLOOKUP(C1011,Sheet5!A:D,3,0),0)</f>
        <v>1230000</v>
      </c>
      <c r="I1011" s="22">
        <f t="shared" si="81"/>
        <v>0</v>
      </c>
      <c r="J1011" s="22">
        <f>IFERROR(VLOOKUP(C1011,'t1'!A:D,3,0),0)</f>
        <v>0</v>
      </c>
      <c r="K1011" s="22">
        <f>IFERROR(VLOOKUP(C1011,'t2'!A:D,3,0),0)</f>
        <v>0</v>
      </c>
      <c r="L1011" s="22">
        <f>IFERROR(VLOOKUP(C1011,'t3'!A:D,3,0),0)</f>
        <v>0</v>
      </c>
      <c r="M1011" s="22">
        <f>IFERROR(VLOOKUP(C1011,'t4'!B:C,2,0),0)</f>
        <v>0</v>
      </c>
      <c r="N1011" s="22">
        <f t="shared" si="82"/>
        <v>0</v>
      </c>
      <c r="O1011" s="20">
        <f t="shared" ca="1" si="84"/>
        <v>44323</v>
      </c>
      <c r="P1011" s="20">
        <f t="shared" ca="1" si="83"/>
        <v>44323</v>
      </c>
    </row>
    <row r="1012" spans="1:16">
      <c r="A1012" t="str">
        <f>IFERROR(VLOOKUP(C1012,#REF!,2,0),"0")</f>
        <v>0</v>
      </c>
      <c r="B1012" t="s">
        <v>18</v>
      </c>
      <c r="C1012" t="s">
        <v>1588</v>
      </c>
      <c r="D1012" t="str">
        <f>IF(G1012&gt;=2000000000,level!$B$6,IF(G1012&gt;=1000000000,level!$B$5,IF(G1012&gt;=500000000,level!$B$4,IF(G1012&gt;200000000,level!$B$3,level!$B$2))))</f>
        <v>HT</v>
      </c>
      <c r="E1012" t="str">
        <f>IF(F1012&gt;=2000000000,level!$B$6,IF(F1012&gt;=1000000000,level!$B$5,IF(F1012&gt;=500000000,level!$B$4,IF(F1012&gt;200000000,level!$B$3,level!$B$2))))</f>
        <v>HT</v>
      </c>
      <c r="F1012">
        <f t="shared" si="80"/>
        <v>240000</v>
      </c>
      <c r="G1012" s="22">
        <f>IFERROR(VLOOKUP(C1012,'total-up1'!A:D,3,0),0)</f>
        <v>240000</v>
      </c>
      <c r="H1012" s="22">
        <f>IFERROR(VLOOKUP(C1012,Sheet5!A:D,3,0),0)</f>
        <v>240000</v>
      </c>
      <c r="I1012" s="22">
        <f t="shared" si="81"/>
        <v>0</v>
      </c>
      <c r="J1012" s="22">
        <f>IFERROR(VLOOKUP(C1012,'t1'!A:D,3,0),0)</f>
        <v>0</v>
      </c>
      <c r="K1012" s="22">
        <f>IFERROR(VLOOKUP(C1012,'t2'!A:D,3,0),0)</f>
        <v>0</v>
      </c>
      <c r="L1012" s="22">
        <f>IFERROR(VLOOKUP(C1012,'t3'!A:D,3,0),0)</f>
        <v>0</v>
      </c>
      <c r="M1012" s="22">
        <f>IFERROR(VLOOKUP(C1012,'t4'!B:C,2,0),0)</f>
        <v>0</v>
      </c>
      <c r="N1012" s="22">
        <f t="shared" si="82"/>
        <v>0</v>
      </c>
      <c r="O1012" s="20">
        <f t="shared" ca="1" si="84"/>
        <v>44323</v>
      </c>
      <c r="P1012" s="20">
        <f t="shared" ca="1" si="83"/>
        <v>44323</v>
      </c>
    </row>
    <row r="1013" spans="1:16">
      <c r="A1013" t="str">
        <f>IFERROR(VLOOKUP(C1013,#REF!,2,0),"0")</f>
        <v>0</v>
      </c>
      <c r="B1013" t="s">
        <v>16</v>
      </c>
      <c r="C1013" t="s">
        <v>1043</v>
      </c>
      <c r="D1013" t="str">
        <f>IF(G1013&gt;=2000000000,level!$B$6,IF(G1013&gt;=1000000000,level!$B$5,IF(G1013&gt;=500000000,level!$B$4,IF(G1013&gt;200000000,level!$B$3,level!$B$2))))</f>
        <v>HT</v>
      </c>
      <c r="E1013" t="str">
        <f>IF(F1013&gt;=2000000000,level!$B$6,IF(F1013&gt;=1000000000,level!$B$5,IF(F1013&gt;=500000000,level!$B$4,IF(F1013&gt;200000000,level!$B$3,level!$B$2))))</f>
        <v>HT</v>
      </c>
      <c r="F1013">
        <f t="shared" si="80"/>
        <v>210000</v>
      </c>
      <c r="G1013" s="22">
        <f>IFERROR(VLOOKUP(C1013,'total-up1'!A:D,3,0),0)</f>
        <v>210000</v>
      </c>
      <c r="H1013" s="22">
        <f>IFERROR(VLOOKUP(C1013,Sheet5!A:D,3,0),0)</f>
        <v>210000</v>
      </c>
      <c r="I1013" s="22">
        <f t="shared" si="81"/>
        <v>0</v>
      </c>
      <c r="J1013" s="22">
        <f>IFERROR(VLOOKUP(C1013,'t1'!A:D,3,0),0)</f>
        <v>0</v>
      </c>
      <c r="K1013" s="22">
        <f>IFERROR(VLOOKUP(C1013,'t2'!A:D,3,0),0)</f>
        <v>0</v>
      </c>
      <c r="L1013" s="22">
        <f>IFERROR(VLOOKUP(C1013,'t3'!A:D,3,0),0)</f>
        <v>0</v>
      </c>
      <c r="M1013" s="22">
        <f>IFERROR(VLOOKUP(C1013,'t4'!B:C,2,0),0)</f>
        <v>0</v>
      </c>
      <c r="N1013" s="22">
        <f t="shared" si="82"/>
        <v>0</v>
      </c>
      <c r="O1013" s="20">
        <f t="shared" ca="1" si="84"/>
        <v>44323</v>
      </c>
      <c r="P1013" s="20">
        <f t="shared" ca="1" si="83"/>
        <v>44323</v>
      </c>
    </row>
    <row r="1014" spans="1:16">
      <c r="A1014" t="str">
        <f>IFERROR(VLOOKUP(C1014,#REF!,2,0),"0")</f>
        <v>0</v>
      </c>
      <c r="B1014" t="s">
        <v>18</v>
      </c>
      <c r="C1014" t="s">
        <v>2166</v>
      </c>
      <c r="D1014" t="str">
        <f>IF(G1014&gt;=2000000000,level!$B$6,IF(G1014&gt;=1000000000,level!$B$5,IF(G1014&gt;=500000000,level!$B$4,IF(G1014&gt;200000000,level!$B$3,level!$B$2))))</f>
        <v>HT</v>
      </c>
      <c r="E1014" t="str">
        <f>IF(F1014&gt;=2000000000,level!$B$6,IF(F1014&gt;=1000000000,level!$B$5,IF(F1014&gt;=500000000,level!$B$4,IF(F1014&gt;200000000,level!$B$3,level!$B$2))))</f>
        <v>HT</v>
      </c>
      <c r="F1014">
        <f t="shared" si="80"/>
        <v>200000</v>
      </c>
      <c r="G1014" s="22">
        <f>IFERROR(VLOOKUP(C1014,'total-up1'!A:D,3,0),0)</f>
        <v>200000</v>
      </c>
      <c r="H1014" s="22">
        <f>IFERROR(VLOOKUP(C1014,Sheet5!A:D,3,0),0)</f>
        <v>200000</v>
      </c>
      <c r="I1014" s="22">
        <f t="shared" si="81"/>
        <v>0</v>
      </c>
      <c r="J1014" s="22">
        <f>IFERROR(VLOOKUP(C1014,'t1'!A:D,3,0),0)</f>
        <v>0</v>
      </c>
      <c r="K1014" s="22">
        <f>IFERROR(VLOOKUP(C1014,'t2'!A:D,3,0),0)</f>
        <v>0</v>
      </c>
      <c r="L1014" s="22">
        <f>IFERROR(VLOOKUP(C1014,'t3'!A:D,3,0),0)</f>
        <v>0</v>
      </c>
      <c r="M1014" s="22">
        <f>IFERROR(VLOOKUP(C1014,'t4'!B:C,2,0),0)</f>
        <v>0</v>
      </c>
      <c r="N1014" s="22">
        <f t="shared" si="82"/>
        <v>0</v>
      </c>
      <c r="O1014" s="20">
        <f t="shared" ca="1" si="84"/>
        <v>44323</v>
      </c>
      <c r="P1014" s="20">
        <f t="shared" ca="1" si="83"/>
        <v>44323</v>
      </c>
    </row>
    <row r="1015" spans="1:16">
      <c r="A1015" t="str">
        <f>IFERROR(VLOOKUP(C1015,#REF!,2,0),"0")</f>
        <v>0</v>
      </c>
      <c r="B1015" t="s">
        <v>18</v>
      </c>
      <c r="C1015" t="s">
        <v>436</v>
      </c>
      <c r="D1015" t="str">
        <f>IF(G1015&gt;=2000000000,level!$B$6,IF(G1015&gt;=1000000000,level!$B$5,IF(G1015&gt;=500000000,level!$B$4,IF(G1015&gt;200000000,level!$B$3,level!$B$2))))</f>
        <v>HT</v>
      </c>
      <c r="E1015" t="str">
        <f>IF(F1015&gt;=2000000000,level!$B$6,IF(F1015&gt;=1000000000,level!$B$5,IF(F1015&gt;=500000000,level!$B$4,IF(F1015&gt;200000000,level!$B$3,level!$B$2))))</f>
        <v>HT</v>
      </c>
      <c r="F1015">
        <f t="shared" si="80"/>
        <v>2120000</v>
      </c>
      <c r="G1015" s="22">
        <f>IFERROR(VLOOKUP(C1015,'total-up1'!A:D,3,0),0)</f>
        <v>2120000</v>
      </c>
      <c r="H1015" s="22">
        <f>IFERROR(VLOOKUP(C1015,Sheet5!A:D,3,0),0)</f>
        <v>2120000</v>
      </c>
      <c r="I1015" s="22">
        <f t="shared" si="81"/>
        <v>0</v>
      </c>
      <c r="J1015" s="22">
        <f>IFERROR(VLOOKUP(C1015,'t1'!A:D,3,0),0)</f>
        <v>0</v>
      </c>
      <c r="K1015" s="22">
        <f>IFERROR(VLOOKUP(C1015,'t2'!A:D,3,0),0)</f>
        <v>0</v>
      </c>
      <c r="L1015" s="22">
        <f>IFERROR(VLOOKUP(C1015,'t3'!A:D,3,0),0)</f>
        <v>0</v>
      </c>
      <c r="M1015" s="22">
        <f>IFERROR(VLOOKUP(C1015,'t4'!B:C,2,0),0)</f>
        <v>0</v>
      </c>
      <c r="N1015" s="22">
        <f t="shared" si="82"/>
        <v>0</v>
      </c>
      <c r="O1015" s="20">
        <f t="shared" ca="1" si="84"/>
        <v>44323</v>
      </c>
      <c r="P1015" s="20">
        <f t="shared" ca="1" si="83"/>
        <v>44323</v>
      </c>
    </row>
    <row r="1016" spans="1:16">
      <c r="A1016" t="str">
        <f>IFERROR(VLOOKUP(C1016,#REF!,2,0),"0")</f>
        <v>0</v>
      </c>
      <c r="B1016" t="s">
        <v>18</v>
      </c>
      <c r="C1016" t="s">
        <v>1390</v>
      </c>
      <c r="D1016" t="str">
        <f>IF(G1016&gt;=2000000000,level!$B$6,IF(G1016&gt;=1000000000,level!$B$5,IF(G1016&gt;=500000000,level!$B$4,IF(G1016&gt;200000000,level!$B$3,level!$B$2))))</f>
        <v>HT</v>
      </c>
      <c r="E1016" t="str">
        <f>IF(F1016&gt;=2000000000,level!$B$6,IF(F1016&gt;=1000000000,level!$B$5,IF(F1016&gt;=500000000,level!$B$4,IF(F1016&gt;200000000,level!$B$3,level!$B$2))))</f>
        <v>HT</v>
      </c>
      <c r="F1016">
        <f t="shared" si="80"/>
        <v>11600000</v>
      </c>
      <c r="G1016" s="22">
        <f>IFERROR(VLOOKUP(C1016,'total-up1'!A:D,3,0),0)</f>
        <v>11600000</v>
      </c>
      <c r="H1016" s="22">
        <f>IFERROR(VLOOKUP(C1016,Sheet5!A:D,3,0),0)</f>
        <v>11600000</v>
      </c>
      <c r="I1016" s="22">
        <f t="shared" si="81"/>
        <v>0</v>
      </c>
      <c r="J1016" s="22">
        <f>IFERROR(VLOOKUP(C1016,'t1'!A:D,3,0),0)</f>
        <v>0</v>
      </c>
      <c r="K1016" s="22">
        <f>IFERROR(VLOOKUP(C1016,'t2'!A:D,3,0),0)</f>
        <v>0</v>
      </c>
      <c r="L1016" s="22">
        <f>IFERROR(VLOOKUP(C1016,'t3'!A:D,3,0),0)</f>
        <v>0</v>
      </c>
      <c r="M1016" s="22">
        <f>IFERROR(VLOOKUP(C1016,'t4'!B:C,2,0),0)</f>
        <v>0</v>
      </c>
      <c r="N1016" s="22">
        <f t="shared" si="82"/>
        <v>0</v>
      </c>
      <c r="O1016" s="20">
        <f t="shared" ca="1" si="84"/>
        <v>44323</v>
      </c>
      <c r="P1016" s="20">
        <f t="shared" ca="1" si="83"/>
        <v>44323</v>
      </c>
    </row>
    <row r="1017" spans="1:16">
      <c r="A1017" t="str">
        <f>IFERROR(VLOOKUP(C1017,#REF!,2,0),"0")</f>
        <v>0</v>
      </c>
      <c r="B1017" t="s">
        <v>18</v>
      </c>
      <c r="C1017" t="s">
        <v>2060</v>
      </c>
      <c r="D1017" t="str">
        <f>IF(G1017&gt;=2000000000,level!$B$6,IF(G1017&gt;=1000000000,level!$B$5,IF(G1017&gt;=500000000,level!$B$4,IF(G1017&gt;200000000,level!$B$3,level!$B$2))))</f>
        <v>HT</v>
      </c>
      <c r="E1017" t="str">
        <f>IF(F1017&gt;=2000000000,level!$B$6,IF(F1017&gt;=1000000000,level!$B$5,IF(F1017&gt;=500000000,level!$B$4,IF(F1017&gt;200000000,level!$B$3,level!$B$2))))</f>
        <v>HT</v>
      </c>
      <c r="F1017">
        <f t="shared" si="80"/>
        <v>420000</v>
      </c>
      <c r="G1017" s="22">
        <f>IFERROR(VLOOKUP(C1017,'total-up1'!A:D,3,0),0)</f>
        <v>420000</v>
      </c>
      <c r="H1017" s="22">
        <f>IFERROR(VLOOKUP(C1017,Sheet5!A:D,3,0),0)</f>
        <v>420000</v>
      </c>
      <c r="I1017" s="22">
        <f t="shared" si="81"/>
        <v>0</v>
      </c>
      <c r="J1017" s="22">
        <f>IFERROR(VLOOKUP(C1017,'t1'!A:D,3,0),0)</f>
        <v>0</v>
      </c>
      <c r="K1017" s="22">
        <f>IFERROR(VLOOKUP(C1017,'t2'!A:D,3,0),0)</f>
        <v>0</v>
      </c>
      <c r="L1017" s="22">
        <f>IFERROR(VLOOKUP(C1017,'t3'!A:D,3,0),0)</f>
        <v>0</v>
      </c>
      <c r="M1017" s="22">
        <f>IFERROR(VLOOKUP(C1017,'t4'!B:C,2,0),0)</f>
        <v>0</v>
      </c>
      <c r="N1017" s="22">
        <f t="shared" si="82"/>
        <v>0</v>
      </c>
      <c r="O1017" s="20">
        <f t="shared" ca="1" si="84"/>
        <v>44323</v>
      </c>
      <c r="P1017" s="20">
        <f t="shared" ca="1" si="83"/>
        <v>44323</v>
      </c>
    </row>
    <row r="1018" spans="1:16">
      <c r="A1018" t="str">
        <f>IFERROR(VLOOKUP(C1018,#REF!,2,0),"0")</f>
        <v>0</v>
      </c>
      <c r="B1018" t="s">
        <v>16</v>
      </c>
      <c r="C1018" t="s">
        <v>1110</v>
      </c>
      <c r="D1018" t="str">
        <f>IF(G1018&gt;=2000000000,level!$B$6,IF(G1018&gt;=1000000000,level!$B$5,IF(G1018&gt;=500000000,level!$B$4,IF(G1018&gt;200000000,level!$B$3,level!$B$2))))</f>
        <v>HT</v>
      </c>
      <c r="E1018" t="str">
        <f>IF(F1018&gt;=2000000000,level!$B$6,IF(F1018&gt;=1000000000,level!$B$5,IF(F1018&gt;=500000000,level!$B$4,IF(F1018&gt;200000000,level!$B$3,level!$B$2))))</f>
        <v>HT</v>
      </c>
      <c r="F1018">
        <f t="shared" si="80"/>
        <v>150000</v>
      </c>
      <c r="G1018" s="22">
        <f>IFERROR(VLOOKUP(C1018,'total-up1'!A:D,3,0),0)</f>
        <v>150000</v>
      </c>
      <c r="H1018" s="22">
        <f>IFERROR(VLOOKUP(C1018,Sheet5!A:D,3,0),0)</f>
        <v>150000</v>
      </c>
      <c r="I1018" s="22">
        <f t="shared" si="81"/>
        <v>0</v>
      </c>
      <c r="J1018" s="22">
        <f>IFERROR(VLOOKUP(C1018,'t1'!A:D,3,0),0)</f>
        <v>0</v>
      </c>
      <c r="K1018" s="22">
        <f>IFERROR(VLOOKUP(C1018,'t2'!A:D,3,0),0)</f>
        <v>0</v>
      </c>
      <c r="L1018" s="22">
        <f>IFERROR(VLOOKUP(C1018,'t3'!A:D,3,0),0)</f>
        <v>0</v>
      </c>
      <c r="M1018" s="22">
        <f>IFERROR(VLOOKUP(C1018,'t4'!B:C,2,0),0)</f>
        <v>0</v>
      </c>
      <c r="N1018" s="22">
        <f t="shared" si="82"/>
        <v>0</v>
      </c>
      <c r="O1018" s="20">
        <f t="shared" ca="1" si="84"/>
        <v>44323</v>
      </c>
      <c r="P1018" s="20">
        <f t="shared" ca="1" si="83"/>
        <v>44323</v>
      </c>
    </row>
    <row r="1019" spans="1:16">
      <c r="A1019" t="str">
        <f>IFERROR(VLOOKUP(C1019,#REF!,2,0),"0")</f>
        <v>0</v>
      </c>
      <c r="B1019" t="s">
        <v>16</v>
      </c>
      <c r="C1019" t="s">
        <v>1720</v>
      </c>
      <c r="D1019" t="str">
        <f>IF(G1019&gt;=2000000000,level!$B$6,IF(G1019&gt;=1000000000,level!$B$5,IF(G1019&gt;=500000000,level!$B$4,IF(G1019&gt;200000000,level!$B$3,level!$B$2))))</f>
        <v>HT</v>
      </c>
      <c r="E1019" t="str">
        <f>IF(F1019&gt;=2000000000,level!$B$6,IF(F1019&gt;=1000000000,level!$B$5,IF(F1019&gt;=500000000,level!$B$4,IF(F1019&gt;200000000,level!$B$3,level!$B$2))))</f>
        <v>HT</v>
      </c>
      <c r="F1019">
        <f t="shared" si="80"/>
        <v>900000</v>
      </c>
      <c r="G1019" s="22">
        <f>IFERROR(VLOOKUP(C1019,'total-up1'!A:D,3,0),0)</f>
        <v>900000</v>
      </c>
      <c r="H1019" s="22">
        <f>IFERROR(VLOOKUP(C1019,Sheet5!A:D,3,0),0)</f>
        <v>900000</v>
      </c>
      <c r="I1019" s="22">
        <f t="shared" si="81"/>
        <v>0</v>
      </c>
      <c r="J1019" s="22">
        <f>IFERROR(VLOOKUP(C1019,'t1'!A:D,3,0),0)</f>
        <v>0</v>
      </c>
      <c r="K1019" s="22">
        <f>IFERROR(VLOOKUP(C1019,'t2'!A:D,3,0),0)</f>
        <v>0</v>
      </c>
      <c r="L1019" s="22">
        <f>IFERROR(VLOOKUP(C1019,'t3'!A:D,3,0),0)</f>
        <v>0</v>
      </c>
      <c r="M1019" s="22">
        <f>IFERROR(VLOOKUP(C1019,'t4'!B:C,2,0),0)</f>
        <v>0</v>
      </c>
      <c r="N1019" s="22">
        <f t="shared" si="82"/>
        <v>0</v>
      </c>
      <c r="O1019" s="20">
        <f t="shared" ca="1" si="84"/>
        <v>44323</v>
      </c>
      <c r="P1019" s="20">
        <f t="shared" ca="1" si="83"/>
        <v>44323</v>
      </c>
    </row>
    <row r="1020" spans="1:16">
      <c r="A1020" t="str">
        <f>IFERROR(VLOOKUP(C1020,#REF!,2,0),"0")</f>
        <v>0</v>
      </c>
      <c r="B1020" t="s">
        <v>18</v>
      </c>
      <c r="C1020" t="s">
        <v>1203</v>
      </c>
      <c r="D1020" t="str">
        <f>IF(G1020&gt;=2000000000,level!$B$6,IF(G1020&gt;=1000000000,level!$B$5,IF(G1020&gt;=500000000,level!$B$4,IF(G1020&gt;200000000,level!$B$3,level!$B$2))))</f>
        <v>HT</v>
      </c>
      <c r="E1020" t="str">
        <f>IF(F1020&gt;=2000000000,level!$B$6,IF(F1020&gt;=1000000000,level!$B$5,IF(F1020&gt;=500000000,level!$B$4,IF(F1020&gt;200000000,level!$B$3,level!$B$2))))</f>
        <v>HT</v>
      </c>
      <c r="F1020">
        <f t="shared" si="80"/>
        <v>190000</v>
      </c>
      <c r="G1020" s="22">
        <f>IFERROR(VLOOKUP(C1020,'total-up1'!A:D,3,0),0)</f>
        <v>190000</v>
      </c>
      <c r="H1020" s="22">
        <f>IFERROR(VLOOKUP(C1020,Sheet5!A:D,3,0),0)</f>
        <v>190000</v>
      </c>
      <c r="I1020" s="22">
        <f t="shared" si="81"/>
        <v>0</v>
      </c>
      <c r="J1020" s="22">
        <f>IFERROR(VLOOKUP(C1020,'t1'!A:D,3,0),0)</f>
        <v>0</v>
      </c>
      <c r="K1020" s="22">
        <f>IFERROR(VLOOKUP(C1020,'t2'!A:D,3,0),0)</f>
        <v>0</v>
      </c>
      <c r="L1020" s="22">
        <f>IFERROR(VLOOKUP(C1020,'t3'!A:D,3,0),0)</f>
        <v>0</v>
      </c>
      <c r="M1020" s="22">
        <f>IFERROR(VLOOKUP(C1020,'t4'!B:C,2,0),0)</f>
        <v>0</v>
      </c>
      <c r="N1020" s="22">
        <f t="shared" si="82"/>
        <v>0</v>
      </c>
      <c r="O1020" s="20">
        <f t="shared" ca="1" si="84"/>
        <v>44323</v>
      </c>
      <c r="P1020" s="20">
        <f t="shared" ca="1" si="83"/>
        <v>44323</v>
      </c>
    </row>
    <row r="1021" spans="1:16">
      <c r="A1021" t="str">
        <f>IFERROR(VLOOKUP(C1021,#REF!,2,0),"0")</f>
        <v>0</v>
      </c>
      <c r="B1021" t="s">
        <v>16</v>
      </c>
      <c r="C1021" t="s">
        <v>1095</v>
      </c>
      <c r="D1021" t="str">
        <f>IF(G1021&gt;=2000000000,level!$B$6,IF(G1021&gt;=1000000000,level!$B$5,IF(G1021&gt;=500000000,level!$B$4,IF(G1021&gt;200000000,level!$B$3,level!$B$2))))</f>
        <v>HT</v>
      </c>
      <c r="E1021" t="str">
        <f>IF(F1021&gt;=2000000000,level!$B$6,IF(F1021&gt;=1000000000,level!$B$5,IF(F1021&gt;=500000000,level!$B$4,IF(F1021&gt;200000000,level!$B$3,level!$B$2))))</f>
        <v>HT</v>
      </c>
      <c r="F1021">
        <f t="shared" si="80"/>
        <v>380000</v>
      </c>
      <c r="G1021" s="22">
        <f>IFERROR(VLOOKUP(C1021,'total-up1'!A:D,3,0),0)</f>
        <v>380000</v>
      </c>
      <c r="H1021" s="22">
        <f>IFERROR(VLOOKUP(C1021,Sheet5!A:D,3,0),0)</f>
        <v>380000</v>
      </c>
      <c r="I1021" s="22">
        <f t="shared" si="81"/>
        <v>0</v>
      </c>
      <c r="J1021" s="22">
        <f>IFERROR(VLOOKUP(C1021,'t1'!A:D,3,0),0)</f>
        <v>0</v>
      </c>
      <c r="K1021" s="22">
        <f>IFERROR(VLOOKUP(C1021,'t2'!A:D,3,0),0)</f>
        <v>0</v>
      </c>
      <c r="L1021" s="22">
        <f>IFERROR(VLOOKUP(C1021,'t3'!A:D,3,0),0)</f>
        <v>0</v>
      </c>
      <c r="M1021" s="22">
        <f>IFERROR(VLOOKUP(C1021,'t4'!B:C,2,0),0)</f>
        <v>0</v>
      </c>
      <c r="N1021" s="22">
        <f t="shared" si="82"/>
        <v>0</v>
      </c>
      <c r="O1021" s="20">
        <f t="shared" ca="1" si="84"/>
        <v>44323</v>
      </c>
      <c r="P1021" s="20">
        <f t="shared" ca="1" si="83"/>
        <v>44323</v>
      </c>
    </row>
    <row r="1022" spans="1:16">
      <c r="A1022" t="str">
        <f>IFERROR(VLOOKUP(C1022,#REF!,2,0),"0")</f>
        <v>0</v>
      </c>
      <c r="B1022" t="s">
        <v>18</v>
      </c>
      <c r="C1022" t="s">
        <v>695</v>
      </c>
      <c r="D1022" t="str">
        <f>IF(G1022&gt;=2000000000,level!$B$6,IF(G1022&gt;=1000000000,level!$B$5,IF(G1022&gt;=500000000,level!$B$4,IF(G1022&gt;200000000,level!$B$3,level!$B$2))))</f>
        <v>HT</v>
      </c>
      <c r="E1022" t="str">
        <f>IF(F1022&gt;=2000000000,level!$B$6,IF(F1022&gt;=1000000000,level!$B$5,IF(F1022&gt;=500000000,level!$B$4,IF(F1022&gt;200000000,level!$B$3,level!$B$2))))</f>
        <v>HT</v>
      </c>
      <c r="F1022">
        <f t="shared" si="80"/>
        <v>2810000</v>
      </c>
      <c r="G1022" s="22">
        <f>IFERROR(VLOOKUP(C1022,'total-up1'!A:D,3,0),0)</f>
        <v>2810000</v>
      </c>
      <c r="H1022" s="22">
        <f>IFERROR(VLOOKUP(C1022,Sheet5!A:D,3,0),0)</f>
        <v>2810000</v>
      </c>
      <c r="I1022" s="22">
        <f t="shared" si="81"/>
        <v>0</v>
      </c>
      <c r="J1022" s="22">
        <f>IFERROR(VLOOKUP(C1022,'t1'!A:D,3,0),0)</f>
        <v>0</v>
      </c>
      <c r="K1022" s="22">
        <f>IFERROR(VLOOKUP(C1022,'t2'!A:D,3,0),0)</f>
        <v>0</v>
      </c>
      <c r="L1022" s="22">
        <f>IFERROR(VLOOKUP(C1022,'t3'!A:D,3,0),0)</f>
        <v>0</v>
      </c>
      <c r="M1022" s="22">
        <f>IFERROR(VLOOKUP(C1022,'t4'!B:C,2,0),0)</f>
        <v>0</v>
      </c>
      <c r="N1022" s="22">
        <f t="shared" si="82"/>
        <v>0</v>
      </c>
      <c r="O1022" s="20">
        <f t="shared" ca="1" si="84"/>
        <v>44323</v>
      </c>
      <c r="P1022" s="20">
        <f t="shared" ca="1" si="83"/>
        <v>44323</v>
      </c>
    </row>
    <row r="1023" spans="1:16">
      <c r="A1023" t="str">
        <f>IFERROR(VLOOKUP(C1023,#REF!,2,0),"0")</f>
        <v>0</v>
      </c>
      <c r="B1023" t="s">
        <v>16</v>
      </c>
      <c r="C1023" t="s">
        <v>2514</v>
      </c>
      <c r="D1023" t="str">
        <f>IF(G1023&gt;=2000000000,level!$B$6,IF(G1023&gt;=1000000000,level!$B$5,IF(G1023&gt;=500000000,level!$B$4,IF(G1023&gt;200000000,level!$B$3,level!$B$2))))</f>
        <v>HT</v>
      </c>
      <c r="E1023" t="str">
        <f>IF(F1023&gt;=2000000000,level!$B$6,IF(F1023&gt;=1000000000,level!$B$5,IF(F1023&gt;=500000000,level!$B$4,IF(F1023&gt;200000000,level!$B$3,level!$B$2))))</f>
        <v>HT</v>
      </c>
      <c r="F1023">
        <f t="shared" si="80"/>
        <v>10130000</v>
      </c>
      <c r="G1023" s="22">
        <f>IFERROR(VLOOKUP(C1023,'total-up1'!A:D,3,0),0)</f>
        <v>10130000</v>
      </c>
      <c r="H1023" s="22">
        <f>IFERROR(VLOOKUP(C1023,Sheet5!A:D,3,0),0)</f>
        <v>10130000</v>
      </c>
      <c r="I1023" s="22">
        <f t="shared" si="81"/>
        <v>0</v>
      </c>
      <c r="J1023" s="22">
        <f>IFERROR(VLOOKUP(C1023,'t1'!A:D,3,0),0)</f>
        <v>0</v>
      </c>
      <c r="K1023" s="22">
        <f>IFERROR(VLOOKUP(C1023,'t2'!A:D,3,0),0)</f>
        <v>0</v>
      </c>
      <c r="L1023" s="22">
        <f>IFERROR(VLOOKUP(C1023,'t3'!A:D,3,0),0)</f>
        <v>0</v>
      </c>
      <c r="M1023" s="22">
        <f>IFERROR(VLOOKUP(C1023,'t4'!B:C,2,0),0)</f>
        <v>0</v>
      </c>
      <c r="N1023" s="22">
        <f t="shared" si="82"/>
        <v>0</v>
      </c>
      <c r="O1023" s="20">
        <f t="shared" ca="1" si="84"/>
        <v>44323</v>
      </c>
      <c r="P1023" s="20">
        <f t="shared" ca="1" si="83"/>
        <v>44323</v>
      </c>
    </row>
    <row r="1024" spans="1:16">
      <c r="A1024" t="str">
        <f>IFERROR(VLOOKUP(C1024,#REF!,2,0),"0")</f>
        <v>0</v>
      </c>
      <c r="B1024" t="s">
        <v>18</v>
      </c>
      <c r="C1024" t="s">
        <v>459</v>
      </c>
      <c r="D1024" t="str">
        <f>IF(G1024&gt;=2000000000,level!$B$6,IF(G1024&gt;=1000000000,level!$B$5,IF(G1024&gt;=500000000,level!$B$4,IF(G1024&gt;200000000,level!$B$3,level!$B$2))))</f>
        <v>HT</v>
      </c>
      <c r="E1024" t="str">
        <f>IF(F1024&gt;=2000000000,level!$B$6,IF(F1024&gt;=1000000000,level!$B$5,IF(F1024&gt;=500000000,level!$B$4,IF(F1024&gt;200000000,level!$B$3,level!$B$2))))</f>
        <v>HT</v>
      </c>
      <c r="F1024">
        <f t="shared" si="80"/>
        <v>450000</v>
      </c>
      <c r="G1024" s="22">
        <f>IFERROR(VLOOKUP(C1024,'total-up1'!A:D,3,0),0)</f>
        <v>450000</v>
      </c>
      <c r="H1024" s="22">
        <f>IFERROR(VLOOKUP(C1024,Sheet5!A:D,3,0),0)</f>
        <v>450000</v>
      </c>
      <c r="I1024" s="22">
        <f t="shared" si="81"/>
        <v>0</v>
      </c>
      <c r="J1024" s="22">
        <f>IFERROR(VLOOKUP(C1024,'t1'!A:D,3,0),0)</f>
        <v>0</v>
      </c>
      <c r="K1024" s="22">
        <f>IFERROR(VLOOKUP(C1024,'t2'!A:D,3,0),0)</f>
        <v>0</v>
      </c>
      <c r="L1024" s="22">
        <f>IFERROR(VLOOKUP(C1024,'t3'!A:D,3,0),0)</f>
        <v>0</v>
      </c>
      <c r="M1024" s="22">
        <f>IFERROR(VLOOKUP(C1024,'t4'!B:C,2,0),0)</f>
        <v>0</v>
      </c>
      <c r="N1024" s="22">
        <f t="shared" si="82"/>
        <v>0</v>
      </c>
      <c r="O1024" s="20">
        <f t="shared" ca="1" si="84"/>
        <v>44323</v>
      </c>
      <c r="P1024" s="20">
        <f t="shared" ca="1" si="83"/>
        <v>44323</v>
      </c>
    </row>
    <row r="1025" spans="1:16">
      <c r="A1025" t="str">
        <f>IFERROR(VLOOKUP(C1025,#REF!,2,0),"0")</f>
        <v>0</v>
      </c>
      <c r="B1025" t="s">
        <v>18</v>
      </c>
      <c r="C1025" t="s">
        <v>1896</v>
      </c>
      <c r="D1025" t="str">
        <f>IF(G1025&gt;=2000000000,level!$B$6,IF(G1025&gt;=1000000000,level!$B$5,IF(G1025&gt;=500000000,level!$B$4,IF(G1025&gt;200000000,level!$B$3,level!$B$2))))</f>
        <v>HT</v>
      </c>
      <c r="E1025" t="str">
        <f>IF(F1025&gt;=2000000000,level!$B$6,IF(F1025&gt;=1000000000,level!$B$5,IF(F1025&gt;=500000000,level!$B$4,IF(F1025&gt;200000000,level!$B$3,level!$B$2))))</f>
        <v>HT</v>
      </c>
      <c r="F1025">
        <f t="shared" si="80"/>
        <v>1930000</v>
      </c>
      <c r="G1025" s="22">
        <f>IFERROR(VLOOKUP(C1025,'total-up1'!A:D,3,0),0)</f>
        <v>1930000</v>
      </c>
      <c r="H1025" s="22">
        <f>IFERROR(VLOOKUP(C1025,Sheet5!A:D,3,0),0)</f>
        <v>1930000</v>
      </c>
      <c r="I1025" s="22">
        <f t="shared" si="81"/>
        <v>0</v>
      </c>
      <c r="J1025" s="22">
        <f>IFERROR(VLOOKUP(C1025,'t1'!A:D,3,0),0)</f>
        <v>0</v>
      </c>
      <c r="K1025" s="22">
        <f>IFERROR(VLOOKUP(C1025,'t2'!A:D,3,0),0)</f>
        <v>0</v>
      </c>
      <c r="L1025" s="22">
        <f>IFERROR(VLOOKUP(C1025,'t3'!A:D,3,0),0)</f>
        <v>0</v>
      </c>
      <c r="M1025" s="22">
        <f>IFERROR(VLOOKUP(C1025,'t4'!B:C,2,0),0)</f>
        <v>0</v>
      </c>
      <c r="N1025" s="22">
        <f t="shared" si="82"/>
        <v>0</v>
      </c>
      <c r="O1025" s="20">
        <f t="shared" ca="1" si="84"/>
        <v>44323</v>
      </c>
      <c r="P1025" s="20">
        <f t="shared" ca="1" si="83"/>
        <v>44323</v>
      </c>
    </row>
    <row r="1026" spans="1:16">
      <c r="A1026" t="str">
        <f>IFERROR(VLOOKUP(C1026,#REF!,2,0),"0")</f>
        <v>0</v>
      </c>
      <c r="B1026" t="s">
        <v>22</v>
      </c>
      <c r="C1026" t="s">
        <v>743</v>
      </c>
      <c r="D1026" t="str">
        <f>IF(G1026&gt;=2000000000,level!$B$6,IF(G1026&gt;=1000000000,level!$B$5,IF(G1026&gt;=500000000,level!$B$4,IF(G1026&gt;200000000,level!$B$3,level!$B$2))))</f>
        <v>HT</v>
      </c>
      <c r="E1026" t="str">
        <f>IF(F1026&gt;=2000000000,level!$B$6,IF(F1026&gt;=1000000000,level!$B$5,IF(F1026&gt;=500000000,level!$B$4,IF(F1026&gt;200000000,level!$B$3,level!$B$2))))</f>
        <v>HT</v>
      </c>
      <c r="F1026">
        <f t="shared" ref="F1026:F1089" si="85">IF(G1026&gt;I1026,G1026,I1026)</f>
        <v>117087000</v>
      </c>
      <c r="G1026" s="22">
        <f>IFERROR(VLOOKUP(C1026,'total-up1'!A:D,3,0),0)</f>
        <v>117087000</v>
      </c>
      <c r="H1026" s="22">
        <f>IFERROR(VLOOKUP(C1026,Sheet5!A:D,3,0),0)</f>
        <v>77960000</v>
      </c>
      <c r="I1026" s="22">
        <f t="shared" ref="I1026:I1089" si="86">SUM(J1026:L1026)</f>
        <v>39127000</v>
      </c>
      <c r="J1026" s="22">
        <f>IFERROR(VLOOKUP(C1026,'t1'!A:D,3,0),0)</f>
        <v>23327000</v>
      </c>
      <c r="K1026" s="22">
        <f>IFERROR(VLOOKUP(C1026,'t2'!A:D,3,0),0)</f>
        <v>7265000</v>
      </c>
      <c r="L1026" s="22">
        <f>IFERROR(VLOOKUP(C1026,'t3'!A:D,3,0),0)</f>
        <v>8535000</v>
      </c>
      <c r="M1026" s="22">
        <f>IFERROR(VLOOKUP(C1026,'t4'!B:C,2,0),0)</f>
        <v>8830000</v>
      </c>
      <c r="N1026" s="22">
        <f t="shared" ref="N1026:N1089" si="87">ROUNDDOWN(I1026/200000,0)</f>
        <v>195</v>
      </c>
      <c r="O1026" s="20">
        <f t="shared" ca="1" si="84"/>
        <v>44323</v>
      </c>
      <c r="P1026" s="20">
        <f t="shared" ca="1" si="83"/>
        <v>44323</v>
      </c>
    </row>
    <row r="1027" spans="1:16">
      <c r="A1027" t="str">
        <f>IFERROR(VLOOKUP(C1027,#REF!,2,0),"0")</f>
        <v>0</v>
      </c>
      <c r="B1027" t="s">
        <v>18</v>
      </c>
      <c r="C1027" t="s">
        <v>1247</v>
      </c>
      <c r="D1027" t="str">
        <f>IF(G1027&gt;=2000000000,level!$B$6,IF(G1027&gt;=1000000000,level!$B$5,IF(G1027&gt;=500000000,level!$B$4,IF(G1027&gt;200000000,level!$B$3,level!$B$2))))</f>
        <v>HT</v>
      </c>
      <c r="E1027" t="str">
        <f>IF(F1027&gt;=2000000000,level!$B$6,IF(F1027&gt;=1000000000,level!$B$5,IF(F1027&gt;=500000000,level!$B$4,IF(F1027&gt;200000000,level!$B$3,level!$B$2))))</f>
        <v>HT</v>
      </c>
      <c r="F1027">
        <f t="shared" si="85"/>
        <v>205000</v>
      </c>
      <c r="G1027" s="22">
        <f>IFERROR(VLOOKUP(C1027,'total-up1'!A:D,3,0),0)</f>
        <v>205000</v>
      </c>
      <c r="H1027" s="22">
        <f>IFERROR(VLOOKUP(C1027,Sheet5!A:D,3,0),0)</f>
        <v>205000</v>
      </c>
      <c r="I1027" s="22">
        <f t="shared" si="86"/>
        <v>0</v>
      </c>
      <c r="J1027" s="22">
        <f>IFERROR(VLOOKUP(C1027,'t1'!A:D,3,0),0)</f>
        <v>0</v>
      </c>
      <c r="K1027" s="22">
        <f>IFERROR(VLOOKUP(C1027,'t2'!A:D,3,0),0)</f>
        <v>0</v>
      </c>
      <c r="L1027" s="22">
        <f>IFERROR(VLOOKUP(C1027,'t3'!A:D,3,0),0)</f>
        <v>0</v>
      </c>
      <c r="M1027" s="22">
        <f>IFERROR(VLOOKUP(C1027,'t4'!B:C,2,0),0)</f>
        <v>0</v>
      </c>
      <c r="N1027" s="22">
        <f t="shared" si="87"/>
        <v>0</v>
      </c>
      <c r="O1027" s="20">
        <f t="shared" ca="1" si="84"/>
        <v>44323</v>
      </c>
      <c r="P1027" s="20">
        <f t="shared" ca="1" si="83"/>
        <v>44323</v>
      </c>
    </row>
    <row r="1028" spans="1:16">
      <c r="A1028" t="str">
        <f>IFERROR(VLOOKUP(C1028,#REF!,2,0),"0")</f>
        <v>0</v>
      </c>
      <c r="B1028" t="s">
        <v>18</v>
      </c>
      <c r="C1028" t="s">
        <v>1882</v>
      </c>
      <c r="D1028" t="str">
        <f>IF(G1028&gt;=2000000000,level!$B$6,IF(G1028&gt;=1000000000,level!$B$5,IF(G1028&gt;=500000000,level!$B$4,IF(G1028&gt;200000000,level!$B$3,level!$B$2))))</f>
        <v>HT</v>
      </c>
      <c r="E1028" t="str">
        <f>IF(F1028&gt;=2000000000,level!$B$6,IF(F1028&gt;=1000000000,level!$B$5,IF(F1028&gt;=500000000,level!$B$4,IF(F1028&gt;200000000,level!$B$3,level!$B$2))))</f>
        <v>HT</v>
      </c>
      <c r="F1028">
        <f t="shared" si="85"/>
        <v>1650000</v>
      </c>
      <c r="G1028" s="22">
        <f>IFERROR(VLOOKUP(C1028,'total-up1'!A:D,3,0),0)</f>
        <v>1650000</v>
      </c>
      <c r="H1028" s="22">
        <f>IFERROR(VLOOKUP(C1028,Sheet5!A:D,3,0),0)</f>
        <v>1650000</v>
      </c>
      <c r="I1028" s="22">
        <f t="shared" si="86"/>
        <v>0</v>
      </c>
      <c r="J1028" s="22">
        <f>IFERROR(VLOOKUP(C1028,'t1'!A:D,3,0),0)</f>
        <v>0</v>
      </c>
      <c r="K1028" s="22">
        <f>IFERROR(VLOOKUP(C1028,'t2'!A:D,3,0),0)</f>
        <v>0</v>
      </c>
      <c r="L1028" s="22">
        <f>IFERROR(VLOOKUP(C1028,'t3'!A:D,3,0),0)</f>
        <v>0</v>
      </c>
      <c r="M1028" s="22">
        <f>IFERROR(VLOOKUP(C1028,'t4'!B:C,2,0),0)</f>
        <v>0</v>
      </c>
      <c r="N1028" s="22">
        <f t="shared" si="87"/>
        <v>0</v>
      </c>
      <c r="O1028" s="20">
        <f t="shared" ca="1" si="84"/>
        <v>44323</v>
      </c>
      <c r="P1028" s="20">
        <f t="shared" ca="1" si="83"/>
        <v>44323</v>
      </c>
    </row>
    <row r="1029" spans="1:16">
      <c r="A1029" t="str">
        <f>IFERROR(VLOOKUP(C1029,#REF!,2,0),"0")</f>
        <v>0</v>
      </c>
      <c r="B1029" t="s">
        <v>18</v>
      </c>
      <c r="C1029" t="s">
        <v>943</v>
      </c>
      <c r="D1029" t="str">
        <f>IF(G1029&gt;=2000000000,level!$B$6,IF(G1029&gt;=1000000000,level!$B$5,IF(G1029&gt;=500000000,level!$B$4,IF(G1029&gt;200000000,level!$B$3,level!$B$2))))</f>
        <v>HT</v>
      </c>
      <c r="E1029" t="str">
        <f>IF(F1029&gt;=2000000000,level!$B$6,IF(F1029&gt;=1000000000,level!$B$5,IF(F1029&gt;=500000000,level!$B$4,IF(F1029&gt;200000000,level!$B$3,level!$B$2))))</f>
        <v>HT</v>
      </c>
      <c r="F1029">
        <f t="shared" si="85"/>
        <v>240000</v>
      </c>
      <c r="G1029" s="22">
        <f>IFERROR(VLOOKUP(C1029,'total-up1'!A:D,3,0),0)</f>
        <v>240000</v>
      </c>
      <c r="H1029" s="22">
        <f>IFERROR(VLOOKUP(C1029,Sheet5!A:D,3,0),0)</f>
        <v>240000</v>
      </c>
      <c r="I1029" s="22">
        <f t="shared" si="86"/>
        <v>0</v>
      </c>
      <c r="J1029" s="22">
        <f>IFERROR(VLOOKUP(C1029,'t1'!A:D,3,0),0)</f>
        <v>0</v>
      </c>
      <c r="K1029" s="22">
        <f>IFERROR(VLOOKUP(C1029,'t2'!A:D,3,0),0)</f>
        <v>0</v>
      </c>
      <c r="L1029" s="22">
        <f>IFERROR(VLOOKUP(C1029,'t3'!A:D,3,0),0)</f>
        <v>0</v>
      </c>
      <c r="M1029" s="22">
        <f>IFERROR(VLOOKUP(C1029,'t4'!B:C,2,0),0)</f>
        <v>0</v>
      </c>
      <c r="N1029" s="22">
        <f t="shared" si="87"/>
        <v>0</v>
      </c>
      <c r="O1029" s="20">
        <f t="shared" ca="1" si="84"/>
        <v>44323</v>
      </c>
      <c r="P1029" s="20">
        <f t="shared" ca="1" si="83"/>
        <v>44323</v>
      </c>
    </row>
    <row r="1030" spans="1:16">
      <c r="A1030" t="str">
        <f>IFERROR(VLOOKUP(C1030,#REF!,2,0),"0")</f>
        <v>0</v>
      </c>
      <c r="B1030" t="s">
        <v>16</v>
      </c>
      <c r="C1030" t="s">
        <v>2282</v>
      </c>
      <c r="D1030" t="str">
        <f>IF(G1030&gt;=2000000000,level!$B$6,IF(G1030&gt;=1000000000,level!$B$5,IF(G1030&gt;=500000000,level!$B$4,IF(G1030&gt;200000000,level!$B$3,level!$B$2))))</f>
        <v>HT</v>
      </c>
      <c r="E1030" t="str">
        <f>IF(F1030&gt;=2000000000,level!$B$6,IF(F1030&gt;=1000000000,level!$B$5,IF(F1030&gt;=500000000,level!$B$4,IF(F1030&gt;200000000,level!$B$3,level!$B$2))))</f>
        <v>HT</v>
      </c>
      <c r="F1030">
        <f t="shared" si="85"/>
        <v>6320000</v>
      </c>
      <c r="G1030" s="22">
        <f>IFERROR(VLOOKUP(C1030,'total-up1'!A:D,3,0),0)</f>
        <v>6320000</v>
      </c>
      <c r="H1030" s="22">
        <f>IFERROR(VLOOKUP(C1030,Sheet5!A:D,3,0),0)</f>
        <v>2950000</v>
      </c>
      <c r="I1030" s="22">
        <f t="shared" si="86"/>
        <v>3370000</v>
      </c>
      <c r="J1030" s="22">
        <f>IFERROR(VLOOKUP(C1030,'t1'!A:D,3,0),0)</f>
        <v>3070000</v>
      </c>
      <c r="K1030" s="22">
        <f>IFERROR(VLOOKUP(C1030,'t2'!A:D,3,0),0)</f>
        <v>300000</v>
      </c>
      <c r="L1030" s="22">
        <f>IFERROR(VLOOKUP(C1030,'t3'!A:D,3,0),0)</f>
        <v>0</v>
      </c>
      <c r="M1030" s="22">
        <f>IFERROR(VLOOKUP(C1030,'t4'!B:C,2,0),0)</f>
        <v>0</v>
      </c>
      <c r="N1030" s="22">
        <f t="shared" si="87"/>
        <v>16</v>
      </c>
      <c r="O1030" s="20">
        <f t="shared" ca="1" si="84"/>
        <v>44323</v>
      </c>
      <c r="P1030" s="20">
        <f t="shared" ca="1" si="83"/>
        <v>44323</v>
      </c>
    </row>
    <row r="1031" spans="1:16">
      <c r="A1031" t="str">
        <f>IFERROR(VLOOKUP(C1031,#REF!,2,0),"0")</f>
        <v>0</v>
      </c>
      <c r="B1031" t="s">
        <v>20</v>
      </c>
      <c r="C1031" t="s">
        <v>379</v>
      </c>
      <c r="D1031" t="str">
        <f>IF(G1031&gt;=2000000000,level!$B$6,IF(G1031&gt;=1000000000,level!$B$5,IF(G1031&gt;=500000000,level!$B$4,IF(G1031&gt;200000000,level!$B$3,level!$B$2))))</f>
        <v>HT</v>
      </c>
      <c r="E1031" t="str">
        <f>IF(F1031&gt;=2000000000,level!$B$6,IF(F1031&gt;=1000000000,level!$B$5,IF(F1031&gt;=500000000,level!$B$4,IF(F1031&gt;200000000,level!$B$3,level!$B$2))))</f>
        <v>HT</v>
      </c>
      <c r="F1031">
        <f t="shared" si="85"/>
        <v>950000</v>
      </c>
      <c r="G1031" s="22">
        <f>IFERROR(VLOOKUP(C1031,'total-up1'!A:D,3,0),0)</f>
        <v>950000</v>
      </c>
      <c r="H1031" s="22">
        <f>IFERROR(VLOOKUP(C1031,Sheet5!A:D,3,0),0)</f>
        <v>0</v>
      </c>
      <c r="I1031" s="22">
        <f t="shared" si="86"/>
        <v>950000</v>
      </c>
      <c r="J1031" s="22">
        <f>IFERROR(VLOOKUP(C1031,'t1'!A:D,3,0),0)</f>
        <v>0</v>
      </c>
      <c r="K1031" s="22">
        <f>IFERROR(VLOOKUP(C1031,'t2'!A:D,3,0),0)</f>
        <v>950000</v>
      </c>
      <c r="L1031" s="22">
        <f>IFERROR(VLOOKUP(C1031,'t3'!A:D,3,0),0)</f>
        <v>0</v>
      </c>
      <c r="M1031" s="22">
        <f>IFERROR(VLOOKUP(C1031,'t4'!B:C,2,0),0)</f>
        <v>1390000</v>
      </c>
      <c r="N1031" s="22">
        <f t="shared" si="87"/>
        <v>4</v>
      </c>
      <c r="O1031" s="20">
        <f t="shared" ca="1" si="84"/>
        <v>44323</v>
      </c>
      <c r="P1031" s="20">
        <f t="shared" ca="1" si="83"/>
        <v>44323</v>
      </c>
    </row>
    <row r="1032" spans="1:16">
      <c r="A1032" t="str">
        <f>IFERROR(VLOOKUP(C1032,#REF!,2,0),"0")</f>
        <v>0</v>
      </c>
      <c r="B1032" t="s">
        <v>16</v>
      </c>
      <c r="C1032" t="s">
        <v>1862</v>
      </c>
      <c r="D1032" t="str">
        <f>IF(G1032&gt;=2000000000,level!$B$6,IF(G1032&gt;=1000000000,level!$B$5,IF(G1032&gt;=500000000,level!$B$4,IF(G1032&gt;200000000,level!$B$3,level!$B$2))))</f>
        <v>HT</v>
      </c>
      <c r="E1032" t="str">
        <f>IF(F1032&gt;=2000000000,level!$B$6,IF(F1032&gt;=1000000000,level!$B$5,IF(F1032&gt;=500000000,level!$B$4,IF(F1032&gt;200000000,level!$B$3,level!$B$2))))</f>
        <v>HT</v>
      </c>
      <c r="F1032">
        <f t="shared" si="85"/>
        <v>1650000</v>
      </c>
      <c r="G1032" s="22">
        <f>IFERROR(VLOOKUP(C1032,'total-up1'!A:D,3,0),0)</f>
        <v>1650000</v>
      </c>
      <c r="H1032" s="22">
        <f>IFERROR(VLOOKUP(C1032,Sheet5!A:D,3,0),0)</f>
        <v>1650000</v>
      </c>
      <c r="I1032" s="22">
        <f t="shared" si="86"/>
        <v>0</v>
      </c>
      <c r="J1032" s="22">
        <f>IFERROR(VLOOKUP(C1032,'t1'!A:D,3,0),0)</f>
        <v>0</v>
      </c>
      <c r="K1032" s="22">
        <f>IFERROR(VLOOKUP(C1032,'t2'!A:D,3,0),0)</f>
        <v>0</v>
      </c>
      <c r="L1032" s="22">
        <f>IFERROR(VLOOKUP(C1032,'t3'!A:D,3,0),0)</f>
        <v>0</v>
      </c>
      <c r="M1032" s="22">
        <f>IFERROR(VLOOKUP(C1032,'t4'!B:C,2,0),0)</f>
        <v>0</v>
      </c>
      <c r="N1032" s="22">
        <f t="shared" si="87"/>
        <v>0</v>
      </c>
      <c r="O1032" s="20">
        <f t="shared" ca="1" si="84"/>
        <v>44323</v>
      </c>
      <c r="P1032" s="20">
        <f t="shared" ca="1" si="83"/>
        <v>44323</v>
      </c>
    </row>
    <row r="1033" spans="1:16">
      <c r="A1033" t="str">
        <f>IFERROR(VLOOKUP(C1033,#REF!,2,0),"0")</f>
        <v>0</v>
      </c>
      <c r="B1033" t="s">
        <v>18</v>
      </c>
      <c r="C1033" t="s">
        <v>1945</v>
      </c>
      <c r="D1033" t="str">
        <f>IF(G1033&gt;=2000000000,level!$B$6,IF(G1033&gt;=1000000000,level!$B$5,IF(G1033&gt;=500000000,level!$B$4,IF(G1033&gt;200000000,level!$B$3,level!$B$2))))</f>
        <v>HT</v>
      </c>
      <c r="E1033" t="str">
        <f>IF(F1033&gt;=2000000000,level!$B$6,IF(F1033&gt;=1000000000,level!$B$5,IF(F1033&gt;=500000000,level!$B$4,IF(F1033&gt;200000000,level!$B$3,level!$B$2))))</f>
        <v>HT</v>
      </c>
      <c r="F1033">
        <f t="shared" si="85"/>
        <v>950000</v>
      </c>
      <c r="G1033" s="22">
        <f>IFERROR(VLOOKUP(C1033,'total-up1'!A:D,3,0),0)</f>
        <v>950000</v>
      </c>
      <c r="H1033" s="22">
        <f>IFERROR(VLOOKUP(C1033,Sheet5!A:D,3,0),0)</f>
        <v>950000</v>
      </c>
      <c r="I1033" s="22">
        <f t="shared" si="86"/>
        <v>0</v>
      </c>
      <c r="J1033" s="22">
        <f>IFERROR(VLOOKUP(C1033,'t1'!A:D,3,0),0)</f>
        <v>0</v>
      </c>
      <c r="K1033" s="22">
        <f>IFERROR(VLOOKUP(C1033,'t2'!A:D,3,0),0)</f>
        <v>0</v>
      </c>
      <c r="L1033" s="22">
        <f>IFERROR(VLOOKUP(C1033,'t3'!A:D,3,0),0)</f>
        <v>0</v>
      </c>
      <c r="M1033" s="22">
        <f>IFERROR(VLOOKUP(C1033,'t4'!B:C,2,0),0)</f>
        <v>0</v>
      </c>
      <c r="N1033" s="22">
        <f t="shared" si="87"/>
        <v>0</v>
      </c>
      <c r="O1033" s="20">
        <f t="shared" ca="1" si="84"/>
        <v>44323</v>
      </c>
      <c r="P1033" s="20">
        <f t="shared" ca="1" si="83"/>
        <v>44323</v>
      </c>
    </row>
    <row r="1034" spans="1:16">
      <c r="A1034" t="str">
        <f>IFERROR(VLOOKUP(C1034,#REF!,2,0),"0")</f>
        <v>0</v>
      </c>
      <c r="B1034" t="s">
        <v>21</v>
      </c>
      <c r="C1034" t="s">
        <v>1150</v>
      </c>
      <c r="D1034" t="str">
        <f>IF(G1034&gt;=2000000000,level!$B$6,IF(G1034&gt;=1000000000,level!$B$5,IF(G1034&gt;=500000000,level!$B$4,IF(G1034&gt;200000000,level!$B$3,level!$B$2))))</f>
        <v>HT</v>
      </c>
      <c r="E1034" t="str">
        <f>IF(F1034&gt;=2000000000,level!$B$6,IF(F1034&gt;=1000000000,level!$B$5,IF(F1034&gt;=500000000,level!$B$4,IF(F1034&gt;200000000,level!$B$3,level!$B$2))))</f>
        <v>HT</v>
      </c>
      <c r="F1034">
        <f t="shared" si="85"/>
        <v>950000</v>
      </c>
      <c r="G1034" s="22">
        <f>IFERROR(VLOOKUP(C1034,'total-up1'!A:D,3,0),0)</f>
        <v>950000</v>
      </c>
      <c r="H1034" s="22">
        <f>IFERROR(VLOOKUP(C1034,Sheet5!A:D,3,0),0)</f>
        <v>950000</v>
      </c>
      <c r="I1034" s="22">
        <f t="shared" si="86"/>
        <v>0</v>
      </c>
      <c r="J1034" s="22">
        <f>IFERROR(VLOOKUP(C1034,'t1'!A:D,3,0),0)</f>
        <v>0</v>
      </c>
      <c r="K1034" s="22">
        <f>IFERROR(VLOOKUP(C1034,'t2'!A:D,3,0),0)</f>
        <v>0</v>
      </c>
      <c r="L1034" s="22">
        <f>IFERROR(VLOOKUP(C1034,'t3'!A:D,3,0),0)</f>
        <v>0</v>
      </c>
      <c r="M1034" s="22">
        <f>IFERROR(VLOOKUP(C1034,'t4'!B:C,2,0),0)</f>
        <v>0</v>
      </c>
      <c r="N1034" s="22">
        <f t="shared" si="87"/>
        <v>0</v>
      </c>
      <c r="O1034" s="20">
        <f t="shared" ca="1" si="84"/>
        <v>44323</v>
      </c>
      <c r="P1034" s="20">
        <f t="shared" ca="1" si="83"/>
        <v>44323</v>
      </c>
    </row>
    <row r="1035" spans="1:16">
      <c r="A1035" t="str">
        <f>IFERROR(VLOOKUP(C1035,#REF!,2,0),"0")</f>
        <v>0</v>
      </c>
      <c r="B1035" t="s">
        <v>18</v>
      </c>
      <c r="C1035" t="s">
        <v>1859</v>
      </c>
      <c r="D1035" t="str">
        <f>IF(G1035&gt;=2000000000,level!$B$6,IF(G1035&gt;=1000000000,level!$B$5,IF(G1035&gt;=500000000,level!$B$4,IF(G1035&gt;200000000,level!$B$3,level!$B$2))))</f>
        <v>HT</v>
      </c>
      <c r="E1035" t="str">
        <f>IF(F1035&gt;=2000000000,level!$B$6,IF(F1035&gt;=1000000000,level!$B$5,IF(F1035&gt;=500000000,level!$B$4,IF(F1035&gt;200000000,level!$B$3,level!$B$2))))</f>
        <v>HT</v>
      </c>
      <c r="F1035">
        <f t="shared" si="85"/>
        <v>7620000</v>
      </c>
      <c r="G1035" s="22">
        <f>IFERROR(VLOOKUP(C1035,'total-up1'!A:D,3,0),0)</f>
        <v>7620000</v>
      </c>
      <c r="H1035" s="22">
        <f>IFERROR(VLOOKUP(C1035,Sheet5!A:D,3,0),0)</f>
        <v>7620000</v>
      </c>
      <c r="I1035" s="22">
        <f t="shared" si="86"/>
        <v>0</v>
      </c>
      <c r="J1035" s="22">
        <f>IFERROR(VLOOKUP(C1035,'t1'!A:D,3,0),0)</f>
        <v>0</v>
      </c>
      <c r="K1035" s="22">
        <f>IFERROR(VLOOKUP(C1035,'t2'!A:D,3,0),0)</f>
        <v>0</v>
      </c>
      <c r="L1035" s="22">
        <f>IFERROR(VLOOKUP(C1035,'t3'!A:D,3,0),0)</f>
        <v>0</v>
      </c>
      <c r="M1035" s="22">
        <f>IFERROR(VLOOKUP(C1035,'t4'!B:C,2,0),0)</f>
        <v>0</v>
      </c>
      <c r="N1035" s="22">
        <f t="shared" si="87"/>
        <v>0</v>
      </c>
      <c r="O1035" s="20">
        <f t="shared" ca="1" si="84"/>
        <v>44323</v>
      </c>
      <c r="P1035" s="20">
        <f t="shared" ca="1" si="83"/>
        <v>44323</v>
      </c>
    </row>
    <row r="1036" spans="1:16">
      <c r="A1036" t="str">
        <f>IFERROR(VLOOKUP(C1036,#REF!,2,0),"0")</f>
        <v>0</v>
      </c>
      <c r="B1036" t="s">
        <v>18</v>
      </c>
      <c r="C1036" t="s">
        <v>848</v>
      </c>
      <c r="D1036" t="str">
        <f>IF(G1036&gt;=2000000000,level!$B$6,IF(G1036&gt;=1000000000,level!$B$5,IF(G1036&gt;=500000000,level!$B$4,IF(G1036&gt;200000000,level!$B$3,level!$B$2))))</f>
        <v>HT</v>
      </c>
      <c r="E1036" t="str">
        <f>IF(F1036&gt;=2000000000,level!$B$6,IF(F1036&gt;=1000000000,level!$B$5,IF(F1036&gt;=500000000,level!$B$4,IF(F1036&gt;200000000,level!$B$3,level!$B$2))))</f>
        <v>HT</v>
      </c>
      <c r="F1036">
        <f t="shared" si="85"/>
        <v>200000</v>
      </c>
      <c r="G1036" s="22">
        <f>IFERROR(VLOOKUP(C1036,'total-up1'!A:D,3,0),0)</f>
        <v>200000</v>
      </c>
      <c r="H1036" s="22">
        <f>IFERROR(VLOOKUP(C1036,Sheet5!A:D,3,0),0)</f>
        <v>200000</v>
      </c>
      <c r="I1036" s="22">
        <f t="shared" si="86"/>
        <v>0</v>
      </c>
      <c r="J1036" s="22">
        <f>IFERROR(VLOOKUP(C1036,'t1'!A:D,3,0),0)</f>
        <v>0</v>
      </c>
      <c r="K1036" s="22">
        <f>IFERROR(VLOOKUP(C1036,'t2'!A:D,3,0),0)</f>
        <v>0</v>
      </c>
      <c r="L1036" s="22">
        <f>IFERROR(VLOOKUP(C1036,'t3'!A:D,3,0),0)</f>
        <v>0</v>
      </c>
      <c r="M1036" s="22">
        <f>IFERROR(VLOOKUP(C1036,'t4'!B:C,2,0),0)</f>
        <v>0</v>
      </c>
      <c r="N1036" s="22">
        <f t="shared" si="87"/>
        <v>0</v>
      </c>
      <c r="O1036" s="20">
        <f t="shared" ca="1" si="84"/>
        <v>44323</v>
      </c>
      <c r="P1036" s="20">
        <f t="shared" ca="1" si="83"/>
        <v>44323</v>
      </c>
    </row>
    <row r="1037" spans="1:16">
      <c r="A1037" t="str">
        <f>IFERROR(VLOOKUP(C1037,#REF!,2,0),"0")</f>
        <v>0</v>
      </c>
      <c r="B1037" t="s">
        <v>19</v>
      </c>
      <c r="C1037" t="s">
        <v>569</v>
      </c>
      <c r="D1037" t="str">
        <f>IF(G1037&gt;=2000000000,level!$B$6,IF(G1037&gt;=1000000000,level!$B$5,IF(G1037&gt;=500000000,level!$B$4,IF(G1037&gt;200000000,level!$B$3,level!$B$2))))</f>
        <v>HT</v>
      </c>
      <c r="E1037" t="str">
        <f>IF(F1037&gt;=2000000000,level!$B$6,IF(F1037&gt;=1000000000,level!$B$5,IF(F1037&gt;=500000000,level!$B$4,IF(F1037&gt;200000000,level!$B$3,level!$B$2))))</f>
        <v>HT</v>
      </c>
      <c r="F1037">
        <f t="shared" si="85"/>
        <v>12860000</v>
      </c>
      <c r="G1037" s="22">
        <f>IFERROR(VLOOKUP(C1037,'total-up1'!A:D,3,0),0)</f>
        <v>12860000</v>
      </c>
      <c r="H1037" s="22">
        <f>IFERROR(VLOOKUP(C1037,Sheet5!A:D,3,0),0)</f>
        <v>12860000</v>
      </c>
      <c r="I1037" s="22">
        <f t="shared" si="86"/>
        <v>0</v>
      </c>
      <c r="J1037" s="22">
        <f>IFERROR(VLOOKUP(C1037,'t1'!A:D,3,0),0)</f>
        <v>0</v>
      </c>
      <c r="K1037" s="22">
        <f>IFERROR(VLOOKUP(C1037,'t2'!A:D,3,0),0)</f>
        <v>0</v>
      </c>
      <c r="L1037" s="22">
        <f>IFERROR(VLOOKUP(C1037,'t3'!A:D,3,0),0)</f>
        <v>0</v>
      </c>
      <c r="M1037" s="22">
        <f>IFERROR(VLOOKUP(C1037,'t4'!B:C,2,0),0)</f>
        <v>0</v>
      </c>
      <c r="N1037" s="22">
        <f t="shared" si="87"/>
        <v>0</v>
      </c>
      <c r="O1037" s="20">
        <f t="shared" ca="1" si="84"/>
        <v>44323</v>
      </c>
      <c r="P1037" s="20">
        <f t="shared" ca="1" si="83"/>
        <v>44323</v>
      </c>
    </row>
    <row r="1038" spans="1:16">
      <c r="A1038" t="str">
        <f>IFERROR(VLOOKUP(C1038,#REF!,2,0),"0")</f>
        <v>0</v>
      </c>
      <c r="B1038" t="s">
        <v>16</v>
      </c>
      <c r="C1038" t="s">
        <v>2153</v>
      </c>
      <c r="D1038" t="str">
        <f>IF(G1038&gt;=2000000000,level!$B$6,IF(G1038&gt;=1000000000,level!$B$5,IF(G1038&gt;=500000000,level!$B$4,IF(G1038&gt;200000000,level!$B$3,level!$B$2))))</f>
        <v>HT</v>
      </c>
      <c r="E1038" t="str">
        <f>IF(F1038&gt;=2000000000,level!$B$6,IF(F1038&gt;=1000000000,level!$B$5,IF(F1038&gt;=500000000,level!$B$4,IF(F1038&gt;200000000,level!$B$3,level!$B$2))))</f>
        <v>HT</v>
      </c>
      <c r="F1038">
        <f t="shared" si="85"/>
        <v>1837546</v>
      </c>
      <c r="G1038" s="22">
        <f>IFERROR(VLOOKUP(C1038,'total-up1'!A:D,3,0),0)</f>
        <v>1837546</v>
      </c>
      <c r="H1038" s="22">
        <f>IFERROR(VLOOKUP(C1038,Sheet5!A:D,3,0),0)</f>
        <v>1300000</v>
      </c>
      <c r="I1038" s="22">
        <f t="shared" si="86"/>
        <v>537546</v>
      </c>
      <c r="J1038" s="22">
        <f>IFERROR(VLOOKUP(C1038,'t1'!A:D,3,0),0)</f>
        <v>0</v>
      </c>
      <c r="K1038" s="22">
        <f>IFERROR(VLOOKUP(C1038,'t2'!A:D,3,0),0)</f>
        <v>0</v>
      </c>
      <c r="L1038" s="22">
        <f>IFERROR(VLOOKUP(C1038,'t3'!A:D,3,0),0)</f>
        <v>537546</v>
      </c>
      <c r="M1038" s="22">
        <f>IFERROR(VLOOKUP(C1038,'t4'!B:C,2,0),0)</f>
        <v>0</v>
      </c>
      <c r="N1038" s="22">
        <f t="shared" si="87"/>
        <v>2</v>
      </c>
      <c r="O1038" s="20">
        <f t="shared" ca="1" si="84"/>
        <v>44323</v>
      </c>
      <c r="P1038" s="20">
        <f t="shared" ca="1" si="83"/>
        <v>44323</v>
      </c>
    </row>
    <row r="1039" spans="1:16">
      <c r="A1039" t="str">
        <f>IFERROR(VLOOKUP(C1039,#REF!,2,0),"0")</f>
        <v>0</v>
      </c>
      <c r="B1039" t="s">
        <v>34</v>
      </c>
      <c r="C1039" t="s">
        <v>1039</v>
      </c>
      <c r="D1039" t="str">
        <f>IF(G1039&gt;=2000000000,level!$B$6,IF(G1039&gt;=1000000000,level!$B$5,IF(G1039&gt;=500000000,level!$B$4,IF(G1039&gt;200000000,level!$B$3,level!$B$2))))</f>
        <v>HT</v>
      </c>
      <c r="E1039" t="str">
        <f>IF(F1039&gt;=2000000000,level!$B$6,IF(F1039&gt;=1000000000,level!$B$5,IF(F1039&gt;=500000000,level!$B$4,IF(F1039&gt;200000000,level!$B$3,level!$B$2))))</f>
        <v>HT</v>
      </c>
      <c r="F1039">
        <f t="shared" si="85"/>
        <v>3540000</v>
      </c>
      <c r="G1039" s="22">
        <f>IFERROR(VLOOKUP(C1039,'total-up1'!A:D,3,0),0)</f>
        <v>3540000</v>
      </c>
      <c r="H1039" s="22">
        <f>IFERROR(VLOOKUP(C1039,Sheet5!A:D,3,0),0)</f>
        <v>3540000</v>
      </c>
      <c r="I1039" s="22">
        <f t="shared" si="86"/>
        <v>0</v>
      </c>
      <c r="J1039" s="22">
        <f>IFERROR(VLOOKUP(C1039,'t1'!A:D,3,0),0)</f>
        <v>0</v>
      </c>
      <c r="K1039" s="22">
        <f>IFERROR(VLOOKUP(C1039,'t2'!A:D,3,0),0)</f>
        <v>0</v>
      </c>
      <c r="L1039" s="22">
        <f>IFERROR(VLOOKUP(C1039,'t3'!A:D,3,0),0)</f>
        <v>0</v>
      </c>
      <c r="M1039" s="22">
        <f>IFERROR(VLOOKUP(C1039,'t4'!B:C,2,0),0)</f>
        <v>0</v>
      </c>
      <c r="N1039" s="22">
        <f t="shared" si="87"/>
        <v>0</v>
      </c>
      <c r="O1039" s="20">
        <f t="shared" ca="1" si="84"/>
        <v>44323</v>
      </c>
      <c r="P1039" s="20">
        <f t="shared" ca="1" si="83"/>
        <v>44323</v>
      </c>
    </row>
    <row r="1040" spans="1:16">
      <c r="A1040" t="str">
        <f>IFERROR(VLOOKUP(C1040,#REF!,2,0),"0")</f>
        <v>0</v>
      </c>
      <c r="B1040" t="s">
        <v>16</v>
      </c>
      <c r="C1040" t="s">
        <v>1165</v>
      </c>
      <c r="D1040" t="str">
        <f>IF(G1040&gt;=2000000000,level!$B$6,IF(G1040&gt;=1000000000,level!$B$5,IF(G1040&gt;=500000000,level!$B$4,IF(G1040&gt;200000000,level!$B$3,level!$B$2))))</f>
        <v>HT</v>
      </c>
      <c r="E1040" t="str">
        <f>IF(F1040&gt;=2000000000,level!$B$6,IF(F1040&gt;=1000000000,level!$B$5,IF(F1040&gt;=500000000,level!$B$4,IF(F1040&gt;200000000,level!$B$3,level!$B$2))))</f>
        <v>HT</v>
      </c>
      <c r="F1040">
        <f t="shared" si="85"/>
        <v>700000</v>
      </c>
      <c r="G1040" s="22">
        <f>IFERROR(VLOOKUP(C1040,'total-up1'!A:D,3,0),0)</f>
        <v>700000</v>
      </c>
      <c r="H1040" s="22">
        <f>IFERROR(VLOOKUP(C1040,Sheet5!A:D,3,0),0)</f>
        <v>700000</v>
      </c>
      <c r="I1040" s="22">
        <f t="shared" si="86"/>
        <v>0</v>
      </c>
      <c r="J1040" s="22">
        <f>IFERROR(VLOOKUP(C1040,'t1'!A:D,3,0),0)</f>
        <v>0</v>
      </c>
      <c r="K1040" s="22">
        <f>IFERROR(VLOOKUP(C1040,'t2'!A:D,3,0),0)</f>
        <v>0</v>
      </c>
      <c r="L1040" s="22">
        <f>IFERROR(VLOOKUP(C1040,'t3'!A:D,3,0),0)</f>
        <v>0</v>
      </c>
      <c r="M1040" s="22">
        <f>IFERROR(VLOOKUP(C1040,'t4'!B:C,2,0),0)</f>
        <v>0</v>
      </c>
      <c r="N1040" s="22">
        <f t="shared" si="87"/>
        <v>0</v>
      </c>
      <c r="O1040" s="20">
        <f t="shared" ca="1" si="84"/>
        <v>44323</v>
      </c>
      <c r="P1040" s="20">
        <f t="shared" ca="1" si="83"/>
        <v>44323</v>
      </c>
    </row>
    <row r="1041" spans="1:16">
      <c r="A1041" t="str">
        <f>IFERROR(VLOOKUP(C1041,#REF!,2,0),"0")</f>
        <v>0</v>
      </c>
      <c r="B1041" t="s">
        <v>18</v>
      </c>
      <c r="C1041" t="s">
        <v>979</v>
      </c>
      <c r="D1041" t="str">
        <f>IF(G1041&gt;=2000000000,level!$B$6,IF(G1041&gt;=1000000000,level!$B$5,IF(G1041&gt;=500000000,level!$B$4,IF(G1041&gt;200000000,level!$B$3,level!$B$2))))</f>
        <v>HT</v>
      </c>
      <c r="E1041" t="str">
        <f>IF(F1041&gt;=2000000000,level!$B$6,IF(F1041&gt;=1000000000,level!$B$5,IF(F1041&gt;=500000000,level!$B$4,IF(F1041&gt;200000000,level!$B$3,level!$B$2))))</f>
        <v>HT</v>
      </c>
      <c r="F1041">
        <f t="shared" si="85"/>
        <v>500000</v>
      </c>
      <c r="G1041" s="22">
        <f>IFERROR(VLOOKUP(C1041,'total-up1'!A:D,3,0),0)</f>
        <v>500000</v>
      </c>
      <c r="H1041" s="22">
        <f>IFERROR(VLOOKUP(C1041,Sheet5!A:D,3,0),0)</f>
        <v>500000</v>
      </c>
      <c r="I1041" s="22">
        <f t="shared" si="86"/>
        <v>0</v>
      </c>
      <c r="J1041" s="22">
        <f>IFERROR(VLOOKUP(C1041,'t1'!A:D,3,0),0)</f>
        <v>0</v>
      </c>
      <c r="K1041" s="22">
        <f>IFERROR(VLOOKUP(C1041,'t2'!A:D,3,0),0)</f>
        <v>0</v>
      </c>
      <c r="L1041" s="22">
        <f>IFERROR(VLOOKUP(C1041,'t3'!A:D,3,0),0)</f>
        <v>0</v>
      </c>
      <c r="M1041" s="22">
        <f>IFERROR(VLOOKUP(C1041,'t4'!B:C,2,0),0)</f>
        <v>0</v>
      </c>
      <c r="N1041" s="22">
        <f t="shared" si="87"/>
        <v>0</v>
      </c>
      <c r="O1041" s="20">
        <f t="shared" ca="1" si="84"/>
        <v>44323</v>
      </c>
      <c r="P1041" s="20">
        <f t="shared" ca="1" si="83"/>
        <v>44323</v>
      </c>
    </row>
    <row r="1042" spans="1:16">
      <c r="A1042" t="str">
        <f>IFERROR(VLOOKUP(C1042,#REF!,2,0),"0")</f>
        <v>0</v>
      </c>
      <c r="B1042" t="s">
        <v>25</v>
      </c>
      <c r="C1042" t="s">
        <v>67</v>
      </c>
      <c r="D1042" t="str">
        <f>IF(G1042&gt;=2000000000,level!$B$6,IF(G1042&gt;=1000000000,level!$B$5,IF(G1042&gt;=500000000,level!$B$4,IF(G1042&gt;200000000,level!$B$3,level!$B$2))))</f>
        <v>HT</v>
      </c>
      <c r="E1042" t="str">
        <f>IF(F1042&gt;=2000000000,level!$B$6,IF(F1042&gt;=1000000000,level!$B$5,IF(F1042&gt;=500000000,level!$B$4,IF(F1042&gt;200000000,level!$B$3,level!$B$2))))</f>
        <v>HT</v>
      </c>
      <c r="F1042">
        <f t="shared" si="85"/>
        <v>0</v>
      </c>
      <c r="G1042" s="22">
        <f>IFERROR(VLOOKUP(C1042,'total-up1'!A:D,3,0),0)</f>
        <v>0</v>
      </c>
      <c r="H1042" s="22">
        <f>IFERROR(VLOOKUP(C1042,Sheet5!A:D,3,0),0)</f>
        <v>0</v>
      </c>
      <c r="I1042" s="22">
        <f t="shared" si="86"/>
        <v>0</v>
      </c>
      <c r="J1042" s="22">
        <f>IFERROR(VLOOKUP(C1042,'t1'!A:D,3,0),0)</f>
        <v>0</v>
      </c>
      <c r="K1042" s="22">
        <f>IFERROR(VLOOKUP(C1042,'t2'!A:D,3,0),0)</f>
        <v>0</v>
      </c>
      <c r="L1042" s="22">
        <f>IFERROR(VLOOKUP(C1042,'t3'!A:D,3,0),0)</f>
        <v>0</v>
      </c>
      <c r="M1042" s="22">
        <f>IFERROR(VLOOKUP(C1042,'t4'!B:C,2,0),0)</f>
        <v>10410000</v>
      </c>
      <c r="N1042" s="22">
        <f t="shared" si="87"/>
        <v>0</v>
      </c>
      <c r="O1042" s="20">
        <f t="shared" ca="1" si="84"/>
        <v>44323</v>
      </c>
      <c r="P1042" s="20">
        <f t="shared" ca="1" si="83"/>
        <v>44323</v>
      </c>
    </row>
    <row r="1043" spans="1:16">
      <c r="A1043" t="str">
        <f>IFERROR(VLOOKUP(C1043,#REF!,2,0),"0")</f>
        <v>0</v>
      </c>
      <c r="B1043" t="s">
        <v>33</v>
      </c>
      <c r="C1043" t="s">
        <v>1049</v>
      </c>
      <c r="D1043" t="str">
        <f>IF(G1043&gt;=2000000000,level!$B$6,IF(G1043&gt;=1000000000,level!$B$5,IF(G1043&gt;=500000000,level!$B$4,IF(G1043&gt;200000000,level!$B$3,level!$B$2))))</f>
        <v>HT</v>
      </c>
      <c r="E1043" t="str">
        <f>IF(F1043&gt;=2000000000,level!$B$6,IF(F1043&gt;=1000000000,level!$B$5,IF(F1043&gt;=500000000,level!$B$4,IF(F1043&gt;200000000,level!$B$3,level!$B$2))))</f>
        <v>HT</v>
      </c>
      <c r="F1043">
        <f t="shared" si="85"/>
        <v>55530000</v>
      </c>
      <c r="G1043" s="22">
        <f>IFERROR(VLOOKUP(C1043,'total-up1'!A:D,3,0),0)</f>
        <v>55530000</v>
      </c>
      <c r="H1043" s="22">
        <f>IFERROR(VLOOKUP(C1043,Sheet5!A:D,3,0),0)</f>
        <v>33800000</v>
      </c>
      <c r="I1043" s="22">
        <f t="shared" si="86"/>
        <v>21730000</v>
      </c>
      <c r="J1043" s="22">
        <f>IFERROR(VLOOKUP(C1043,'t1'!A:D,3,0),0)</f>
        <v>11540000</v>
      </c>
      <c r="K1043" s="22">
        <f>IFERROR(VLOOKUP(C1043,'t2'!A:D,3,0),0)</f>
        <v>0</v>
      </c>
      <c r="L1043" s="22">
        <f>IFERROR(VLOOKUP(C1043,'t3'!A:D,3,0),0)</f>
        <v>10190000</v>
      </c>
      <c r="M1043" s="22">
        <f>IFERROR(VLOOKUP(C1043,'t4'!B:C,2,0),0)</f>
        <v>9590000</v>
      </c>
      <c r="N1043" s="22">
        <f t="shared" si="87"/>
        <v>108</v>
      </c>
      <c r="O1043" s="20">
        <f t="shared" ca="1" si="84"/>
        <v>44323</v>
      </c>
      <c r="P1043" s="20">
        <f t="shared" ca="1" si="83"/>
        <v>44323</v>
      </c>
    </row>
    <row r="1044" spans="1:16">
      <c r="A1044" t="str">
        <f>IFERROR(VLOOKUP(C1044,#REF!,2,0),"0")</f>
        <v>0</v>
      </c>
      <c r="B1044" t="s">
        <v>18</v>
      </c>
      <c r="C1044" t="s">
        <v>1902</v>
      </c>
      <c r="D1044" t="str">
        <f>IF(G1044&gt;=2000000000,level!$B$6,IF(G1044&gt;=1000000000,level!$B$5,IF(G1044&gt;=500000000,level!$B$4,IF(G1044&gt;200000000,level!$B$3,level!$B$2))))</f>
        <v>HT</v>
      </c>
      <c r="E1044" t="str">
        <f>IF(F1044&gt;=2000000000,level!$B$6,IF(F1044&gt;=1000000000,level!$B$5,IF(F1044&gt;=500000000,level!$B$4,IF(F1044&gt;200000000,level!$B$3,level!$B$2))))</f>
        <v>HT</v>
      </c>
      <c r="F1044">
        <f t="shared" si="85"/>
        <v>9200000</v>
      </c>
      <c r="G1044" s="22">
        <f>IFERROR(VLOOKUP(C1044,'total-up1'!A:D,3,0),0)</f>
        <v>9200000</v>
      </c>
      <c r="H1044" s="22">
        <f>IFERROR(VLOOKUP(C1044,Sheet5!A:D,3,0),0)</f>
        <v>9200000</v>
      </c>
      <c r="I1044" s="22">
        <f t="shared" si="86"/>
        <v>0</v>
      </c>
      <c r="J1044" s="22">
        <f>IFERROR(VLOOKUP(C1044,'t1'!A:D,3,0),0)</f>
        <v>0</v>
      </c>
      <c r="K1044" s="22">
        <f>IFERROR(VLOOKUP(C1044,'t2'!A:D,3,0),0)</f>
        <v>0</v>
      </c>
      <c r="L1044" s="22">
        <f>IFERROR(VLOOKUP(C1044,'t3'!A:D,3,0),0)</f>
        <v>0</v>
      </c>
      <c r="M1044" s="22">
        <f>IFERROR(VLOOKUP(C1044,'t4'!B:C,2,0),0)</f>
        <v>0</v>
      </c>
      <c r="N1044" s="22">
        <f t="shared" si="87"/>
        <v>0</v>
      </c>
      <c r="O1044" s="20">
        <f t="shared" ca="1" si="84"/>
        <v>44323</v>
      </c>
      <c r="P1044" s="20">
        <f t="shared" ca="1" si="83"/>
        <v>44323</v>
      </c>
    </row>
    <row r="1045" spans="1:16">
      <c r="A1045" t="str">
        <f>IFERROR(VLOOKUP(C1045,#REF!,2,0),"0")</f>
        <v>0</v>
      </c>
      <c r="B1045" t="s">
        <v>18</v>
      </c>
      <c r="C1045" t="s">
        <v>1754</v>
      </c>
      <c r="D1045" t="str">
        <f>IF(G1045&gt;=2000000000,level!$B$6,IF(G1045&gt;=1000000000,level!$B$5,IF(G1045&gt;=500000000,level!$B$4,IF(G1045&gt;200000000,level!$B$3,level!$B$2))))</f>
        <v>HT</v>
      </c>
      <c r="E1045" t="str">
        <f>IF(F1045&gt;=2000000000,level!$B$6,IF(F1045&gt;=1000000000,level!$B$5,IF(F1045&gt;=500000000,level!$B$4,IF(F1045&gt;200000000,level!$B$3,level!$B$2))))</f>
        <v>HT</v>
      </c>
      <c r="F1045">
        <f t="shared" si="85"/>
        <v>900000</v>
      </c>
      <c r="G1045" s="22">
        <f>IFERROR(VLOOKUP(C1045,'total-up1'!A:D,3,0),0)</f>
        <v>900000</v>
      </c>
      <c r="H1045" s="22">
        <f>IFERROR(VLOOKUP(C1045,Sheet5!A:D,3,0),0)</f>
        <v>900000</v>
      </c>
      <c r="I1045" s="22">
        <f t="shared" si="86"/>
        <v>0</v>
      </c>
      <c r="J1045" s="22">
        <f>IFERROR(VLOOKUP(C1045,'t1'!A:D,3,0),0)</f>
        <v>0</v>
      </c>
      <c r="K1045" s="22">
        <f>IFERROR(VLOOKUP(C1045,'t2'!A:D,3,0),0)</f>
        <v>0</v>
      </c>
      <c r="L1045" s="22">
        <f>IFERROR(VLOOKUP(C1045,'t3'!A:D,3,0),0)</f>
        <v>0</v>
      </c>
      <c r="M1045" s="22">
        <f>IFERROR(VLOOKUP(C1045,'t4'!B:C,2,0),0)</f>
        <v>0</v>
      </c>
      <c r="N1045" s="22">
        <f t="shared" si="87"/>
        <v>0</v>
      </c>
      <c r="O1045" s="20">
        <f t="shared" ca="1" si="84"/>
        <v>44323</v>
      </c>
      <c r="P1045" s="20">
        <f t="shared" ref="P1045:P1108" ca="1" si="88">TODAY()</f>
        <v>44323</v>
      </c>
    </row>
    <row r="1046" spans="1:16">
      <c r="A1046" t="str">
        <f>IFERROR(VLOOKUP(C1046,#REF!,2,0),"0")</f>
        <v>0</v>
      </c>
      <c r="B1046" t="s">
        <v>16</v>
      </c>
      <c r="C1046" t="s">
        <v>1992</v>
      </c>
      <c r="D1046" t="str">
        <f>IF(G1046&gt;=2000000000,level!$B$6,IF(G1046&gt;=1000000000,level!$B$5,IF(G1046&gt;=500000000,level!$B$4,IF(G1046&gt;200000000,level!$B$3,level!$B$2))))</f>
        <v>HT</v>
      </c>
      <c r="E1046" t="str">
        <f>IF(F1046&gt;=2000000000,level!$B$6,IF(F1046&gt;=1000000000,level!$B$5,IF(F1046&gt;=500000000,level!$B$4,IF(F1046&gt;200000000,level!$B$3,level!$B$2))))</f>
        <v>HT</v>
      </c>
      <c r="F1046">
        <f t="shared" si="85"/>
        <v>980000</v>
      </c>
      <c r="G1046" s="22">
        <f>IFERROR(VLOOKUP(C1046,'total-up1'!A:D,3,0),0)</f>
        <v>980000</v>
      </c>
      <c r="H1046" s="22">
        <f>IFERROR(VLOOKUP(C1046,Sheet5!A:D,3,0),0)</f>
        <v>980000</v>
      </c>
      <c r="I1046" s="22">
        <f t="shared" si="86"/>
        <v>0</v>
      </c>
      <c r="J1046" s="22">
        <f>IFERROR(VLOOKUP(C1046,'t1'!A:D,3,0),0)</f>
        <v>0</v>
      </c>
      <c r="K1046" s="22">
        <f>IFERROR(VLOOKUP(C1046,'t2'!A:D,3,0),0)</f>
        <v>0</v>
      </c>
      <c r="L1046" s="22">
        <f>IFERROR(VLOOKUP(C1046,'t3'!A:D,3,0),0)</f>
        <v>0</v>
      </c>
      <c r="M1046" s="22">
        <f>IFERROR(VLOOKUP(C1046,'t4'!B:C,2,0),0)</f>
        <v>0</v>
      </c>
      <c r="N1046" s="22">
        <f t="shared" si="87"/>
        <v>0</v>
      </c>
      <c r="O1046" s="20">
        <f t="shared" ref="O1046:O1109" ca="1" si="89">TODAY()</f>
        <v>44323</v>
      </c>
      <c r="P1046" s="20">
        <f t="shared" ca="1" si="88"/>
        <v>44323</v>
      </c>
    </row>
    <row r="1047" spans="1:16">
      <c r="A1047" t="str">
        <f>IFERROR(VLOOKUP(C1047,#REF!,2,0),"0")</f>
        <v>0</v>
      </c>
      <c r="B1047" t="s">
        <v>16</v>
      </c>
      <c r="C1047" t="s">
        <v>580</v>
      </c>
      <c r="D1047" t="str">
        <f>IF(G1047&gt;=2000000000,level!$B$6,IF(G1047&gt;=1000000000,level!$B$5,IF(G1047&gt;=500000000,level!$B$4,IF(G1047&gt;200000000,level!$B$3,level!$B$2))))</f>
        <v>HT</v>
      </c>
      <c r="E1047" t="str">
        <f>IF(F1047&gt;=2000000000,level!$B$6,IF(F1047&gt;=1000000000,level!$B$5,IF(F1047&gt;=500000000,level!$B$4,IF(F1047&gt;200000000,level!$B$3,level!$B$2))))</f>
        <v>HT</v>
      </c>
      <c r="F1047">
        <f t="shared" si="85"/>
        <v>3605000</v>
      </c>
      <c r="G1047" s="22">
        <f>IFERROR(VLOOKUP(C1047,'total-up1'!A:D,3,0),0)</f>
        <v>3605000</v>
      </c>
      <c r="H1047" s="22">
        <f>IFERROR(VLOOKUP(C1047,Sheet5!A:D,3,0),0)</f>
        <v>3605000</v>
      </c>
      <c r="I1047" s="22">
        <f t="shared" si="86"/>
        <v>0</v>
      </c>
      <c r="J1047" s="22">
        <f>IFERROR(VLOOKUP(C1047,'t1'!A:D,3,0),0)</f>
        <v>0</v>
      </c>
      <c r="K1047" s="22">
        <f>IFERROR(VLOOKUP(C1047,'t2'!A:D,3,0),0)</f>
        <v>0</v>
      </c>
      <c r="L1047" s="22">
        <f>IFERROR(VLOOKUP(C1047,'t3'!A:D,3,0),0)</f>
        <v>0</v>
      </c>
      <c r="M1047" s="22">
        <f>IFERROR(VLOOKUP(C1047,'t4'!B:C,2,0),0)</f>
        <v>0</v>
      </c>
      <c r="N1047" s="22">
        <f t="shared" si="87"/>
        <v>0</v>
      </c>
      <c r="O1047" s="20">
        <f t="shared" ca="1" si="89"/>
        <v>44323</v>
      </c>
      <c r="P1047" s="20">
        <f t="shared" ca="1" si="88"/>
        <v>44323</v>
      </c>
    </row>
    <row r="1048" spans="1:16">
      <c r="A1048" t="str">
        <f>IFERROR(VLOOKUP(C1048,#REF!,2,0),"0")</f>
        <v>0</v>
      </c>
      <c r="B1048" t="s">
        <v>16</v>
      </c>
      <c r="C1048" t="s">
        <v>398</v>
      </c>
      <c r="D1048" t="str">
        <f>IF(G1048&gt;=2000000000,level!$B$6,IF(G1048&gt;=1000000000,level!$B$5,IF(G1048&gt;=500000000,level!$B$4,IF(G1048&gt;200000000,level!$B$3,level!$B$2))))</f>
        <v>HT</v>
      </c>
      <c r="E1048" t="str">
        <f>IF(F1048&gt;=2000000000,level!$B$6,IF(F1048&gt;=1000000000,level!$B$5,IF(F1048&gt;=500000000,level!$B$4,IF(F1048&gt;200000000,level!$B$3,level!$B$2))))</f>
        <v>HT</v>
      </c>
      <c r="F1048">
        <f t="shared" si="85"/>
        <v>120000</v>
      </c>
      <c r="G1048" s="22">
        <f>IFERROR(VLOOKUP(C1048,'total-up1'!A:D,3,0),0)</f>
        <v>120000</v>
      </c>
      <c r="H1048" s="22">
        <f>IFERROR(VLOOKUP(C1048,Sheet5!A:D,3,0),0)</f>
        <v>120000</v>
      </c>
      <c r="I1048" s="22">
        <f t="shared" si="86"/>
        <v>0</v>
      </c>
      <c r="J1048" s="22">
        <f>IFERROR(VLOOKUP(C1048,'t1'!A:D,3,0),0)</f>
        <v>0</v>
      </c>
      <c r="K1048" s="22">
        <f>IFERROR(VLOOKUP(C1048,'t2'!A:D,3,0),0)</f>
        <v>0</v>
      </c>
      <c r="L1048" s="22">
        <f>IFERROR(VLOOKUP(C1048,'t3'!A:D,3,0),0)</f>
        <v>0</v>
      </c>
      <c r="M1048" s="22">
        <f>IFERROR(VLOOKUP(C1048,'t4'!B:C,2,0),0)</f>
        <v>0</v>
      </c>
      <c r="N1048" s="22">
        <f t="shared" si="87"/>
        <v>0</v>
      </c>
      <c r="O1048" s="20">
        <f t="shared" ca="1" si="89"/>
        <v>44323</v>
      </c>
      <c r="P1048" s="20">
        <f t="shared" ca="1" si="88"/>
        <v>44323</v>
      </c>
    </row>
    <row r="1049" spans="1:16">
      <c r="A1049" t="str">
        <f>IFERROR(VLOOKUP(C1049,#REF!,2,0),"0")</f>
        <v>0</v>
      </c>
      <c r="B1049" t="s">
        <v>18</v>
      </c>
      <c r="C1049" t="s">
        <v>301</v>
      </c>
      <c r="D1049" t="str">
        <f>IF(G1049&gt;=2000000000,level!$B$6,IF(G1049&gt;=1000000000,level!$B$5,IF(G1049&gt;=500000000,level!$B$4,IF(G1049&gt;200000000,level!$B$3,level!$B$2))))</f>
        <v>HT</v>
      </c>
      <c r="E1049" t="str">
        <f>IF(F1049&gt;=2000000000,level!$B$6,IF(F1049&gt;=1000000000,level!$B$5,IF(F1049&gt;=500000000,level!$B$4,IF(F1049&gt;200000000,level!$B$3,level!$B$2))))</f>
        <v>HT</v>
      </c>
      <c r="F1049">
        <f t="shared" si="85"/>
        <v>120000</v>
      </c>
      <c r="G1049" s="22">
        <f>IFERROR(VLOOKUP(C1049,'total-up1'!A:D,3,0),0)</f>
        <v>120000</v>
      </c>
      <c r="H1049" s="22">
        <f>IFERROR(VLOOKUP(C1049,Sheet5!A:D,3,0),0)</f>
        <v>120000</v>
      </c>
      <c r="I1049" s="22">
        <f t="shared" si="86"/>
        <v>0</v>
      </c>
      <c r="J1049" s="22">
        <f>IFERROR(VLOOKUP(C1049,'t1'!A:D,3,0),0)</f>
        <v>0</v>
      </c>
      <c r="K1049" s="22">
        <f>IFERROR(VLOOKUP(C1049,'t2'!A:D,3,0),0)</f>
        <v>0</v>
      </c>
      <c r="L1049" s="22">
        <f>IFERROR(VLOOKUP(C1049,'t3'!A:D,3,0),0)</f>
        <v>0</v>
      </c>
      <c r="M1049" s="22">
        <f>IFERROR(VLOOKUP(C1049,'t4'!B:C,2,0),0)</f>
        <v>0</v>
      </c>
      <c r="N1049" s="22">
        <f t="shared" si="87"/>
        <v>0</v>
      </c>
      <c r="O1049" s="20">
        <f t="shared" ca="1" si="89"/>
        <v>44323</v>
      </c>
      <c r="P1049" s="20">
        <f t="shared" ca="1" si="88"/>
        <v>44323</v>
      </c>
    </row>
    <row r="1050" spans="1:16">
      <c r="A1050" t="str">
        <f>IFERROR(VLOOKUP(C1050,#REF!,2,0),"0")</f>
        <v>0</v>
      </c>
      <c r="B1050" t="s">
        <v>18</v>
      </c>
      <c r="C1050" t="s">
        <v>2402</v>
      </c>
      <c r="D1050" t="str">
        <f>IF(G1050&gt;=2000000000,level!$B$6,IF(G1050&gt;=1000000000,level!$B$5,IF(G1050&gt;=500000000,level!$B$4,IF(G1050&gt;200000000,level!$B$3,level!$B$2))))</f>
        <v>HT</v>
      </c>
      <c r="E1050" t="str">
        <f>IF(F1050&gt;=2000000000,level!$B$6,IF(F1050&gt;=1000000000,level!$B$5,IF(F1050&gt;=500000000,level!$B$4,IF(F1050&gt;200000000,level!$B$3,level!$B$2))))</f>
        <v>HT</v>
      </c>
      <c r="F1050">
        <f t="shared" si="85"/>
        <v>1300000</v>
      </c>
      <c r="G1050" s="22">
        <f>IFERROR(VLOOKUP(C1050,'total-up1'!A:D,3,0),0)</f>
        <v>1300000</v>
      </c>
      <c r="H1050" s="22">
        <f>IFERROR(VLOOKUP(C1050,Sheet5!A:D,3,0),0)</f>
        <v>1300000</v>
      </c>
      <c r="I1050" s="22">
        <f t="shared" si="86"/>
        <v>0</v>
      </c>
      <c r="J1050" s="22">
        <f>IFERROR(VLOOKUP(C1050,'t1'!A:D,3,0),0)</f>
        <v>0</v>
      </c>
      <c r="K1050" s="22">
        <f>IFERROR(VLOOKUP(C1050,'t2'!A:D,3,0),0)</f>
        <v>0</v>
      </c>
      <c r="L1050" s="22">
        <f>IFERROR(VLOOKUP(C1050,'t3'!A:D,3,0),0)</f>
        <v>0</v>
      </c>
      <c r="M1050" s="22">
        <f>IFERROR(VLOOKUP(C1050,'t4'!B:C,2,0),0)</f>
        <v>0</v>
      </c>
      <c r="N1050" s="22">
        <f t="shared" si="87"/>
        <v>0</v>
      </c>
      <c r="O1050" s="20">
        <f t="shared" ca="1" si="89"/>
        <v>44323</v>
      </c>
      <c r="P1050" s="20">
        <f t="shared" ca="1" si="88"/>
        <v>44323</v>
      </c>
    </row>
    <row r="1051" spans="1:16">
      <c r="A1051" t="str">
        <f>IFERROR(VLOOKUP(C1051,#REF!,2,0),"0")</f>
        <v>0</v>
      </c>
      <c r="B1051" t="s">
        <v>19</v>
      </c>
      <c r="C1051" t="s">
        <v>617</v>
      </c>
      <c r="D1051" t="str">
        <f>IF(G1051&gt;=2000000000,level!$B$6,IF(G1051&gt;=1000000000,level!$B$5,IF(G1051&gt;=500000000,level!$B$4,IF(G1051&gt;200000000,level!$B$3,level!$B$2))))</f>
        <v>HT</v>
      </c>
      <c r="E1051" t="str">
        <f>IF(F1051&gt;=2000000000,level!$B$6,IF(F1051&gt;=1000000000,level!$B$5,IF(F1051&gt;=500000000,level!$B$4,IF(F1051&gt;200000000,level!$B$3,level!$B$2))))</f>
        <v>HT</v>
      </c>
      <c r="F1051">
        <f t="shared" si="85"/>
        <v>5000000</v>
      </c>
      <c r="G1051" s="22">
        <f>IFERROR(VLOOKUP(C1051,'total-up1'!A:D,3,0),0)</f>
        <v>5000000</v>
      </c>
      <c r="H1051" s="22">
        <f>IFERROR(VLOOKUP(C1051,Sheet5!A:D,3,0),0)</f>
        <v>5000000</v>
      </c>
      <c r="I1051" s="22">
        <f t="shared" si="86"/>
        <v>0</v>
      </c>
      <c r="J1051" s="22">
        <f>IFERROR(VLOOKUP(C1051,'t1'!A:D,3,0),0)</f>
        <v>0</v>
      </c>
      <c r="K1051" s="22">
        <f>IFERROR(VLOOKUP(C1051,'t2'!A:D,3,0),0)</f>
        <v>0</v>
      </c>
      <c r="L1051" s="22">
        <f>IFERROR(VLOOKUP(C1051,'t3'!A:D,3,0),0)</f>
        <v>0</v>
      </c>
      <c r="M1051" s="22">
        <f>IFERROR(VLOOKUP(C1051,'t4'!B:C,2,0),0)</f>
        <v>0</v>
      </c>
      <c r="N1051" s="22">
        <f t="shared" si="87"/>
        <v>0</v>
      </c>
      <c r="O1051" s="20">
        <f t="shared" ca="1" si="89"/>
        <v>44323</v>
      </c>
      <c r="P1051" s="20">
        <f t="shared" ca="1" si="88"/>
        <v>44323</v>
      </c>
    </row>
    <row r="1052" spans="1:16">
      <c r="A1052" t="str">
        <f>IFERROR(VLOOKUP(C1052,#REF!,2,0),"0")</f>
        <v>0</v>
      </c>
      <c r="B1052" t="s">
        <v>17</v>
      </c>
      <c r="C1052" t="s">
        <v>1010</v>
      </c>
      <c r="D1052" t="str">
        <f>IF(G1052&gt;=2000000000,level!$B$6,IF(G1052&gt;=1000000000,level!$B$5,IF(G1052&gt;=500000000,level!$B$4,IF(G1052&gt;200000000,level!$B$3,level!$B$2))))</f>
        <v>HT</v>
      </c>
      <c r="E1052" t="str">
        <f>IF(F1052&gt;=2000000000,level!$B$6,IF(F1052&gt;=1000000000,level!$B$5,IF(F1052&gt;=500000000,level!$B$4,IF(F1052&gt;200000000,level!$B$3,level!$B$2))))</f>
        <v>HT</v>
      </c>
      <c r="F1052">
        <f t="shared" si="85"/>
        <v>0</v>
      </c>
      <c r="G1052" s="22">
        <f>IFERROR(VLOOKUP(C1052,'total-up1'!A:D,3,0),0)</f>
        <v>0</v>
      </c>
      <c r="H1052" s="22">
        <f>IFERROR(VLOOKUP(C1052,Sheet5!A:D,3,0),0)</f>
        <v>0</v>
      </c>
      <c r="I1052" s="22">
        <f t="shared" si="86"/>
        <v>0</v>
      </c>
      <c r="J1052" s="22">
        <f>IFERROR(VLOOKUP(C1052,'t1'!A:D,3,0),0)</f>
        <v>0</v>
      </c>
      <c r="K1052" s="22">
        <f>IFERROR(VLOOKUP(C1052,'t2'!A:D,3,0),0)</f>
        <v>0</v>
      </c>
      <c r="L1052" s="22">
        <f>IFERROR(VLOOKUP(C1052,'t3'!A:D,3,0),0)</f>
        <v>0</v>
      </c>
      <c r="M1052" s="22">
        <f>IFERROR(VLOOKUP(C1052,'t4'!B:C,2,0),0)</f>
        <v>1910000</v>
      </c>
      <c r="N1052" s="22">
        <f t="shared" si="87"/>
        <v>0</v>
      </c>
      <c r="O1052" s="20">
        <f t="shared" ca="1" si="89"/>
        <v>44323</v>
      </c>
      <c r="P1052" s="20">
        <f t="shared" ca="1" si="88"/>
        <v>44323</v>
      </c>
    </row>
    <row r="1053" spans="1:16">
      <c r="A1053" t="str">
        <f>IFERROR(VLOOKUP(C1053,#REF!,2,0),"0")</f>
        <v>0</v>
      </c>
      <c r="B1053" t="s">
        <v>19</v>
      </c>
      <c r="C1053" t="s">
        <v>85</v>
      </c>
      <c r="D1053" t="str">
        <f>IF(G1053&gt;=2000000000,level!$B$6,IF(G1053&gt;=1000000000,level!$B$5,IF(G1053&gt;=500000000,level!$B$4,IF(G1053&gt;200000000,level!$B$3,level!$B$2))))</f>
        <v>HT</v>
      </c>
      <c r="E1053" t="str">
        <f>IF(F1053&gt;=2000000000,level!$B$6,IF(F1053&gt;=1000000000,level!$B$5,IF(F1053&gt;=500000000,level!$B$4,IF(F1053&gt;200000000,level!$B$3,level!$B$2))))</f>
        <v>HT</v>
      </c>
      <c r="F1053">
        <f t="shared" si="85"/>
        <v>10450000</v>
      </c>
      <c r="G1053" s="22">
        <f>IFERROR(VLOOKUP(C1053,'total-up1'!A:D,3,0),0)</f>
        <v>10450000</v>
      </c>
      <c r="H1053" s="22">
        <f>IFERROR(VLOOKUP(C1053,Sheet5!A:D,3,0),0)</f>
        <v>7250000</v>
      </c>
      <c r="I1053" s="22">
        <f t="shared" si="86"/>
        <v>3200000</v>
      </c>
      <c r="J1053" s="22">
        <f>IFERROR(VLOOKUP(C1053,'t1'!A:D,3,0),0)</f>
        <v>1030000</v>
      </c>
      <c r="K1053" s="22">
        <f>IFERROR(VLOOKUP(C1053,'t2'!A:D,3,0),0)</f>
        <v>2170000</v>
      </c>
      <c r="L1053" s="22">
        <f>IFERROR(VLOOKUP(C1053,'t3'!A:D,3,0),0)</f>
        <v>0</v>
      </c>
      <c r="M1053" s="22">
        <f>IFERROR(VLOOKUP(C1053,'t4'!B:C,2,0),0)</f>
        <v>0</v>
      </c>
      <c r="N1053" s="22">
        <f t="shared" si="87"/>
        <v>16</v>
      </c>
      <c r="O1053" s="20">
        <f t="shared" ca="1" si="89"/>
        <v>44323</v>
      </c>
      <c r="P1053" s="20">
        <f t="shared" ca="1" si="88"/>
        <v>44323</v>
      </c>
    </row>
    <row r="1054" spans="1:16">
      <c r="A1054" t="str">
        <f>IFERROR(VLOOKUP(C1054,#REF!,2,0),"0")</f>
        <v>0</v>
      </c>
      <c r="B1054" t="s">
        <v>18</v>
      </c>
      <c r="C1054" t="s">
        <v>828</v>
      </c>
      <c r="D1054" t="str">
        <f>IF(G1054&gt;=2000000000,level!$B$6,IF(G1054&gt;=1000000000,level!$B$5,IF(G1054&gt;=500000000,level!$B$4,IF(G1054&gt;200000000,level!$B$3,level!$B$2))))</f>
        <v>HT</v>
      </c>
      <c r="E1054" t="str">
        <f>IF(F1054&gt;=2000000000,level!$B$6,IF(F1054&gt;=1000000000,level!$B$5,IF(F1054&gt;=500000000,level!$B$4,IF(F1054&gt;200000000,level!$B$3,level!$B$2))))</f>
        <v>HT</v>
      </c>
      <c r="F1054">
        <f t="shared" si="85"/>
        <v>3770000</v>
      </c>
      <c r="G1054" s="22">
        <f>IFERROR(VLOOKUP(C1054,'total-up1'!A:D,3,0),0)</f>
        <v>3770000</v>
      </c>
      <c r="H1054" s="22">
        <f>IFERROR(VLOOKUP(C1054,Sheet5!A:D,3,0),0)</f>
        <v>3770000</v>
      </c>
      <c r="I1054" s="22">
        <f t="shared" si="86"/>
        <v>0</v>
      </c>
      <c r="J1054" s="22">
        <f>IFERROR(VLOOKUP(C1054,'t1'!A:D,3,0),0)</f>
        <v>0</v>
      </c>
      <c r="K1054" s="22">
        <f>IFERROR(VLOOKUP(C1054,'t2'!A:D,3,0),0)</f>
        <v>0</v>
      </c>
      <c r="L1054" s="22">
        <f>IFERROR(VLOOKUP(C1054,'t3'!A:D,3,0),0)</f>
        <v>0</v>
      </c>
      <c r="M1054" s="22">
        <f>IFERROR(VLOOKUP(C1054,'t4'!B:C,2,0),0)</f>
        <v>0</v>
      </c>
      <c r="N1054" s="22">
        <f t="shared" si="87"/>
        <v>0</v>
      </c>
      <c r="O1054" s="20">
        <f t="shared" ca="1" si="89"/>
        <v>44323</v>
      </c>
      <c r="P1054" s="20">
        <f t="shared" ca="1" si="88"/>
        <v>44323</v>
      </c>
    </row>
    <row r="1055" spans="1:16">
      <c r="A1055" t="str">
        <f>IFERROR(VLOOKUP(C1055,#REF!,2,0),"0")</f>
        <v>0</v>
      </c>
      <c r="B1055" t="s">
        <v>18</v>
      </c>
      <c r="C1055" t="s">
        <v>1459</v>
      </c>
      <c r="D1055" t="str">
        <f>IF(G1055&gt;=2000000000,level!$B$6,IF(G1055&gt;=1000000000,level!$B$5,IF(G1055&gt;=500000000,level!$B$4,IF(G1055&gt;200000000,level!$B$3,level!$B$2))))</f>
        <v>HT</v>
      </c>
      <c r="E1055" t="str">
        <f>IF(F1055&gt;=2000000000,level!$B$6,IF(F1055&gt;=1000000000,level!$B$5,IF(F1055&gt;=500000000,level!$B$4,IF(F1055&gt;200000000,level!$B$3,level!$B$2))))</f>
        <v>HT</v>
      </c>
      <c r="F1055">
        <f t="shared" si="85"/>
        <v>1000000</v>
      </c>
      <c r="G1055" s="22">
        <f>IFERROR(VLOOKUP(C1055,'total-up1'!A:D,3,0),0)</f>
        <v>1000000</v>
      </c>
      <c r="H1055" s="22">
        <f>IFERROR(VLOOKUP(C1055,Sheet5!A:D,3,0),0)</f>
        <v>1000000</v>
      </c>
      <c r="I1055" s="22">
        <f t="shared" si="86"/>
        <v>0</v>
      </c>
      <c r="J1055" s="22">
        <f>IFERROR(VLOOKUP(C1055,'t1'!A:D,3,0),0)</f>
        <v>0</v>
      </c>
      <c r="K1055" s="22">
        <f>IFERROR(VLOOKUP(C1055,'t2'!A:D,3,0),0)</f>
        <v>0</v>
      </c>
      <c r="L1055" s="22">
        <f>IFERROR(VLOOKUP(C1055,'t3'!A:D,3,0),0)</f>
        <v>0</v>
      </c>
      <c r="M1055" s="22">
        <f>IFERROR(VLOOKUP(C1055,'t4'!B:C,2,0),0)</f>
        <v>0</v>
      </c>
      <c r="N1055" s="22">
        <f t="shared" si="87"/>
        <v>0</v>
      </c>
      <c r="O1055" s="20">
        <f t="shared" ca="1" si="89"/>
        <v>44323</v>
      </c>
      <c r="P1055" s="20">
        <f t="shared" ca="1" si="88"/>
        <v>44323</v>
      </c>
    </row>
    <row r="1056" spans="1:16">
      <c r="A1056" t="str">
        <f>IFERROR(VLOOKUP(C1056,#REF!,2,0),"0")</f>
        <v>0</v>
      </c>
      <c r="B1056" t="s">
        <v>32</v>
      </c>
      <c r="C1056" t="s">
        <v>2090</v>
      </c>
      <c r="D1056" t="str">
        <f>IF(G1056&gt;=2000000000,level!$B$6,IF(G1056&gt;=1000000000,level!$B$5,IF(G1056&gt;=500000000,level!$B$4,IF(G1056&gt;200000000,level!$B$3,level!$B$2))))</f>
        <v>HT</v>
      </c>
      <c r="E1056" t="str">
        <f>IF(F1056&gt;=2000000000,level!$B$6,IF(F1056&gt;=1000000000,level!$B$5,IF(F1056&gt;=500000000,level!$B$4,IF(F1056&gt;200000000,level!$B$3,level!$B$2))))</f>
        <v>HT</v>
      </c>
      <c r="F1056">
        <f t="shared" si="85"/>
        <v>350000</v>
      </c>
      <c r="G1056" s="22">
        <f>IFERROR(VLOOKUP(C1056,'total-up1'!A:D,3,0),0)</f>
        <v>350000</v>
      </c>
      <c r="H1056" s="22">
        <f>IFERROR(VLOOKUP(C1056,Sheet5!A:D,3,0),0)</f>
        <v>350000</v>
      </c>
      <c r="I1056" s="22">
        <f t="shared" si="86"/>
        <v>0</v>
      </c>
      <c r="J1056" s="22">
        <f>IFERROR(VLOOKUP(C1056,'t1'!A:D,3,0),0)</f>
        <v>0</v>
      </c>
      <c r="K1056" s="22">
        <f>IFERROR(VLOOKUP(C1056,'t2'!A:D,3,0),0)</f>
        <v>0</v>
      </c>
      <c r="L1056" s="22">
        <f>IFERROR(VLOOKUP(C1056,'t3'!A:D,3,0),0)</f>
        <v>0</v>
      </c>
      <c r="M1056" s="22">
        <f>IFERROR(VLOOKUP(C1056,'t4'!B:C,2,0),0)</f>
        <v>0</v>
      </c>
      <c r="N1056" s="22">
        <f t="shared" si="87"/>
        <v>0</v>
      </c>
      <c r="O1056" s="20">
        <f t="shared" ca="1" si="89"/>
        <v>44323</v>
      </c>
      <c r="P1056" s="20">
        <f t="shared" ca="1" si="88"/>
        <v>44323</v>
      </c>
    </row>
    <row r="1057" spans="1:16">
      <c r="A1057" t="str">
        <f>IFERROR(VLOOKUP(C1057,#REF!,2,0),"0")</f>
        <v>0</v>
      </c>
      <c r="B1057" t="s">
        <v>18</v>
      </c>
      <c r="C1057" t="s">
        <v>1065</v>
      </c>
      <c r="D1057" t="str">
        <f>IF(G1057&gt;=2000000000,level!$B$6,IF(G1057&gt;=1000000000,level!$B$5,IF(G1057&gt;=500000000,level!$B$4,IF(G1057&gt;200000000,level!$B$3,level!$B$2))))</f>
        <v>HT</v>
      </c>
      <c r="E1057" t="str">
        <f>IF(F1057&gt;=2000000000,level!$B$6,IF(F1057&gt;=1000000000,level!$B$5,IF(F1057&gt;=500000000,level!$B$4,IF(F1057&gt;200000000,level!$B$3,level!$B$2))))</f>
        <v>HT</v>
      </c>
      <c r="F1057">
        <f t="shared" si="85"/>
        <v>20000</v>
      </c>
      <c r="G1057" s="22">
        <f>IFERROR(VLOOKUP(C1057,'total-up1'!A:D,3,0),0)</f>
        <v>20000</v>
      </c>
      <c r="H1057" s="22">
        <f>IFERROR(VLOOKUP(C1057,Sheet5!A:D,3,0),0)</f>
        <v>20000</v>
      </c>
      <c r="I1057" s="22">
        <f t="shared" si="86"/>
        <v>0</v>
      </c>
      <c r="J1057" s="22">
        <f>IFERROR(VLOOKUP(C1057,'t1'!A:D,3,0),0)</f>
        <v>0</v>
      </c>
      <c r="K1057" s="22">
        <f>IFERROR(VLOOKUP(C1057,'t2'!A:D,3,0),0)</f>
        <v>0</v>
      </c>
      <c r="L1057" s="22">
        <f>IFERROR(VLOOKUP(C1057,'t3'!A:D,3,0),0)</f>
        <v>0</v>
      </c>
      <c r="M1057" s="22">
        <f>IFERROR(VLOOKUP(C1057,'t4'!B:C,2,0),0)</f>
        <v>0</v>
      </c>
      <c r="N1057" s="22">
        <f t="shared" si="87"/>
        <v>0</v>
      </c>
      <c r="O1057" s="20">
        <f t="shared" ca="1" si="89"/>
        <v>44323</v>
      </c>
      <c r="P1057" s="20">
        <f t="shared" ca="1" si="88"/>
        <v>44323</v>
      </c>
    </row>
    <row r="1058" spans="1:16">
      <c r="A1058" t="str">
        <f>IFERROR(VLOOKUP(C1058,#REF!,2,0),"0")</f>
        <v>0</v>
      </c>
      <c r="B1058" t="s">
        <v>23</v>
      </c>
      <c r="C1058" t="s">
        <v>2132</v>
      </c>
      <c r="D1058" t="str">
        <f>IF(G1058&gt;=2000000000,level!$B$6,IF(G1058&gt;=1000000000,level!$B$5,IF(G1058&gt;=500000000,level!$B$4,IF(G1058&gt;200000000,level!$B$3,level!$B$2))))</f>
        <v>HT</v>
      </c>
      <c r="E1058" t="str">
        <f>IF(F1058&gt;=2000000000,level!$B$6,IF(F1058&gt;=1000000000,level!$B$5,IF(F1058&gt;=500000000,level!$B$4,IF(F1058&gt;200000000,level!$B$3,level!$B$2))))</f>
        <v>HT</v>
      </c>
      <c r="F1058">
        <f t="shared" si="85"/>
        <v>137712000</v>
      </c>
      <c r="G1058" s="22">
        <f>IFERROR(VLOOKUP(C1058,'total-up1'!A:D,3,0),0)</f>
        <v>137712000</v>
      </c>
      <c r="H1058" s="22">
        <f>IFERROR(VLOOKUP(C1058,Sheet5!A:D,3,0),0)</f>
        <v>123782000</v>
      </c>
      <c r="I1058" s="22">
        <f t="shared" si="86"/>
        <v>13930000</v>
      </c>
      <c r="J1058" s="22">
        <f>IFERROR(VLOOKUP(C1058,'t1'!A:D,3,0),0)</f>
        <v>5320000</v>
      </c>
      <c r="K1058" s="22">
        <f>IFERROR(VLOOKUP(C1058,'t2'!A:D,3,0),0)</f>
        <v>1340000</v>
      </c>
      <c r="L1058" s="22">
        <f>IFERROR(VLOOKUP(C1058,'t3'!A:D,3,0),0)</f>
        <v>7270000</v>
      </c>
      <c r="M1058" s="22">
        <f>IFERROR(VLOOKUP(C1058,'t4'!B:C,2,0),0)</f>
        <v>10860000</v>
      </c>
      <c r="N1058" s="22">
        <f t="shared" si="87"/>
        <v>69</v>
      </c>
      <c r="O1058" s="20">
        <f t="shared" ca="1" si="89"/>
        <v>44323</v>
      </c>
      <c r="P1058" s="20">
        <f t="shared" ca="1" si="88"/>
        <v>44323</v>
      </c>
    </row>
    <row r="1059" spans="1:16">
      <c r="A1059" t="str">
        <f>IFERROR(VLOOKUP(C1059,#REF!,2,0),"0")</f>
        <v>0</v>
      </c>
      <c r="B1059" t="s">
        <v>19</v>
      </c>
      <c r="C1059" t="s">
        <v>1816</v>
      </c>
      <c r="D1059" t="str">
        <f>IF(G1059&gt;=2000000000,level!$B$6,IF(G1059&gt;=1000000000,level!$B$5,IF(G1059&gt;=500000000,level!$B$4,IF(G1059&gt;200000000,level!$B$3,level!$B$2))))</f>
        <v>HT</v>
      </c>
      <c r="E1059" t="str">
        <f>IF(F1059&gt;=2000000000,level!$B$6,IF(F1059&gt;=1000000000,level!$B$5,IF(F1059&gt;=500000000,level!$B$4,IF(F1059&gt;200000000,level!$B$3,level!$B$2))))</f>
        <v>HT</v>
      </c>
      <c r="F1059">
        <f t="shared" si="85"/>
        <v>31960000</v>
      </c>
      <c r="G1059" s="22">
        <f>IFERROR(VLOOKUP(C1059,'total-up1'!A:D,3,0),0)</f>
        <v>31960000</v>
      </c>
      <c r="H1059" s="22">
        <f>IFERROR(VLOOKUP(C1059,Sheet5!A:D,3,0),0)</f>
        <v>19070000</v>
      </c>
      <c r="I1059" s="22">
        <f t="shared" si="86"/>
        <v>12890000</v>
      </c>
      <c r="J1059" s="22">
        <f>IFERROR(VLOOKUP(C1059,'t1'!A:D,3,0),0)</f>
        <v>9670000</v>
      </c>
      <c r="K1059" s="22">
        <f>IFERROR(VLOOKUP(C1059,'t2'!A:D,3,0),0)</f>
        <v>3220000</v>
      </c>
      <c r="L1059" s="22">
        <f>IFERROR(VLOOKUP(C1059,'t3'!A:D,3,0),0)</f>
        <v>0</v>
      </c>
      <c r="M1059" s="22">
        <f>IFERROR(VLOOKUP(C1059,'t4'!B:C,2,0),0)</f>
        <v>200000</v>
      </c>
      <c r="N1059" s="22">
        <f t="shared" si="87"/>
        <v>64</v>
      </c>
      <c r="O1059" s="20">
        <f t="shared" ca="1" si="89"/>
        <v>44323</v>
      </c>
      <c r="P1059" s="20">
        <f t="shared" ca="1" si="88"/>
        <v>44323</v>
      </c>
    </row>
    <row r="1060" spans="1:16">
      <c r="A1060" t="str">
        <f>IFERROR(VLOOKUP(C1060,#REF!,2,0),"0")</f>
        <v>0</v>
      </c>
      <c r="B1060" t="s">
        <v>19</v>
      </c>
      <c r="C1060" t="s">
        <v>701</v>
      </c>
      <c r="D1060" t="str">
        <f>IF(G1060&gt;=2000000000,level!$B$6,IF(G1060&gt;=1000000000,level!$B$5,IF(G1060&gt;=500000000,level!$B$4,IF(G1060&gt;200000000,level!$B$3,level!$B$2))))</f>
        <v>HT</v>
      </c>
      <c r="E1060" t="str">
        <f>IF(F1060&gt;=2000000000,level!$B$6,IF(F1060&gt;=1000000000,level!$B$5,IF(F1060&gt;=500000000,level!$B$4,IF(F1060&gt;200000000,level!$B$3,level!$B$2))))</f>
        <v>HT</v>
      </c>
      <c r="F1060">
        <f t="shared" si="85"/>
        <v>43868000</v>
      </c>
      <c r="G1060" s="22">
        <f>IFERROR(VLOOKUP(C1060,'total-up1'!A:D,3,0),0)</f>
        <v>43868000</v>
      </c>
      <c r="H1060" s="22">
        <f>IFERROR(VLOOKUP(C1060,Sheet5!A:D,3,0),0)</f>
        <v>32778000</v>
      </c>
      <c r="I1060" s="22">
        <f t="shared" si="86"/>
        <v>11090000</v>
      </c>
      <c r="J1060" s="22">
        <f>IFERROR(VLOOKUP(C1060,'t1'!A:D,3,0),0)</f>
        <v>2000000</v>
      </c>
      <c r="K1060" s="22">
        <f>IFERROR(VLOOKUP(C1060,'t2'!A:D,3,0),0)</f>
        <v>6250000</v>
      </c>
      <c r="L1060" s="22">
        <f>IFERROR(VLOOKUP(C1060,'t3'!A:D,3,0),0)</f>
        <v>2840000</v>
      </c>
      <c r="M1060" s="22">
        <f>IFERROR(VLOOKUP(C1060,'t4'!B:C,2,0),0)</f>
        <v>150000</v>
      </c>
      <c r="N1060" s="22">
        <f t="shared" si="87"/>
        <v>55</v>
      </c>
      <c r="O1060" s="20">
        <f t="shared" ca="1" si="89"/>
        <v>44323</v>
      </c>
      <c r="P1060" s="20">
        <f t="shared" ca="1" si="88"/>
        <v>44323</v>
      </c>
    </row>
    <row r="1061" spans="1:16">
      <c r="A1061" t="str">
        <f>IFERROR(VLOOKUP(C1061,#REF!,2,0),"0")</f>
        <v>0</v>
      </c>
      <c r="B1061" t="s">
        <v>22</v>
      </c>
      <c r="C1061" t="s">
        <v>1430</v>
      </c>
      <c r="D1061" t="str">
        <f>IF(G1061&gt;=2000000000,level!$B$6,IF(G1061&gt;=1000000000,level!$B$5,IF(G1061&gt;=500000000,level!$B$4,IF(G1061&gt;200000000,level!$B$3,level!$B$2))))</f>
        <v>HT</v>
      </c>
      <c r="E1061" t="str">
        <f>IF(F1061&gt;=2000000000,level!$B$6,IF(F1061&gt;=1000000000,level!$B$5,IF(F1061&gt;=500000000,level!$B$4,IF(F1061&gt;200000000,level!$B$3,level!$B$2))))</f>
        <v>HT</v>
      </c>
      <c r="F1061">
        <f t="shared" si="85"/>
        <v>138130000</v>
      </c>
      <c r="G1061" s="22">
        <f>IFERROR(VLOOKUP(C1061,'total-up1'!A:D,3,0),0)</f>
        <v>138130000</v>
      </c>
      <c r="H1061" s="22">
        <f>IFERROR(VLOOKUP(C1061,Sheet5!A:D,3,0),0)</f>
        <v>89525000</v>
      </c>
      <c r="I1061" s="22">
        <f t="shared" si="86"/>
        <v>48605000</v>
      </c>
      <c r="J1061" s="22">
        <f>IFERROR(VLOOKUP(C1061,'t1'!A:D,3,0),0)</f>
        <v>8050000</v>
      </c>
      <c r="K1061" s="22">
        <f>IFERROR(VLOOKUP(C1061,'t2'!A:D,3,0),0)</f>
        <v>2400000</v>
      </c>
      <c r="L1061" s="22">
        <f>IFERROR(VLOOKUP(C1061,'t3'!A:D,3,0),0)</f>
        <v>38155000</v>
      </c>
      <c r="M1061" s="22">
        <f>IFERROR(VLOOKUP(C1061,'t4'!B:C,2,0),0)</f>
        <v>21760000</v>
      </c>
      <c r="N1061" s="22">
        <f t="shared" si="87"/>
        <v>243</v>
      </c>
      <c r="O1061" s="20">
        <f t="shared" ca="1" si="89"/>
        <v>44323</v>
      </c>
      <c r="P1061" s="20">
        <f t="shared" ca="1" si="88"/>
        <v>44323</v>
      </c>
    </row>
    <row r="1062" spans="1:16">
      <c r="A1062" t="str">
        <f>IFERROR(VLOOKUP(C1062,#REF!,2,0),"0")</f>
        <v>0</v>
      </c>
      <c r="B1062" t="s">
        <v>19</v>
      </c>
      <c r="C1062" t="s">
        <v>1996</v>
      </c>
      <c r="D1062" t="str">
        <f>IF(G1062&gt;=2000000000,level!$B$6,IF(G1062&gt;=1000000000,level!$B$5,IF(G1062&gt;=500000000,level!$B$4,IF(G1062&gt;200000000,level!$B$3,level!$B$2))))</f>
        <v>HT</v>
      </c>
      <c r="E1062" t="str">
        <f>IF(F1062&gt;=2000000000,level!$B$6,IF(F1062&gt;=1000000000,level!$B$5,IF(F1062&gt;=500000000,level!$B$4,IF(F1062&gt;200000000,level!$B$3,level!$B$2))))</f>
        <v>HT</v>
      </c>
      <c r="F1062">
        <f t="shared" si="85"/>
        <v>42820000</v>
      </c>
      <c r="G1062" s="22">
        <f>IFERROR(VLOOKUP(C1062,'total-up1'!A:D,3,0),0)</f>
        <v>42820000</v>
      </c>
      <c r="H1062" s="22">
        <f>IFERROR(VLOOKUP(C1062,Sheet5!A:D,3,0),0)</f>
        <v>35600000</v>
      </c>
      <c r="I1062" s="22">
        <f t="shared" si="86"/>
        <v>7220000</v>
      </c>
      <c r="J1062" s="22">
        <f>IFERROR(VLOOKUP(C1062,'t1'!A:D,3,0),0)</f>
        <v>3260000</v>
      </c>
      <c r="K1062" s="22">
        <f>IFERROR(VLOOKUP(C1062,'t2'!A:D,3,0),0)</f>
        <v>3370000</v>
      </c>
      <c r="L1062" s="22">
        <f>IFERROR(VLOOKUP(C1062,'t3'!A:D,3,0),0)</f>
        <v>590000</v>
      </c>
      <c r="M1062" s="22">
        <f>IFERROR(VLOOKUP(C1062,'t4'!B:C,2,0),0)</f>
        <v>3580000</v>
      </c>
      <c r="N1062" s="22">
        <f t="shared" si="87"/>
        <v>36</v>
      </c>
      <c r="O1062" s="20">
        <f t="shared" ca="1" si="89"/>
        <v>44323</v>
      </c>
      <c r="P1062" s="20">
        <f t="shared" ca="1" si="88"/>
        <v>44323</v>
      </c>
    </row>
    <row r="1063" spans="1:16">
      <c r="A1063" t="str">
        <f>IFERROR(VLOOKUP(C1063,#REF!,2,0),"0")</f>
        <v>0</v>
      </c>
      <c r="B1063" t="s">
        <v>34</v>
      </c>
      <c r="C1063" t="s">
        <v>714</v>
      </c>
      <c r="D1063" t="str">
        <f>IF(G1063&gt;=2000000000,level!$B$6,IF(G1063&gt;=1000000000,level!$B$5,IF(G1063&gt;=500000000,level!$B$4,IF(G1063&gt;200000000,level!$B$3,level!$B$2))))</f>
        <v>HT</v>
      </c>
      <c r="E1063" t="str">
        <f>IF(F1063&gt;=2000000000,level!$B$6,IF(F1063&gt;=1000000000,level!$B$5,IF(F1063&gt;=500000000,level!$B$4,IF(F1063&gt;200000000,level!$B$3,level!$B$2))))</f>
        <v>HT</v>
      </c>
      <c r="F1063">
        <f t="shared" si="85"/>
        <v>76125100</v>
      </c>
      <c r="G1063" s="22">
        <f>IFERROR(VLOOKUP(C1063,'total-up1'!A:D,3,0),0)</f>
        <v>76125100</v>
      </c>
      <c r="H1063" s="22">
        <f>IFERROR(VLOOKUP(C1063,Sheet5!A:D,3,0),0)</f>
        <v>71945100</v>
      </c>
      <c r="I1063" s="22">
        <f t="shared" si="86"/>
        <v>4180000</v>
      </c>
      <c r="J1063" s="22">
        <f>IFERROR(VLOOKUP(C1063,'t1'!A:D,3,0),0)</f>
        <v>1150000</v>
      </c>
      <c r="K1063" s="22">
        <f>IFERROR(VLOOKUP(C1063,'t2'!A:D,3,0),0)</f>
        <v>0</v>
      </c>
      <c r="L1063" s="22">
        <f>IFERROR(VLOOKUP(C1063,'t3'!A:D,3,0),0)</f>
        <v>3030000</v>
      </c>
      <c r="M1063" s="22">
        <f>IFERROR(VLOOKUP(C1063,'t4'!B:C,2,0),0)</f>
        <v>0</v>
      </c>
      <c r="N1063" s="22">
        <f t="shared" si="87"/>
        <v>20</v>
      </c>
      <c r="O1063" s="20">
        <f t="shared" ca="1" si="89"/>
        <v>44323</v>
      </c>
      <c r="P1063" s="20">
        <f t="shared" ca="1" si="88"/>
        <v>44323</v>
      </c>
    </row>
    <row r="1064" spans="1:16">
      <c r="A1064" t="str">
        <f>IFERROR(VLOOKUP(C1064,#REF!,2,0),"0")</f>
        <v>0</v>
      </c>
      <c r="B1064" t="s">
        <v>21</v>
      </c>
      <c r="C1064" t="s">
        <v>268</v>
      </c>
      <c r="D1064" t="str">
        <f>IF(G1064&gt;=2000000000,level!$B$6,IF(G1064&gt;=1000000000,level!$B$5,IF(G1064&gt;=500000000,level!$B$4,IF(G1064&gt;200000000,level!$B$3,level!$B$2))))</f>
        <v>HT</v>
      </c>
      <c r="E1064" t="str">
        <f>IF(F1064&gt;=2000000000,level!$B$6,IF(F1064&gt;=1000000000,level!$B$5,IF(F1064&gt;=500000000,level!$B$4,IF(F1064&gt;200000000,level!$B$3,level!$B$2))))</f>
        <v>HT</v>
      </c>
      <c r="F1064">
        <f t="shared" si="85"/>
        <v>6530000</v>
      </c>
      <c r="G1064" s="22">
        <f>IFERROR(VLOOKUP(C1064,'total-up1'!A:D,3,0),0)</f>
        <v>6530000</v>
      </c>
      <c r="H1064" s="22">
        <f>IFERROR(VLOOKUP(C1064,Sheet5!A:D,3,0),0)</f>
        <v>6530000</v>
      </c>
      <c r="I1064" s="22">
        <f t="shared" si="86"/>
        <v>0</v>
      </c>
      <c r="J1064" s="22">
        <f>IFERROR(VLOOKUP(C1064,'t1'!A:D,3,0),0)</f>
        <v>0</v>
      </c>
      <c r="K1064" s="22">
        <f>IFERROR(VLOOKUP(C1064,'t2'!A:D,3,0),0)</f>
        <v>0</v>
      </c>
      <c r="L1064" s="22">
        <f>IFERROR(VLOOKUP(C1064,'t3'!A:D,3,0),0)</f>
        <v>0</v>
      </c>
      <c r="M1064" s="22">
        <f>IFERROR(VLOOKUP(C1064,'t4'!B:C,2,0),0)</f>
        <v>0</v>
      </c>
      <c r="N1064" s="22">
        <f t="shared" si="87"/>
        <v>0</v>
      </c>
      <c r="O1064" s="20">
        <f t="shared" ca="1" si="89"/>
        <v>44323</v>
      </c>
      <c r="P1064" s="20">
        <f t="shared" ca="1" si="88"/>
        <v>44323</v>
      </c>
    </row>
    <row r="1065" spans="1:16">
      <c r="A1065" t="str">
        <f>IFERROR(VLOOKUP(C1065,#REF!,2,0),"0")</f>
        <v>0</v>
      </c>
      <c r="B1065" t="s">
        <v>14</v>
      </c>
      <c r="C1065" t="s">
        <v>1360</v>
      </c>
      <c r="D1065" t="str">
        <f>IF(G1065&gt;=2000000000,level!$B$6,IF(G1065&gt;=1000000000,level!$B$5,IF(G1065&gt;=500000000,level!$B$4,IF(G1065&gt;200000000,level!$B$3,level!$B$2))))</f>
        <v>HT</v>
      </c>
      <c r="E1065" t="str">
        <f>IF(F1065&gt;=2000000000,level!$B$6,IF(F1065&gt;=1000000000,level!$B$5,IF(F1065&gt;=500000000,level!$B$4,IF(F1065&gt;200000000,level!$B$3,level!$B$2))))</f>
        <v>HT</v>
      </c>
      <c r="F1065">
        <f t="shared" si="85"/>
        <v>100828000</v>
      </c>
      <c r="G1065" s="22">
        <f>IFERROR(VLOOKUP(C1065,'total-up1'!A:D,3,0),0)</f>
        <v>100828000</v>
      </c>
      <c r="H1065" s="22">
        <f>IFERROR(VLOOKUP(C1065,Sheet5!A:D,3,0),0)</f>
        <v>93020000</v>
      </c>
      <c r="I1065" s="22">
        <f t="shared" si="86"/>
        <v>7808000</v>
      </c>
      <c r="J1065" s="22">
        <f>IFERROR(VLOOKUP(C1065,'t1'!A:D,3,0),0)</f>
        <v>3738000</v>
      </c>
      <c r="K1065" s="22">
        <f>IFERROR(VLOOKUP(C1065,'t2'!A:D,3,0),0)</f>
        <v>4070000</v>
      </c>
      <c r="L1065" s="22">
        <f>IFERROR(VLOOKUP(C1065,'t3'!A:D,3,0),0)</f>
        <v>0</v>
      </c>
      <c r="M1065" s="22">
        <f>IFERROR(VLOOKUP(C1065,'t4'!B:C,2,0),0)</f>
        <v>3000000</v>
      </c>
      <c r="N1065" s="22">
        <f t="shared" si="87"/>
        <v>39</v>
      </c>
      <c r="O1065" s="20">
        <f t="shared" ca="1" si="89"/>
        <v>44323</v>
      </c>
      <c r="P1065" s="20">
        <f t="shared" ca="1" si="88"/>
        <v>44323</v>
      </c>
    </row>
    <row r="1066" spans="1:16">
      <c r="A1066" t="str">
        <f>IFERROR(VLOOKUP(C1066,#REF!,2,0),"0")</f>
        <v>0</v>
      </c>
      <c r="B1066" t="s">
        <v>33</v>
      </c>
      <c r="C1066" t="s">
        <v>1140</v>
      </c>
      <c r="D1066" t="str">
        <f>IF(G1066&gt;=2000000000,level!$B$6,IF(G1066&gt;=1000000000,level!$B$5,IF(G1066&gt;=500000000,level!$B$4,IF(G1066&gt;200000000,level!$B$3,level!$B$2))))</f>
        <v>HT</v>
      </c>
      <c r="E1066" t="str">
        <f>IF(F1066&gt;=2000000000,level!$B$6,IF(F1066&gt;=1000000000,level!$B$5,IF(F1066&gt;=500000000,level!$B$4,IF(F1066&gt;200000000,level!$B$3,level!$B$2))))</f>
        <v>HT</v>
      </c>
      <c r="F1066">
        <f t="shared" si="85"/>
        <v>181380000</v>
      </c>
      <c r="G1066" s="22">
        <f>IFERROR(VLOOKUP(C1066,'total-up1'!A:D,3,0),0)</f>
        <v>181380000</v>
      </c>
      <c r="H1066" s="22">
        <f>IFERROR(VLOOKUP(C1066,Sheet5!A:D,3,0),0)</f>
        <v>161410000</v>
      </c>
      <c r="I1066" s="22">
        <f t="shared" si="86"/>
        <v>19970000</v>
      </c>
      <c r="J1066" s="22">
        <f>IFERROR(VLOOKUP(C1066,'t1'!A:D,3,0),0)</f>
        <v>6070000</v>
      </c>
      <c r="K1066" s="22">
        <f>IFERROR(VLOOKUP(C1066,'t2'!A:D,3,0),0)</f>
        <v>8220000</v>
      </c>
      <c r="L1066" s="22">
        <f>IFERROR(VLOOKUP(C1066,'t3'!A:D,3,0),0)</f>
        <v>5680000</v>
      </c>
      <c r="M1066" s="22">
        <f>IFERROR(VLOOKUP(C1066,'t4'!B:C,2,0),0)</f>
        <v>4200000</v>
      </c>
      <c r="N1066" s="22">
        <f t="shared" si="87"/>
        <v>99</v>
      </c>
      <c r="O1066" s="20">
        <f t="shared" ca="1" si="89"/>
        <v>44323</v>
      </c>
      <c r="P1066" s="20">
        <f t="shared" ca="1" si="88"/>
        <v>44323</v>
      </c>
    </row>
    <row r="1067" spans="1:16">
      <c r="A1067" t="str">
        <f>IFERROR(VLOOKUP(C1067,#REF!,2,0),"0")</f>
        <v>0</v>
      </c>
      <c r="B1067" t="s">
        <v>33</v>
      </c>
      <c r="C1067" t="s">
        <v>424</v>
      </c>
      <c r="D1067" t="str">
        <f>IF(G1067&gt;=2000000000,level!$B$6,IF(G1067&gt;=1000000000,level!$B$5,IF(G1067&gt;=500000000,level!$B$4,IF(G1067&gt;200000000,level!$B$3,level!$B$2))))</f>
        <v>HT</v>
      </c>
      <c r="E1067" t="str">
        <f>IF(F1067&gt;=2000000000,level!$B$6,IF(F1067&gt;=1000000000,level!$B$5,IF(F1067&gt;=500000000,level!$B$4,IF(F1067&gt;200000000,level!$B$3,level!$B$2))))</f>
        <v>HT</v>
      </c>
      <c r="F1067">
        <f t="shared" si="85"/>
        <v>169125000</v>
      </c>
      <c r="G1067" s="22">
        <f>IFERROR(VLOOKUP(C1067,'total-up1'!A:D,3,0),0)</f>
        <v>169125000</v>
      </c>
      <c r="H1067" s="22">
        <f>IFERROR(VLOOKUP(C1067,Sheet5!A:D,3,0),0)</f>
        <v>129685000</v>
      </c>
      <c r="I1067" s="22">
        <f t="shared" si="86"/>
        <v>39440000</v>
      </c>
      <c r="J1067" s="22">
        <f>IFERROR(VLOOKUP(C1067,'t1'!A:D,3,0),0)</f>
        <v>13981000</v>
      </c>
      <c r="K1067" s="22">
        <f>IFERROR(VLOOKUP(C1067,'t2'!A:D,3,0),0)</f>
        <v>0</v>
      </c>
      <c r="L1067" s="22">
        <f>IFERROR(VLOOKUP(C1067,'t3'!A:D,3,0),0)</f>
        <v>25459000</v>
      </c>
      <c r="M1067" s="22">
        <f>IFERROR(VLOOKUP(C1067,'t4'!B:C,2,0),0)</f>
        <v>0</v>
      </c>
      <c r="N1067" s="22">
        <f t="shared" si="87"/>
        <v>197</v>
      </c>
      <c r="O1067" s="20">
        <f t="shared" ca="1" si="89"/>
        <v>44323</v>
      </c>
      <c r="P1067" s="20">
        <f t="shared" ca="1" si="88"/>
        <v>44323</v>
      </c>
    </row>
    <row r="1068" spans="1:16">
      <c r="A1068" t="str">
        <f>IFERROR(VLOOKUP(C1068,#REF!,2,0),"0")</f>
        <v>0</v>
      </c>
      <c r="B1068" t="s">
        <v>16</v>
      </c>
      <c r="C1068" t="s">
        <v>819</v>
      </c>
      <c r="D1068" t="str">
        <f>IF(G1068&gt;=2000000000,level!$B$6,IF(G1068&gt;=1000000000,level!$B$5,IF(G1068&gt;=500000000,level!$B$4,IF(G1068&gt;200000000,level!$B$3,level!$B$2))))</f>
        <v>HT</v>
      </c>
      <c r="E1068" t="str">
        <f>IF(F1068&gt;=2000000000,level!$B$6,IF(F1068&gt;=1000000000,level!$B$5,IF(F1068&gt;=500000000,level!$B$4,IF(F1068&gt;200000000,level!$B$3,level!$B$2))))</f>
        <v>HT</v>
      </c>
      <c r="F1068">
        <f t="shared" si="85"/>
        <v>1320000</v>
      </c>
      <c r="G1068" s="22">
        <f>IFERROR(VLOOKUP(C1068,'total-up1'!A:D,3,0),0)</f>
        <v>1320000</v>
      </c>
      <c r="H1068" s="22">
        <f>IFERROR(VLOOKUP(C1068,Sheet5!A:D,3,0),0)</f>
        <v>1320000</v>
      </c>
      <c r="I1068" s="22">
        <f t="shared" si="86"/>
        <v>0</v>
      </c>
      <c r="J1068" s="22">
        <f>IFERROR(VLOOKUP(C1068,'t1'!A:D,3,0),0)</f>
        <v>0</v>
      </c>
      <c r="K1068" s="22">
        <f>IFERROR(VLOOKUP(C1068,'t2'!A:D,3,0),0)</f>
        <v>0</v>
      </c>
      <c r="L1068" s="22">
        <f>IFERROR(VLOOKUP(C1068,'t3'!A:D,3,0),0)</f>
        <v>0</v>
      </c>
      <c r="M1068" s="22">
        <f>IFERROR(VLOOKUP(C1068,'t4'!B:C,2,0),0)</f>
        <v>0</v>
      </c>
      <c r="N1068" s="22">
        <f t="shared" si="87"/>
        <v>0</v>
      </c>
      <c r="O1068" s="20">
        <f t="shared" ca="1" si="89"/>
        <v>44323</v>
      </c>
      <c r="P1068" s="20">
        <f t="shared" ca="1" si="88"/>
        <v>44323</v>
      </c>
    </row>
    <row r="1069" spans="1:16">
      <c r="A1069" t="str">
        <f>IFERROR(VLOOKUP(C1069,#REF!,2,0),"0")</f>
        <v>0</v>
      </c>
      <c r="B1069" t="s">
        <v>28</v>
      </c>
      <c r="C1069" t="s">
        <v>632</v>
      </c>
      <c r="D1069" t="str">
        <f>IF(G1069&gt;=2000000000,level!$B$6,IF(G1069&gt;=1000000000,level!$B$5,IF(G1069&gt;=500000000,level!$B$4,IF(G1069&gt;200000000,level!$B$3,level!$B$2))))</f>
        <v>HT</v>
      </c>
      <c r="E1069" t="str">
        <f>IF(F1069&gt;=2000000000,level!$B$6,IF(F1069&gt;=1000000000,level!$B$5,IF(F1069&gt;=500000000,level!$B$4,IF(F1069&gt;200000000,level!$B$3,level!$B$2))))</f>
        <v>HT</v>
      </c>
      <c r="F1069">
        <f t="shared" si="85"/>
        <v>66750000</v>
      </c>
      <c r="G1069" s="22">
        <f>IFERROR(VLOOKUP(C1069,'total-up1'!A:D,3,0),0)</f>
        <v>66750000</v>
      </c>
      <c r="H1069" s="22">
        <f>IFERROR(VLOOKUP(C1069,Sheet5!A:D,3,0),0)</f>
        <v>55600000</v>
      </c>
      <c r="I1069" s="22">
        <f t="shared" si="86"/>
        <v>11150000</v>
      </c>
      <c r="J1069" s="22">
        <f>IFERROR(VLOOKUP(C1069,'t1'!A:D,3,0),0)</f>
        <v>8910000</v>
      </c>
      <c r="K1069" s="22">
        <f>IFERROR(VLOOKUP(C1069,'t2'!A:D,3,0),0)</f>
        <v>0</v>
      </c>
      <c r="L1069" s="22">
        <f>IFERROR(VLOOKUP(C1069,'t3'!A:D,3,0),0)</f>
        <v>2240000</v>
      </c>
      <c r="M1069" s="22">
        <f>IFERROR(VLOOKUP(C1069,'t4'!B:C,2,0),0)</f>
        <v>3005000</v>
      </c>
      <c r="N1069" s="22">
        <f t="shared" si="87"/>
        <v>55</v>
      </c>
      <c r="O1069" s="20">
        <f t="shared" ca="1" si="89"/>
        <v>44323</v>
      </c>
      <c r="P1069" s="20">
        <f t="shared" ca="1" si="88"/>
        <v>44323</v>
      </c>
    </row>
    <row r="1070" spans="1:16">
      <c r="A1070" t="str">
        <f>IFERROR(VLOOKUP(C1070,#REF!,2,0),"0")</f>
        <v>0</v>
      </c>
      <c r="B1070" t="s">
        <v>16</v>
      </c>
      <c r="C1070" t="s">
        <v>1077</v>
      </c>
      <c r="D1070" t="str">
        <f>IF(G1070&gt;=2000000000,level!$B$6,IF(G1070&gt;=1000000000,level!$B$5,IF(G1070&gt;=500000000,level!$B$4,IF(G1070&gt;200000000,level!$B$3,level!$B$2))))</f>
        <v>HT</v>
      </c>
      <c r="E1070" t="str">
        <f>IF(F1070&gt;=2000000000,level!$B$6,IF(F1070&gt;=1000000000,level!$B$5,IF(F1070&gt;=500000000,level!$B$4,IF(F1070&gt;200000000,level!$B$3,level!$B$2))))</f>
        <v>HT</v>
      </c>
      <c r="F1070">
        <f t="shared" si="85"/>
        <v>1520000</v>
      </c>
      <c r="G1070" s="22">
        <f>IFERROR(VLOOKUP(C1070,'total-up1'!A:D,3,0),0)</f>
        <v>1520000</v>
      </c>
      <c r="H1070" s="22">
        <f>IFERROR(VLOOKUP(C1070,Sheet5!A:D,3,0),0)</f>
        <v>1520000</v>
      </c>
      <c r="I1070" s="22">
        <f t="shared" si="86"/>
        <v>0</v>
      </c>
      <c r="J1070" s="22">
        <f>IFERROR(VLOOKUP(C1070,'t1'!A:D,3,0),0)</f>
        <v>0</v>
      </c>
      <c r="K1070" s="22">
        <f>IFERROR(VLOOKUP(C1070,'t2'!A:D,3,0),0)</f>
        <v>0</v>
      </c>
      <c r="L1070" s="22">
        <f>IFERROR(VLOOKUP(C1070,'t3'!A:D,3,0),0)</f>
        <v>0</v>
      </c>
      <c r="M1070" s="22">
        <f>IFERROR(VLOOKUP(C1070,'t4'!B:C,2,0),0)</f>
        <v>0</v>
      </c>
      <c r="N1070" s="22">
        <f t="shared" si="87"/>
        <v>0</v>
      </c>
      <c r="O1070" s="20">
        <f t="shared" ca="1" si="89"/>
        <v>44323</v>
      </c>
      <c r="P1070" s="20">
        <f t="shared" ca="1" si="88"/>
        <v>44323</v>
      </c>
    </row>
    <row r="1071" spans="1:16">
      <c r="A1071" t="str">
        <f>IFERROR(VLOOKUP(C1071,#REF!,2,0),"0")</f>
        <v>0</v>
      </c>
      <c r="B1071" t="s">
        <v>18</v>
      </c>
      <c r="C1071" t="s">
        <v>2414</v>
      </c>
      <c r="D1071" t="str">
        <f>IF(G1071&gt;=2000000000,level!$B$6,IF(G1071&gt;=1000000000,level!$B$5,IF(G1071&gt;=500000000,level!$B$4,IF(G1071&gt;200000000,level!$B$3,level!$B$2))))</f>
        <v>HT</v>
      </c>
      <c r="E1071" t="str">
        <f>IF(F1071&gt;=2000000000,level!$B$6,IF(F1071&gt;=1000000000,level!$B$5,IF(F1071&gt;=500000000,level!$B$4,IF(F1071&gt;200000000,level!$B$3,level!$B$2))))</f>
        <v>HT</v>
      </c>
      <c r="F1071">
        <f t="shared" si="85"/>
        <v>5390000</v>
      </c>
      <c r="G1071" s="22">
        <f>IFERROR(VLOOKUP(C1071,'total-up1'!A:D,3,0),0)</f>
        <v>5390000</v>
      </c>
      <c r="H1071" s="22">
        <f>IFERROR(VLOOKUP(C1071,Sheet5!A:D,3,0),0)</f>
        <v>5390000</v>
      </c>
      <c r="I1071" s="22">
        <f t="shared" si="86"/>
        <v>0</v>
      </c>
      <c r="J1071" s="22">
        <f>IFERROR(VLOOKUP(C1071,'t1'!A:D,3,0),0)</f>
        <v>0</v>
      </c>
      <c r="K1071" s="22">
        <f>IFERROR(VLOOKUP(C1071,'t2'!A:D,3,0),0)</f>
        <v>0</v>
      </c>
      <c r="L1071" s="22">
        <f>IFERROR(VLOOKUP(C1071,'t3'!A:D,3,0),0)</f>
        <v>0</v>
      </c>
      <c r="M1071" s="22">
        <f>IFERROR(VLOOKUP(C1071,'t4'!B:C,2,0),0)</f>
        <v>0</v>
      </c>
      <c r="N1071" s="22">
        <f t="shared" si="87"/>
        <v>0</v>
      </c>
      <c r="O1071" s="20">
        <f t="shared" ca="1" si="89"/>
        <v>44323</v>
      </c>
      <c r="P1071" s="20">
        <f t="shared" ca="1" si="88"/>
        <v>44323</v>
      </c>
    </row>
    <row r="1072" spans="1:16">
      <c r="A1072" t="str">
        <f>IFERROR(VLOOKUP(C1072,#REF!,2,0),"0")</f>
        <v>0</v>
      </c>
      <c r="B1072" t="s">
        <v>16</v>
      </c>
      <c r="C1072" t="s">
        <v>1525</v>
      </c>
      <c r="D1072" t="str">
        <f>IF(G1072&gt;=2000000000,level!$B$6,IF(G1072&gt;=1000000000,level!$B$5,IF(G1072&gt;=500000000,level!$B$4,IF(G1072&gt;200000000,level!$B$3,level!$B$2))))</f>
        <v>HT</v>
      </c>
      <c r="E1072" t="str">
        <f>IF(F1072&gt;=2000000000,level!$B$6,IF(F1072&gt;=1000000000,level!$B$5,IF(F1072&gt;=500000000,level!$B$4,IF(F1072&gt;200000000,level!$B$3,level!$B$2))))</f>
        <v>HT</v>
      </c>
      <c r="F1072">
        <f t="shared" si="85"/>
        <v>480000</v>
      </c>
      <c r="G1072" s="22">
        <f>IFERROR(VLOOKUP(C1072,'total-up1'!A:D,3,0),0)</f>
        <v>480000</v>
      </c>
      <c r="H1072" s="22">
        <f>IFERROR(VLOOKUP(C1072,Sheet5!A:D,3,0),0)</f>
        <v>480000</v>
      </c>
      <c r="I1072" s="22">
        <f t="shared" si="86"/>
        <v>0</v>
      </c>
      <c r="J1072" s="22">
        <f>IFERROR(VLOOKUP(C1072,'t1'!A:D,3,0),0)</f>
        <v>0</v>
      </c>
      <c r="K1072" s="22">
        <f>IFERROR(VLOOKUP(C1072,'t2'!A:D,3,0),0)</f>
        <v>0</v>
      </c>
      <c r="L1072" s="22">
        <f>IFERROR(VLOOKUP(C1072,'t3'!A:D,3,0),0)</f>
        <v>0</v>
      </c>
      <c r="M1072" s="22">
        <f>IFERROR(VLOOKUP(C1072,'t4'!B:C,2,0),0)</f>
        <v>0</v>
      </c>
      <c r="N1072" s="22">
        <f t="shared" si="87"/>
        <v>0</v>
      </c>
      <c r="O1072" s="20">
        <f t="shared" ca="1" si="89"/>
        <v>44323</v>
      </c>
      <c r="P1072" s="20">
        <f t="shared" ca="1" si="88"/>
        <v>44323</v>
      </c>
    </row>
    <row r="1073" spans="1:16">
      <c r="A1073" t="str">
        <f>IFERROR(VLOOKUP(C1073,#REF!,2,0),"0")</f>
        <v>0</v>
      </c>
      <c r="B1073" t="s">
        <v>28</v>
      </c>
      <c r="C1073" t="s">
        <v>888</v>
      </c>
      <c r="D1073" t="str">
        <f>IF(G1073&gt;=2000000000,level!$B$6,IF(G1073&gt;=1000000000,level!$B$5,IF(G1073&gt;=500000000,level!$B$4,IF(G1073&gt;200000000,level!$B$3,level!$B$2))))</f>
        <v>HT</v>
      </c>
      <c r="E1073" t="str">
        <f>IF(F1073&gt;=2000000000,level!$B$6,IF(F1073&gt;=1000000000,level!$B$5,IF(F1073&gt;=500000000,level!$B$4,IF(F1073&gt;200000000,level!$B$3,level!$B$2))))</f>
        <v>HT</v>
      </c>
      <c r="F1073">
        <f t="shared" si="85"/>
        <v>220000</v>
      </c>
      <c r="G1073" s="22">
        <f>IFERROR(VLOOKUP(C1073,'total-up1'!A:D,3,0),0)</f>
        <v>220000</v>
      </c>
      <c r="H1073" s="22">
        <f>IFERROR(VLOOKUP(C1073,Sheet5!A:D,3,0),0)</f>
        <v>220000</v>
      </c>
      <c r="I1073" s="22">
        <f t="shared" si="86"/>
        <v>0</v>
      </c>
      <c r="J1073" s="22">
        <f>IFERROR(VLOOKUP(C1073,'t1'!A:D,3,0),0)</f>
        <v>0</v>
      </c>
      <c r="K1073" s="22">
        <f>IFERROR(VLOOKUP(C1073,'t2'!A:D,3,0),0)</f>
        <v>0</v>
      </c>
      <c r="L1073" s="22">
        <f>IFERROR(VLOOKUP(C1073,'t3'!A:D,3,0),0)</f>
        <v>0</v>
      </c>
      <c r="M1073" s="22">
        <f>IFERROR(VLOOKUP(C1073,'t4'!B:C,2,0),0)</f>
        <v>0</v>
      </c>
      <c r="N1073" s="22">
        <f t="shared" si="87"/>
        <v>0</v>
      </c>
      <c r="O1073" s="20">
        <f t="shared" ca="1" si="89"/>
        <v>44323</v>
      </c>
      <c r="P1073" s="20">
        <f t="shared" ca="1" si="88"/>
        <v>44323</v>
      </c>
    </row>
    <row r="1074" spans="1:16">
      <c r="A1074" t="str">
        <f>IFERROR(VLOOKUP(C1074,#REF!,2,0),"0")</f>
        <v>0</v>
      </c>
      <c r="B1074" t="s">
        <v>32</v>
      </c>
      <c r="C1074" t="s">
        <v>1765</v>
      </c>
      <c r="D1074" t="str">
        <f>IF(G1074&gt;=2000000000,level!$B$6,IF(G1074&gt;=1000000000,level!$B$5,IF(G1074&gt;=500000000,level!$B$4,IF(G1074&gt;200000000,level!$B$3,level!$B$2))))</f>
        <v>HT</v>
      </c>
      <c r="E1074" t="str">
        <f>IF(F1074&gt;=2000000000,level!$B$6,IF(F1074&gt;=1000000000,level!$B$5,IF(F1074&gt;=500000000,level!$B$4,IF(F1074&gt;200000000,level!$B$3,level!$B$2))))</f>
        <v>HT</v>
      </c>
      <c r="F1074">
        <f t="shared" si="85"/>
        <v>1880000</v>
      </c>
      <c r="G1074" s="22">
        <f>IFERROR(VLOOKUP(C1074,'total-up1'!A:D,3,0),0)</f>
        <v>1880000</v>
      </c>
      <c r="H1074" s="22">
        <f>IFERROR(VLOOKUP(C1074,Sheet5!A:D,3,0),0)</f>
        <v>830000</v>
      </c>
      <c r="I1074" s="22">
        <f t="shared" si="86"/>
        <v>1050000</v>
      </c>
      <c r="J1074" s="22">
        <f>IFERROR(VLOOKUP(C1074,'t1'!A:D,3,0),0)</f>
        <v>0</v>
      </c>
      <c r="K1074" s="22">
        <f>IFERROR(VLOOKUP(C1074,'t2'!A:D,3,0),0)</f>
        <v>0</v>
      </c>
      <c r="L1074" s="22">
        <f>IFERROR(VLOOKUP(C1074,'t3'!A:D,3,0),0)</f>
        <v>1050000</v>
      </c>
      <c r="M1074" s="22">
        <f>IFERROR(VLOOKUP(C1074,'t4'!B:C,2,0),0)</f>
        <v>0</v>
      </c>
      <c r="N1074" s="22">
        <f t="shared" si="87"/>
        <v>5</v>
      </c>
      <c r="O1074" s="20">
        <f t="shared" ca="1" si="89"/>
        <v>44323</v>
      </c>
      <c r="P1074" s="20">
        <f t="shared" ca="1" si="88"/>
        <v>44323</v>
      </c>
    </row>
    <row r="1075" spans="1:16">
      <c r="A1075" t="str">
        <f>IFERROR(VLOOKUP(C1075,#REF!,2,0),"0")</f>
        <v>0</v>
      </c>
      <c r="B1075" t="s">
        <v>27</v>
      </c>
      <c r="C1075" t="s">
        <v>656</v>
      </c>
      <c r="D1075" t="str">
        <f>IF(G1075&gt;=2000000000,level!$B$6,IF(G1075&gt;=1000000000,level!$B$5,IF(G1075&gt;=500000000,level!$B$4,IF(G1075&gt;200000000,level!$B$3,level!$B$2))))</f>
        <v>HT</v>
      </c>
      <c r="E1075" t="str">
        <f>IF(F1075&gt;=2000000000,level!$B$6,IF(F1075&gt;=1000000000,level!$B$5,IF(F1075&gt;=500000000,level!$B$4,IF(F1075&gt;200000000,level!$B$3,level!$B$2))))</f>
        <v>HT</v>
      </c>
      <c r="F1075">
        <f t="shared" si="85"/>
        <v>0</v>
      </c>
      <c r="G1075" s="22">
        <f>IFERROR(VLOOKUP(C1075,'total-up1'!A:D,3,0),0)</f>
        <v>0</v>
      </c>
      <c r="H1075" s="22">
        <f>IFERROR(VLOOKUP(C1075,Sheet5!A:D,3,0),0)</f>
        <v>0</v>
      </c>
      <c r="I1075" s="22">
        <f t="shared" si="86"/>
        <v>0</v>
      </c>
      <c r="J1075" s="22">
        <f>IFERROR(VLOOKUP(C1075,'t1'!A:D,3,0),0)</f>
        <v>0</v>
      </c>
      <c r="K1075" s="22">
        <f>IFERROR(VLOOKUP(C1075,'t2'!A:D,3,0),0)</f>
        <v>0</v>
      </c>
      <c r="L1075" s="22">
        <f>IFERROR(VLOOKUP(C1075,'t3'!A:D,3,0),0)</f>
        <v>0</v>
      </c>
      <c r="M1075" s="22">
        <f>IFERROR(VLOOKUP(C1075,'t4'!B:C,2,0),0)</f>
        <v>2150000</v>
      </c>
      <c r="N1075" s="22">
        <f t="shared" si="87"/>
        <v>0</v>
      </c>
      <c r="O1075" s="20">
        <f t="shared" ca="1" si="89"/>
        <v>44323</v>
      </c>
      <c r="P1075" s="20">
        <f t="shared" ca="1" si="88"/>
        <v>44323</v>
      </c>
    </row>
    <row r="1076" spans="1:16">
      <c r="A1076" t="str">
        <f>IFERROR(VLOOKUP(C1076,#REF!,2,0),"0")</f>
        <v>0</v>
      </c>
      <c r="B1076" t="s">
        <v>21</v>
      </c>
      <c r="C1076" t="s">
        <v>355</v>
      </c>
      <c r="D1076" t="str">
        <f>IF(G1076&gt;=2000000000,level!$B$6,IF(G1076&gt;=1000000000,level!$B$5,IF(G1076&gt;=500000000,level!$B$4,IF(G1076&gt;200000000,level!$B$3,level!$B$2))))</f>
        <v>HT</v>
      </c>
      <c r="E1076" t="str">
        <f>IF(F1076&gt;=2000000000,level!$B$6,IF(F1076&gt;=1000000000,level!$B$5,IF(F1076&gt;=500000000,level!$B$4,IF(F1076&gt;200000000,level!$B$3,level!$B$2))))</f>
        <v>HT</v>
      </c>
      <c r="F1076">
        <f t="shared" si="85"/>
        <v>7400000</v>
      </c>
      <c r="G1076" s="22">
        <f>IFERROR(VLOOKUP(C1076,'total-up1'!A:D,3,0),0)</f>
        <v>7400000</v>
      </c>
      <c r="H1076" s="22">
        <f>IFERROR(VLOOKUP(C1076,Sheet5!A:D,3,0),0)</f>
        <v>7400000</v>
      </c>
      <c r="I1076" s="22">
        <f t="shared" si="86"/>
        <v>0</v>
      </c>
      <c r="J1076" s="22">
        <f>IFERROR(VLOOKUP(C1076,'t1'!A:D,3,0),0)</f>
        <v>0</v>
      </c>
      <c r="K1076" s="22">
        <f>IFERROR(VLOOKUP(C1076,'t2'!A:D,3,0),0)</f>
        <v>0</v>
      </c>
      <c r="L1076" s="22">
        <f>IFERROR(VLOOKUP(C1076,'t3'!A:D,3,0),0)</f>
        <v>0</v>
      </c>
      <c r="M1076" s="22">
        <f>IFERROR(VLOOKUP(C1076,'t4'!B:C,2,0),0)</f>
        <v>0</v>
      </c>
      <c r="N1076" s="22">
        <f t="shared" si="87"/>
        <v>0</v>
      </c>
      <c r="O1076" s="20">
        <f t="shared" ca="1" si="89"/>
        <v>44323</v>
      </c>
      <c r="P1076" s="20">
        <f t="shared" ca="1" si="88"/>
        <v>44323</v>
      </c>
    </row>
    <row r="1077" spans="1:16">
      <c r="A1077" t="str">
        <f>IFERROR(VLOOKUP(C1077,#REF!,2,0),"0")</f>
        <v>0</v>
      </c>
      <c r="B1077" t="s">
        <v>32</v>
      </c>
      <c r="C1077" t="s">
        <v>647</v>
      </c>
      <c r="D1077" t="str">
        <f>IF(G1077&gt;=2000000000,level!$B$6,IF(G1077&gt;=1000000000,level!$B$5,IF(G1077&gt;=500000000,level!$B$4,IF(G1077&gt;200000000,level!$B$3,level!$B$2))))</f>
        <v>HT</v>
      </c>
      <c r="E1077" t="str">
        <f>IF(F1077&gt;=2000000000,level!$B$6,IF(F1077&gt;=1000000000,level!$B$5,IF(F1077&gt;=500000000,level!$B$4,IF(F1077&gt;200000000,level!$B$3,level!$B$2))))</f>
        <v>HT</v>
      </c>
      <c r="F1077">
        <f t="shared" si="85"/>
        <v>8660000</v>
      </c>
      <c r="G1077" s="22">
        <f>IFERROR(VLOOKUP(C1077,'total-up1'!A:D,3,0),0)</f>
        <v>8660000</v>
      </c>
      <c r="H1077" s="22">
        <f>IFERROR(VLOOKUP(C1077,Sheet5!A:D,3,0),0)</f>
        <v>1080000</v>
      </c>
      <c r="I1077" s="22">
        <f t="shared" si="86"/>
        <v>7580000</v>
      </c>
      <c r="J1077" s="22">
        <f>IFERROR(VLOOKUP(C1077,'t1'!A:D,3,0),0)</f>
        <v>0</v>
      </c>
      <c r="K1077" s="22">
        <f>IFERROR(VLOOKUP(C1077,'t2'!A:D,3,0),0)</f>
        <v>7580000</v>
      </c>
      <c r="L1077" s="22">
        <f>IFERROR(VLOOKUP(C1077,'t3'!A:D,3,0),0)</f>
        <v>0</v>
      </c>
      <c r="M1077" s="22">
        <f>IFERROR(VLOOKUP(C1077,'t4'!B:C,2,0),0)</f>
        <v>1400000</v>
      </c>
      <c r="N1077" s="22">
        <f t="shared" si="87"/>
        <v>37</v>
      </c>
      <c r="O1077" s="20">
        <f t="shared" ca="1" si="89"/>
        <v>44323</v>
      </c>
      <c r="P1077" s="20">
        <f t="shared" ca="1" si="88"/>
        <v>44323</v>
      </c>
    </row>
    <row r="1078" spans="1:16">
      <c r="A1078" t="str">
        <f>IFERROR(VLOOKUP(C1078,#REF!,2,0),"0")</f>
        <v>0</v>
      </c>
      <c r="B1078" t="s">
        <v>33</v>
      </c>
      <c r="C1078" t="s">
        <v>1188</v>
      </c>
      <c r="D1078" t="str">
        <f>IF(G1078&gt;=2000000000,level!$B$6,IF(G1078&gt;=1000000000,level!$B$5,IF(G1078&gt;=500000000,level!$B$4,IF(G1078&gt;200000000,level!$B$3,level!$B$2))))</f>
        <v>HT</v>
      </c>
      <c r="E1078" t="str">
        <f>IF(F1078&gt;=2000000000,level!$B$6,IF(F1078&gt;=1000000000,level!$B$5,IF(F1078&gt;=500000000,level!$B$4,IF(F1078&gt;200000000,level!$B$3,level!$B$2))))</f>
        <v>HT</v>
      </c>
      <c r="F1078">
        <f t="shared" si="85"/>
        <v>36181000</v>
      </c>
      <c r="G1078" s="22">
        <f>IFERROR(VLOOKUP(C1078,'total-up1'!A:D,3,0),0)</f>
        <v>36181000</v>
      </c>
      <c r="H1078" s="22">
        <f>IFERROR(VLOOKUP(C1078,Sheet5!A:D,3,0),0)</f>
        <v>24995000</v>
      </c>
      <c r="I1078" s="22">
        <f t="shared" si="86"/>
        <v>11186000</v>
      </c>
      <c r="J1078" s="22">
        <f>IFERROR(VLOOKUP(C1078,'t1'!A:D,3,0),0)</f>
        <v>9060000</v>
      </c>
      <c r="K1078" s="22">
        <f>IFERROR(VLOOKUP(C1078,'t2'!A:D,3,0),0)</f>
        <v>2126000</v>
      </c>
      <c r="L1078" s="22">
        <f>IFERROR(VLOOKUP(C1078,'t3'!A:D,3,0),0)</f>
        <v>0</v>
      </c>
      <c r="M1078" s="22">
        <f>IFERROR(VLOOKUP(C1078,'t4'!B:C,2,0),0)</f>
        <v>0</v>
      </c>
      <c r="N1078" s="22">
        <f t="shared" si="87"/>
        <v>55</v>
      </c>
      <c r="O1078" s="20">
        <f t="shared" ca="1" si="89"/>
        <v>44323</v>
      </c>
      <c r="P1078" s="20">
        <f t="shared" ca="1" si="88"/>
        <v>44323</v>
      </c>
    </row>
    <row r="1079" spans="1:16">
      <c r="A1079" t="str">
        <f>IFERROR(VLOOKUP(C1079,#REF!,2,0),"0")</f>
        <v>0</v>
      </c>
      <c r="B1079" t="s">
        <v>28</v>
      </c>
      <c r="C1079" t="s">
        <v>2246</v>
      </c>
      <c r="D1079" t="str">
        <f>IF(G1079&gt;=2000000000,level!$B$6,IF(G1079&gt;=1000000000,level!$B$5,IF(G1079&gt;=500000000,level!$B$4,IF(G1079&gt;200000000,level!$B$3,level!$B$2))))</f>
        <v>HT</v>
      </c>
      <c r="E1079" t="str">
        <f>IF(F1079&gt;=2000000000,level!$B$6,IF(F1079&gt;=1000000000,level!$B$5,IF(F1079&gt;=500000000,level!$B$4,IF(F1079&gt;200000000,level!$B$3,level!$B$2))))</f>
        <v>HT</v>
      </c>
      <c r="F1079">
        <f t="shared" si="85"/>
        <v>180246700</v>
      </c>
      <c r="G1079" s="22">
        <f>IFERROR(VLOOKUP(C1079,'total-up1'!A:D,3,0),0)</f>
        <v>180246700</v>
      </c>
      <c r="H1079" s="22">
        <f>IFERROR(VLOOKUP(C1079,Sheet5!A:D,3,0),0)</f>
        <v>160746700</v>
      </c>
      <c r="I1079" s="22">
        <f t="shared" si="86"/>
        <v>19500000</v>
      </c>
      <c r="J1079" s="22">
        <f>IFERROR(VLOOKUP(C1079,'t1'!A:D,3,0),0)</f>
        <v>13600000</v>
      </c>
      <c r="K1079" s="22">
        <f>IFERROR(VLOOKUP(C1079,'t2'!A:D,3,0),0)</f>
        <v>3200000</v>
      </c>
      <c r="L1079" s="22">
        <f>IFERROR(VLOOKUP(C1079,'t3'!A:D,3,0),0)</f>
        <v>2700000</v>
      </c>
      <c r="M1079" s="22">
        <f>IFERROR(VLOOKUP(C1079,'t4'!B:C,2,0),0)</f>
        <v>8733000</v>
      </c>
      <c r="N1079" s="22">
        <f t="shared" si="87"/>
        <v>97</v>
      </c>
      <c r="O1079" s="20">
        <f t="shared" ca="1" si="89"/>
        <v>44323</v>
      </c>
      <c r="P1079" s="20">
        <f t="shared" ca="1" si="88"/>
        <v>44323</v>
      </c>
    </row>
    <row r="1080" spans="1:16">
      <c r="A1080" t="str">
        <f>IFERROR(VLOOKUP(C1080,#REF!,2,0),"0")</f>
        <v>0</v>
      </c>
      <c r="B1080" t="s">
        <v>16</v>
      </c>
      <c r="C1080" t="s">
        <v>140</v>
      </c>
      <c r="D1080" t="str">
        <f>IF(G1080&gt;=2000000000,level!$B$6,IF(G1080&gt;=1000000000,level!$B$5,IF(G1080&gt;=500000000,level!$B$4,IF(G1080&gt;200000000,level!$B$3,level!$B$2))))</f>
        <v>HT</v>
      </c>
      <c r="E1080" t="str">
        <f>IF(F1080&gt;=2000000000,level!$B$6,IF(F1080&gt;=1000000000,level!$B$5,IF(F1080&gt;=500000000,level!$B$4,IF(F1080&gt;200000000,level!$B$3,level!$B$2))))</f>
        <v>HT</v>
      </c>
      <c r="F1080">
        <f t="shared" si="85"/>
        <v>10505000</v>
      </c>
      <c r="G1080" s="22">
        <f>IFERROR(VLOOKUP(C1080,'total-up1'!A:D,3,0),0)</f>
        <v>10505000</v>
      </c>
      <c r="H1080" s="22">
        <f>IFERROR(VLOOKUP(C1080,Sheet5!A:D,3,0),0)</f>
        <v>8510000</v>
      </c>
      <c r="I1080" s="22">
        <f t="shared" si="86"/>
        <v>1995000</v>
      </c>
      <c r="J1080" s="22">
        <f>IFERROR(VLOOKUP(C1080,'t1'!A:D,3,0),0)</f>
        <v>1995000</v>
      </c>
      <c r="K1080" s="22">
        <f>IFERROR(VLOOKUP(C1080,'t2'!A:D,3,0),0)</f>
        <v>0</v>
      </c>
      <c r="L1080" s="22">
        <f>IFERROR(VLOOKUP(C1080,'t3'!A:D,3,0),0)</f>
        <v>0</v>
      </c>
      <c r="M1080" s="22">
        <f>IFERROR(VLOOKUP(C1080,'t4'!B:C,2,0),0)</f>
        <v>0</v>
      </c>
      <c r="N1080" s="22">
        <f t="shared" si="87"/>
        <v>9</v>
      </c>
      <c r="O1080" s="20">
        <f t="shared" ca="1" si="89"/>
        <v>44323</v>
      </c>
      <c r="P1080" s="20">
        <f t="shared" ca="1" si="88"/>
        <v>44323</v>
      </c>
    </row>
    <row r="1081" spans="1:16">
      <c r="A1081" t="str">
        <f>IFERROR(VLOOKUP(C1081,#REF!,2,0),"0")</f>
        <v>0</v>
      </c>
      <c r="B1081" t="s">
        <v>17</v>
      </c>
      <c r="C1081" t="s">
        <v>2530</v>
      </c>
      <c r="D1081" t="str">
        <f>IF(G1081&gt;=2000000000,level!$B$6,IF(G1081&gt;=1000000000,level!$B$5,IF(G1081&gt;=500000000,level!$B$4,IF(G1081&gt;200000000,level!$B$3,level!$B$2))))</f>
        <v>HT</v>
      </c>
      <c r="E1081" t="str">
        <f>IF(F1081&gt;=2000000000,level!$B$6,IF(F1081&gt;=1000000000,level!$B$5,IF(F1081&gt;=500000000,level!$B$4,IF(F1081&gt;200000000,level!$B$3,level!$B$2))))</f>
        <v>HT</v>
      </c>
      <c r="F1081">
        <f t="shared" si="85"/>
        <v>72170000</v>
      </c>
      <c r="G1081" s="22">
        <f>IFERROR(VLOOKUP(C1081,'total-up1'!A:D,3,0),0)</f>
        <v>72170000</v>
      </c>
      <c r="H1081" s="22">
        <f>IFERROR(VLOOKUP(C1081,Sheet5!A:D,3,0),0)</f>
        <v>60410000</v>
      </c>
      <c r="I1081" s="22">
        <f t="shared" si="86"/>
        <v>11760000</v>
      </c>
      <c r="J1081" s="22">
        <f>IFERROR(VLOOKUP(C1081,'t1'!A:D,3,0),0)</f>
        <v>8520000</v>
      </c>
      <c r="K1081" s="22">
        <f>IFERROR(VLOOKUP(C1081,'t2'!A:D,3,0),0)</f>
        <v>250000</v>
      </c>
      <c r="L1081" s="22">
        <f>IFERROR(VLOOKUP(C1081,'t3'!A:D,3,0),0)</f>
        <v>2990000</v>
      </c>
      <c r="M1081" s="22">
        <f>IFERROR(VLOOKUP(C1081,'t4'!B:C,2,0),0)</f>
        <v>5260000</v>
      </c>
      <c r="N1081" s="22">
        <f t="shared" si="87"/>
        <v>58</v>
      </c>
      <c r="O1081" s="20">
        <f t="shared" ca="1" si="89"/>
        <v>44323</v>
      </c>
      <c r="P1081" s="20">
        <f t="shared" ca="1" si="88"/>
        <v>44323</v>
      </c>
    </row>
    <row r="1082" spans="1:16">
      <c r="A1082" t="str">
        <f>IFERROR(VLOOKUP(C1082,#REF!,2,0),"0")</f>
        <v>0</v>
      </c>
      <c r="B1082" t="s">
        <v>27</v>
      </c>
      <c r="C1082" t="s">
        <v>425</v>
      </c>
      <c r="D1082" t="str">
        <f>IF(G1082&gt;=2000000000,level!$B$6,IF(G1082&gt;=1000000000,level!$B$5,IF(G1082&gt;=500000000,level!$B$4,IF(G1082&gt;200000000,level!$B$3,level!$B$2))))</f>
        <v>HT</v>
      </c>
      <c r="E1082" t="str">
        <f>IF(F1082&gt;=2000000000,level!$B$6,IF(F1082&gt;=1000000000,level!$B$5,IF(F1082&gt;=500000000,level!$B$4,IF(F1082&gt;200000000,level!$B$3,level!$B$2))))</f>
        <v>HT</v>
      </c>
      <c r="F1082">
        <f t="shared" si="85"/>
        <v>0</v>
      </c>
      <c r="G1082" s="22">
        <f>IFERROR(VLOOKUP(C1082,'total-up1'!A:D,3,0),0)</f>
        <v>0</v>
      </c>
      <c r="H1082" s="22">
        <f>IFERROR(VLOOKUP(C1082,Sheet5!A:D,3,0),0)</f>
        <v>0</v>
      </c>
      <c r="I1082" s="22">
        <f t="shared" si="86"/>
        <v>0</v>
      </c>
      <c r="J1082" s="22">
        <f>IFERROR(VLOOKUP(C1082,'t1'!A:D,3,0),0)</f>
        <v>0</v>
      </c>
      <c r="K1082" s="22">
        <f>IFERROR(VLOOKUP(C1082,'t2'!A:D,3,0),0)</f>
        <v>0</v>
      </c>
      <c r="L1082" s="22">
        <f>IFERROR(VLOOKUP(C1082,'t3'!A:D,3,0),0)</f>
        <v>0</v>
      </c>
      <c r="M1082" s="22">
        <f>IFERROR(VLOOKUP(C1082,'t4'!B:C,2,0),0)</f>
        <v>1240000</v>
      </c>
      <c r="N1082" s="22">
        <f t="shared" si="87"/>
        <v>0</v>
      </c>
      <c r="O1082" s="20">
        <f t="shared" ca="1" si="89"/>
        <v>44323</v>
      </c>
      <c r="P1082" s="20">
        <f t="shared" ca="1" si="88"/>
        <v>44323</v>
      </c>
    </row>
    <row r="1083" spans="1:16">
      <c r="A1083" t="str">
        <f>IFERROR(VLOOKUP(C1083,#REF!,2,0),"0")</f>
        <v>0</v>
      </c>
      <c r="B1083" t="s">
        <v>18</v>
      </c>
      <c r="C1083" t="s">
        <v>1693</v>
      </c>
      <c r="D1083" t="str">
        <f>IF(G1083&gt;=2000000000,level!$B$6,IF(G1083&gt;=1000000000,level!$B$5,IF(G1083&gt;=500000000,level!$B$4,IF(G1083&gt;200000000,level!$B$3,level!$B$2))))</f>
        <v>HT</v>
      </c>
      <c r="E1083" t="str">
        <f>IF(F1083&gt;=2000000000,level!$B$6,IF(F1083&gt;=1000000000,level!$B$5,IF(F1083&gt;=500000000,level!$B$4,IF(F1083&gt;200000000,level!$B$3,level!$B$2))))</f>
        <v>HT</v>
      </c>
      <c r="F1083">
        <f t="shared" si="85"/>
        <v>4655200</v>
      </c>
      <c r="G1083" s="22">
        <f>IFERROR(VLOOKUP(C1083,'total-up1'!A:D,3,0),0)</f>
        <v>4655200</v>
      </c>
      <c r="H1083" s="22">
        <f>IFERROR(VLOOKUP(C1083,Sheet5!A:D,3,0),0)</f>
        <v>3440800</v>
      </c>
      <c r="I1083" s="22">
        <f t="shared" si="86"/>
        <v>1214400</v>
      </c>
      <c r="J1083" s="22">
        <f>IFERROR(VLOOKUP(C1083,'t1'!A:D,3,0),0)</f>
        <v>1214400</v>
      </c>
      <c r="K1083" s="22">
        <f>IFERROR(VLOOKUP(C1083,'t2'!A:D,3,0),0)</f>
        <v>0</v>
      </c>
      <c r="L1083" s="22">
        <f>IFERROR(VLOOKUP(C1083,'t3'!A:D,3,0),0)</f>
        <v>0</v>
      </c>
      <c r="M1083" s="22">
        <f>IFERROR(VLOOKUP(C1083,'t4'!B:C,2,0),0)</f>
        <v>0</v>
      </c>
      <c r="N1083" s="22">
        <f t="shared" si="87"/>
        <v>6</v>
      </c>
      <c r="O1083" s="20">
        <f t="shared" ca="1" si="89"/>
        <v>44323</v>
      </c>
      <c r="P1083" s="20">
        <f t="shared" ca="1" si="88"/>
        <v>44323</v>
      </c>
    </row>
    <row r="1084" spans="1:16">
      <c r="A1084" t="str">
        <f>IFERROR(VLOOKUP(C1084,#REF!,2,0),"0")</f>
        <v>0</v>
      </c>
      <c r="B1084" t="s">
        <v>19</v>
      </c>
      <c r="C1084" t="s">
        <v>1048</v>
      </c>
      <c r="D1084" t="str">
        <f>IF(G1084&gt;=2000000000,level!$B$6,IF(G1084&gt;=1000000000,level!$B$5,IF(G1084&gt;=500000000,level!$B$4,IF(G1084&gt;200000000,level!$B$3,level!$B$2))))</f>
        <v>HT</v>
      </c>
      <c r="E1084" t="str">
        <f>IF(F1084&gt;=2000000000,level!$B$6,IF(F1084&gt;=1000000000,level!$B$5,IF(F1084&gt;=500000000,level!$B$4,IF(F1084&gt;200000000,level!$B$3,level!$B$2))))</f>
        <v>HT</v>
      </c>
      <c r="F1084">
        <f t="shared" si="85"/>
        <v>7720000</v>
      </c>
      <c r="G1084" s="22">
        <f>IFERROR(VLOOKUP(C1084,'total-up1'!A:D,3,0),0)</f>
        <v>7720000</v>
      </c>
      <c r="H1084" s="22">
        <f>IFERROR(VLOOKUP(C1084,Sheet5!A:D,3,0),0)</f>
        <v>7720000</v>
      </c>
      <c r="I1084" s="22">
        <f t="shared" si="86"/>
        <v>0</v>
      </c>
      <c r="J1084" s="22">
        <f>IFERROR(VLOOKUP(C1084,'t1'!A:D,3,0),0)</f>
        <v>0</v>
      </c>
      <c r="K1084" s="22">
        <f>IFERROR(VLOOKUP(C1084,'t2'!A:D,3,0),0)</f>
        <v>0</v>
      </c>
      <c r="L1084" s="22">
        <f>IFERROR(VLOOKUP(C1084,'t3'!A:D,3,0),0)</f>
        <v>0</v>
      </c>
      <c r="M1084" s="22">
        <f>IFERROR(VLOOKUP(C1084,'t4'!B:C,2,0),0)</f>
        <v>0</v>
      </c>
      <c r="N1084" s="22">
        <f t="shared" si="87"/>
        <v>0</v>
      </c>
      <c r="O1084" s="20">
        <f t="shared" ca="1" si="89"/>
        <v>44323</v>
      </c>
      <c r="P1084" s="20">
        <f t="shared" ca="1" si="88"/>
        <v>44323</v>
      </c>
    </row>
    <row r="1085" spans="1:16">
      <c r="A1085" t="str">
        <f>IFERROR(VLOOKUP(C1085,#REF!,2,0),"0")</f>
        <v>0</v>
      </c>
      <c r="B1085" t="s">
        <v>18</v>
      </c>
      <c r="C1085" t="s">
        <v>1921</v>
      </c>
      <c r="D1085" t="str">
        <f>IF(G1085&gt;=2000000000,level!$B$6,IF(G1085&gt;=1000000000,level!$B$5,IF(G1085&gt;=500000000,level!$B$4,IF(G1085&gt;200000000,level!$B$3,level!$B$2))))</f>
        <v>HT</v>
      </c>
      <c r="E1085" t="str">
        <f>IF(F1085&gt;=2000000000,level!$B$6,IF(F1085&gt;=1000000000,level!$B$5,IF(F1085&gt;=500000000,level!$B$4,IF(F1085&gt;200000000,level!$B$3,level!$B$2))))</f>
        <v>HT</v>
      </c>
      <c r="F1085">
        <f t="shared" si="85"/>
        <v>3710000</v>
      </c>
      <c r="G1085" s="22">
        <f>IFERROR(VLOOKUP(C1085,'total-up1'!A:D,3,0),0)</f>
        <v>3710000</v>
      </c>
      <c r="H1085" s="22">
        <f>IFERROR(VLOOKUP(C1085,Sheet5!A:D,3,0),0)</f>
        <v>3710000</v>
      </c>
      <c r="I1085" s="22">
        <f t="shared" si="86"/>
        <v>0</v>
      </c>
      <c r="J1085" s="22">
        <f>IFERROR(VLOOKUP(C1085,'t1'!A:D,3,0),0)</f>
        <v>0</v>
      </c>
      <c r="K1085" s="22">
        <f>IFERROR(VLOOKUP(C1085,'t2'!A:D,3,0),0)</f>
        <v>0</v>
      </c>
      <c r="L1085" s="22">
        <f>IFERROR(VLOOKUP(C1085,'t3'!A:D,3,0),0)</f>
        <v>0</v>
      </c>
      <c r="M1085" s="22">
        <f>IFERROR(VLOOKUP(C1085,'t4'!B:C,2,0),0)</f>
        <v>0</v>
      </c>
      <c r="N1085" s="22">
        <f t="shared" si="87"/>
        <v>0</v>
      </c>
      <c r="O1085" s="20">
        <f t="shared" ca="1" si="89"/>
        <v>44323</v>
      </c>
      <c r="P1085" s="20">
        <f t="shared" ca="1" si="88"/>
        <v>44323</v>
      </c>
    </row>
    <row r="1086" spans="1:16">
      <c r="A1086" t="str">
        <f>IFERROR(VLOOKUP(C1086,#REF!,2,0),"0")</f>
        <v>0</v>
      </c>
      <c r="B1086" t="s">
        <v>22</v>
      </c>
      <c r="C1086" t="s">
        <v>2411</v>
      </c>
      <c r="D1086" t="str">
        <f>IF(G1086&gt;=2000000000,level!$B$6,IF(G1086&gt;=1000000000,level!$B$5,IF(G1086&gt;=500000000,level!$B$4,IF(G1086&gt;200000000,level!$B$3,level!$B$2))))</f>
        <v>HT</v>
      </c>
      <c r="E1086" t="str">
        <f>IF(F1086&gt;=2000000000,level!$B$6,IF(F1086&gt;=1000000000,level!$B$5,IF(F1086&gt;=500000000,level!$B$4,IF(F1086&gt;200000000,level!$B$3,level!$B$2))))</f>
        <v>HT</v>
      </c>
      <c r="F1086">
        <f t="shared" si="85"/>
        <v>103350000</v>
      </c>
      <c r="G1086" s="22">
        <f>IFERROR(VLOOKUP(C1086,'total-up1'!A:D,3,0),0)</f>
        <v>103350000</v>
      </c>
      <c r="H1086" s="22">
        <f>IFERROR(VLOOKUP(C1086,Sheet5!A:D,3,0),0)</f>
        <v>90700000</v>
      </c>
      <c r="I1086" s="22">
        <f t="shared" si="86"/>
        <v>12650000</v>
      </c>
      <c r="J1086" s="22">
        <f>IFERROR(VLOOKUP(C1086,'t1'!A:D,3,0),0)</f>
        <v>0</v>
      </c>
      <c r="K1086" s="22">
        <f>IFERROR(VLOOKUP(C1086,'t2'!A:D,3,0),0)</f>
        <v>12650000</v>
      </c>
      <c r="L1086" s="22">
        <f>IFERROR(VLOOKUP(C1086,'t3'!A:D,3,0),0)</f>
        <v>0</v>
      </c>
      <c r="M1086" s="22">
        <f>IFERROR(VLOOKUP(C1086,'t4'!B:C,2,0),0)</f>
        <v>0</v>
      </c>
      <c r="N1086" s="22">
        <f t="shared" si="87"/>
        <v>63</v>
      </c>
      <c r="O1086" s="20">
        <f t="shared" ca="1" si="89"/>
        <v>44323</v>
      </c>
      <c r="P1086" s="20">
        <f t="shared" ca="1" si="88"/>
        <v>44323</v>
      </c>
    </row>
    <row r="1087" spans="1:16">
      <c r="A1087" t="str">
        <f>IFERROR(VLOOKUP(C1087,#REF!,2,0),"0")</f>
        <v>0</v>
      </c>
      <c r="B1087" t="s">
        <v>27</v>
      </c>
      <c r="C1087" t="s">
        <v>2390</v>
      </c>
      <c r="D1087" t="str">
        <f>IF(G1087&gt;=2000000000,level!$B$6,IF(G1087&gt;=1000000000,level!$B$5,IF(G1087&gt;=500000000,level!$B$4,IF(G1087&gt;200000000,level!$B$3,level!$B$2))))</f>
        <v>HT</v>
      </c>
      <c r="E1087" t="str">
        <f>IF(F1087&gt;=2000000000,level!$B$6,IF(F1087&gt;=1000000000,level!$B$5,IF(F1087&gt;=500000000,level!$B$4,IF(F1087&gt;200000000,level!$B$3,level!$B$2))))</f>
        <v>HT</v>
      </c>
      <c r="F1087">
        <f t="shared" si="85"/>
        <v>113415000</v>
      </c>
      <c r="G1087" s="22">
        <f>IFERROR(VLOOKUP(C1087,'total-up1'!A:D,3,0),0)</f>
        <v>113415000</v>
      </c>
      <c r="H1087" s="22">
        <f>IFERROR(VLOOKUP(C1087,Sheet5!A:D,3,0),0)</f>
        <v>93710000</v>
      </c>
      <c r="I1087" s="22">
        <f t="shared" si="86"/>
        <v>19705000</v>
      </c>
      <c r="J1087" s="22">
        <f>IFERROR(VLOOKUP(C1087,'t1'!A:D,3,0),0)</f>
        <v>4345000</v>
      </c>
      <c r="K1087" s="22">
        <f>IFERROR(VLOOKUP(C1087,'t2'!A:D,3,0),0)</f>
        <v>12520000</v>
      </c>
      <c r="L1087" s="22">
        <f>IFERROR(VLOOKUP(C1087,'t3'!A:D,3,0),0)</f>
        <v>2840000</v>
      </c>
      <c r="M1087" s="22">
        <f>IFERROR(VLOOKUP(C1087,'t4'!B:C,2,0),0)</f>
        <v>18745000</v>
      </c>
      <c r="N1087" s="22">
        <f t="shared" si="87"/>
        <v>98</v>
      </c>
      <c r="O1087" s="20">
        <f t="shared" ca="1" si="89"/>
        <v>44323</v>
      </c>
      <c r="P1087" s="20">
        <f t="shared" ca="1" si="88"/>
        <v>44323</v>
      </c>
    </row>
    <row r="1088" spans="1:16">
      <c r="A1088" t="str">
        <f>IFERROR(VLOOKUP(C1088,#REF!,2,0),"0")</f>
        <v>0</v>
      </c>
      <c r="B1088" t="s">
        <v>26</v>
      </c>
      <c r="C1088" t="s">
        <v>1396</v>
      </c>
      <c r="D1088" t="str">
        <f>IF(G1088&gt;=2000000000,level!$B$6,IF(G1088&gt;=1000000000,level!$B$5,IF(G1088&gt;=500000000,level!$B$4,IF(G1088&gt;200000000,level!$B$3,level!$B$2))))</f>
        <v>HT</v>
      </c>
      <c r="E1088" t="str">
        <f>IF(F1088&gt;=2000000000,level!$B$6,IF(F1088&gt;=1000000000,level!$B$5,IF(F1088&gt;=500000000,level!$B$4,IF(F1088&gt;200000000,level!$B$3,level!$B$2))))</f>
        <v>HT</v>
      </c>
      <c r="F1088">
        <f t="shared" si="85"/>
        <v>8520000</v>
      </c>
      <c r="G1088" s="22">
        <f>IFERROR(VLOOKUP(C1088,'total-up1'!A:D,3,0),0)</f>
        <v>8520000</v>
      </c>
      <c r="H1088" s="22">
        <f>IFERROR(VLOOKUP(C1088,Sheet5!A:D,3,0),0)</f>
        <v>6570000</v>
      </c>
      <c r="I1088" s="22">
        <f t="shared" si="86"/>
        <v>1950000</v>
      </c>
      <c r="J1088" s="22">
        <f>IFERROR(VLOOKUP(C1088,'t1'!A:D,3,0),0)</f>
        <v>0</v>
      </c>
      <c r="K1088" s="22">
        <f>IFERROR(VLOOKUP(C1088,'t2'!A:D,3,0),0)</f>
        <v>1950000</v>
      </c>
      <c r="L1088" s="22">
        <f>IFERROR(VLOOKUP(C1088,'t3'!A:D,3,0),0)</f>
        <v>0</v>
      </c>
      <c r="M1088" s="22">
        <f>IFERROR(VLOOKUP(C1088,'t4'!B:C,2,0),0)</f>
        <v>0</v>
      </c>
      <c r="N1088" s="22">
        <f t="shared" si="87"/>
        <v>9</v>
      </c>
      <c r="O1088" s="20">
        <f t="shared" ca="1" si="89"/>
        <v>44323</v>
      </c>
      <c r="P1088" s="20">
        <f t="shared" ca="1" si="88"/>
        <v>44323</v>
      </c>
    </row>
    <row r="1089" spans="1:16">
      <c r="A1089" t="str">
        <f>IFERROR(VLOOKUP(C1089,#REF!,2,0),"0")</f>
        <v>0</v>
      </c>
      <c r="B1089" t="s">
        <v>18</v>
      </c>
      <c r="C1089" t="s">
        <v>2220</v>
      </c>
      <c r="D1089" t="str">
        <f>IF(G1089&gt;=2000000000,level!$B$6,IF(G1089&gt;=1000000000,level!$B$5,IF(G1089&gt;=500000000,level!$B$4,IF(G1089&gt;200000000,level!$B$3,level!$B$2))))</f>
        <v>HT</v>
      </c>
      <c r="E1089" t="str">
        <f>IF(F1089&gt;=2000000000,level!$B$6,IF(F1089&gt;=1000000000,level!$B$5,IF(F1089&gt;=500000000,level!$B$4,IF(F1089&gt;200000000,level!$B$3,level!$B$2))))</f>
        <v>HT</v>
      </c>
      <c r="F1089">
        <f t="shared" si="85"/>
        <v>25900000</v>
      </c>
      <c r="G1089" s="22">
        <f>IFERROR(VLOOKUP(C1089,'total-up1'!A:D,3,0),0)</f>
        <v>25900000</v>
      </c>
      <c r="H1089" s="22">
        <f>IFERROR(VLOOKUP(C1089,Sheet5!A:D,3,0),0)</f>
        <v>24025000</v>
      </c>
      <c r="I1089" s="22">
        <f t="shared" si="86"/>
        <v>1875000</v>
      </c>
      <c r="J1089" s="22">
        <f>IFERROR(VLOOKUP(C1089,'t1'!A:D,3,0),0)</f>
        <v>0</v>
      </c>
      <c r="K1089" s="22">
        <f>IFERROR(VLOOKUP(C1089,'t2'!A:D,3,0),0)</f>
        <v>0</v>
      </c>
      <c r="L1089" s="22">
        <f>IFERROR(VLOOKUP(C1089,'t3'!A:D,3,0),0)</f>
        <v>1875000</v>
      </c>
      <c r="M1089" s="22">
        <f>IFERROR(VLOOKUP(C1089,'t4'!B:C,2,0),0)</f>
        <v>1300000</v>
      </c>
      <c r="N1089" s="22">
        <f t="shared" si="87"/>
        <v>9</v>
      </c>
      <c r="O1089" s="20">
        <f t="shared" ca="1" si="89"/>
        <v>44323</v>
      </c>
      <c r="P1089" s="20">
        <f t="shared" ca="1" si="88"/>
        <v>44323</v>
      </c>
    </row>
    <row r="1090" spans="1:16">
      <c r="A1090" t="str">
        <f>IFERROR(VLOOKUP(C1090,#REF!,2,0),"0")</f>
        <v>0</v>
      </c>
      <c r="B1090" t="s">
        <v>14</v>
      </c>
      <c r="C1090" t="s">
        <v>684</v>
      </c>
      <c r="D1090" t="str">
        <f>IF(G1090&gt;=2000000000,level!$B$6,IF(G1090&gt;=1000000000,level!$B$5,IF(G1090&gt;=500000000,level!$B$4,IF(G1090&gt;200000000,level!$B$3,level!$B$2))))</f>
        <v>HT</v>
      </c>
      <c r="E1090" t="str">
        <f>IF(F1090&gt;=2000000000,level!$B$6,IF(F1090&gt;=1000000000,level!$B$5,IF(F1090&gt;=500000000,level!$B$4,IF(F1090&gt;200000000,level!$B$3,level!$B$2))))</f>
        <v>HT</v>
      </c>
      <c r="F1090">
        <f t="shared" ref="F1090:F1153" si="90">IF(G1090&gt;I1090,G1090,I1090)</f>
        <v>117189000</v>
      </c>
      <c r="G1090" s="22">
        <f>IFERROR(VLOOKUP(C1090,'total-up1'!A:D,3,0),0)</f>
        <v>117189000</v>
      </c>
      <c r="H1090" s="22">
        <f>IFERROR(VLOOKUP(C1090,Sheet5!A:D,3,0),0)</f>
        <v>100665000</v>
      </c>
      <c r="I1090" s="22">
        <f t="shared" ref="I1090:I1153" si="91">SUM(J1090:L1090)</f>
        <v>16524000</v>
      </c>
      <c r="J1090" s="22">
        <f>IFERROR(VLOOKUP(C1090,'t1'!A:D,3,0),0)</f>
        <v>6985000</v>
      </c>
      <c r="K1090" s="22">
        <f>IFERROR(VLOOKUP(C1090,'t2'!A:D,3,0),0)</f>
        <v>960000</v>
      </c>
      <c r="L1090" s="22">
        <f>IFERROR(VLOOKUP(C1090,'t3'!A:D,3,0),0)</f>
        <v>8579000</v>
      </c>
      <c r="M1090" s="22">
        <f>IFERROR(VLOOKUP(C1090,'t4'!B:C,2,0),0)</f>
        <v>15110000</v>
      </c>
      <c r="N1090" s="22">
        <f t="shared" ref="N1090:N1153" si="92">ROUNDDOWN(I1090/200000,0)</f>
        <v>82</v>
      </c>
      <c r="O1090" s="20">
        <f t="shared" ca="1" si="89"/>
        <v>44323</v>
      </c>
      <c r="P1090" s="20">
        <f t="shared" ca="1" si="88"/>
        <v>44323</v>
      </c>
    </row>
    <row r="1091" spans="1:16">
      <c r="A1091" t="str">
        <f>IFERROR(VLOOKUP(C1091,#REF!,2,0),"0")</f>
        <v>0</v>
      </c>
      <c r="B1091" t="s">
        <v>18</v>
      </c>
      <c r="C1091" t="s">
        <v>1721</v>
      </c>
      <c r="D1091" t="str">
        <f>IF(G1091&gt;=2000000000,level!$B$6,IF(G1091&gt;=1000000000,level!$B$5,IF(G1091&gt;=500000000,level!$B$4,IF(G1091&gt;200000000,level!$B$3,level!$B$2))))</f>
        <v>HT</v>
      </c>
      <c r="E1091" t="str">
        <f>IF(F1091&gt;=2000000000,level!$B$6,IF(F1091&gt;=1000000000,level!$B$5,IF(F1091&gt;=500000000,level!$B$4,IF(F1091&gt;200000000,level!$B$3,level!$B$2))))</f>
        <v>HT</v>
      </c>
      <c r="F1091">
        <f t="shared" si="90"/>
        <v>150000</v>
      </c>
      <c r="G1091" s="22">
        <f>IFERROR(VLOOKUP(C1091,'total-up1'!A:D,3,0),0)</f>
        <v>150000</v>
      </c>
      <c r="H1091" s="22">
        <f>IFERROR(VLOOKUP(C1091,Sheet5!A:D,3,0),0)</f>
        <v>150000</v>
      </c>
      <c r="I1091" s="22">
        <f t="shared" si="91"/>
        <v>0</v>
      </c>
      <c r="J1091" s="22">
        <f>IFERROR(VLOOKUP(C1091,'t1'!A:D,3,0),0)</f>
        <v>0</v>
      </c>
      <c r="K1091" s="22">
        <f>IFERROR(VLOOKUP(C1091,'t2'!A:D,3,0),0)</f>
        <v>0</v>
      </c>
      <c r="L1091" s="22">
        <f>IFERROR(VLOOKUP(C1091,'t3'!A:D,3,0),0)</f>
        <v>0</v>
      </c>
      <c r="M1091" s="22">
        <f>IFERROR(VLOOKUP(C1091,'t4'!B:C,2,0),0)</f>
        <v>0</v>
      </c>
      <c r="N1091" s="22">
        <f t="shared" si="92"/>
        <v>0</v>
      </c>
      <c r="O1091" s="20">
        <f t="shared" ca="1" si="89"/>
        <v>44323</v>
      </c>
      <c r="P1091" s="20">
        <f t="shared" ca="1" si="88"/>
        <v>44323</v>
      </c>
    </row>
    <row r="1092" spans="1:16">
      <c r="A1092" t="str">
        <f>IFERROR(VLOOKUP(C1092,#REF!,2,0),"0")</f>
        <v>0</v>
      </c>
      <c r="B1092" t="s">
        <v>20</v>
      </c>
      <c r="C1092" t="s">
        <v>1511</v>
      </c>
      <c r="D1092" t="str">
        <f>IF(G1092&gt;=2000000000,level!$B$6,IF(G1092&gt;=1000000000,level!$B$5,IF(G1092&gt;=500000000,level!$B$4,IF(G1092&gt;200000000,level!$B$3,level!$B$2))))</f>
        <v>HT</v>
      </c>
      <c r="E1092" t="str">
        <f>IF(F1092&gt;=2000000000,level!$B$6,IF(F1092&gt;=1000000000,level!$B$5,IF(F1092&gt;=500000000,level!$B$4,IF(F1092&gt;200000000,level!$B$3,level!$B$2))))</f>
        <v>HT</v>
      </c>
      <c r="F1092">
        <f t="shared" si="90"/>
        <v>3070000</v>
      </c>
      <c r="G1092" s="22">
        <f>IFERROR(VLOOKUP(C1092,'total-up1'!A:D,3,0),0)</f>
        <v>3070000</v>
      </c>
      <c r="H1092" s="22">
        <f>IFERROR(VLOOKUP(C1092,Sheet5!A:D,3,0),0)</f>
        <v>0</v>
      </c>
      <c r="I1092" s="22">
        <f t="shared" si="91"/>
        <v>3070000</v>
      </c>
      <c r="J1092" s="22">
        <f>IFERROR(VLOOKUP(C1092,'t1'!A:D,3,0),0)</f>
        <v>0</v>
      </c>
      <c r="K1092" s="22">
        <f>IFERROR(VLOOKUP(C1092,'t2'!A:D,3,0),0)</f>
        <v>3070000</v>
      </c>
      <c r="L1092" s="22">
        <f>IFERROR(VLOOKUP(C1092,'t3'!A:D,3,0),0)</f>
        <v>0</v>
      </c>
      <c r="M1092" s="22">
        <f>IFERROR(VLOOKUP(C1092,'t4'!B:C,2,0),0)</f>
        <v>0</v>
      </c>
      <c r="N1092" s="22">
        <f t="shared" si="92"/>
        <v>15</v>
      </c>
      <c r="O1092" s="20">
        <f t="shared" ca="1" si="89"/>
        <v>44323</v>
      </c>
      <c r="P1092" s="20">
        <f t="shared" ca="1" si="88"/>
        <v>44323</v>
      </c>
    </row>
    <row r="1093" spans="1:16">
      <c r="A1093" t="str">
        <f>IFERROR(VLOOKUP(C1093,#REF!,2,0),"0")</f>
        <v>0</v>
      </c>
      <c r="B1093" t="s">
        <v>14</v>
      </c>
      <c r="C1093" t="s">
        <v>139</v>
      </c>
      <c r="D1093" t="str">
        <f>IF(G1093&gt;=2000000000,level!$B$6,IF(G1093&gt;=1000000000,level!$B$5,IF(G1093&gt;=500000000,level!$B$4,IF(G1093&gt;200000000,level!$B$3,level!$B$2))))</f>
        <v>HT</v>
      </c>
      <c r="E1093" t="str">
        <f>IF(F1093&gt;=2000000000,level!$B$6,IF(F1093&gt;=1000000000,level!$B$5,IF(F1093&gt;=500000000,level!$B$4,IF(F1093&gt;200000000,level!$B$3,level!$B$2))))</f>
        <v>HT</v>
      </c>
      <c r="F1093">
        <f t="shared" si="90"/>
        <v>76937000</v>
      </c>
      <c r="G1093" s="22">
        <f>IFERROR(VLOOKUP(C1093,'total-up1'!A:D,3,0),0)</f>
        <v>76937000</v>
      </c>
      <c r="H1093" s="22">
        <f>IFERROR(VLOOKUP(C1093,Sheet5!A:D,3,0),0)</f>
        <v>69557000</v>
      </c>
      <c r="I1093" s="22">
        <f t="shared" si="91"/>
        <v>7380000</v>
      </c>
      <c r="J1093" s="22">
        <f>IFERROR(VLOOKUP(C1093,'t1'!A:D,3,0),0)</f>
        <v>2500000</v>
      </c>
      <c r="K1093" s="22">
        <f>IFERROR(VLOOKUP(C1093,'t2'!A:D,3,0),0)</f>
        <v>830000</v>
      </c>
      <c r="L1093" s="22">
        <f>IFERROR(VLOOKUP(C1093,'t3'!A:D,3,0),0)</f>
        <v>4050000</v>
      </c>
      <c r="M1093" s="22">
        <f>IFERROR(VLOOKUP(C1093,'t4'!B:C,2,0),0)</f>
        <v>960000</v>
      </c>
      <c r="N1093" s="22">
        <f t="shared" si="92"/>
        <v>36</v>
      </c>
      <c r="O1093" s="20">
        <f t="shared" ca="1" si="89"/>
        <v>44323</v>
      </c>
      <c r="P1093" s="20">
        <f t="shared" ca="1" si="88"/>
        <v>44323</v>
      </c>
    </row>
    <row r="1094" spans="1:16">
      <c r="A1094" t="str">
        <f>IFERROR(VLOOKUP(C1094,#REF!,2,0),"0")</f>
        <v>0</v>
      </c>
      <c r="B1094" t="s">
        <v>21</v>
      </c>
      <c r="C1094" t="s">
        <v>1249</v>
      </c>
      <c r="D1094" t="str">
        <f>IF(G1094&gt;=2000000000,level!$B$6,IF(G1094&gt;=1000000000,level!$B$5,IF(G1094&gt;=500000000,level!$B$4,IF(G1094&gt;200000000,level!$B$3,level!$B$2))))</f>
        <v>HT</v>
      </c>
      <c r="E1094" t="str">
        <f>IF(F1094&gt;=2000000000,level!$B$6,IF(F1094&gt;=1000000000,level!$B$5,IF(F1094&gt;=500000000,level!$B$4,IF(F1094&gt;200000000,level!$B$3,level!$B$2))))</f>
        <v>HT</v>
      </c>
      <c r="F1094">
        <f t="shared" si="90"/>
        <v>9090909</v>
      </c>
      <c r="G1094" s="22">
        <f>IFERROR(VLOOKUP(C1094,'total-up1'!A:D,3,0),0)</f>
        <v>9090909</v>
      </c>
      <c r="H1094" s="22">
        <f>IFERROR(VLOOKUP(C1094,Sheet5!A:D,3,0),0)</f>
        <v>9090909</v>
      </c>
      <c r="I1094" s="22">
        <f t="shared" si="91"/>
        <v>0</v>
      </c>
      <c r="J1094" s="22">
        <f>IFERROR(VLOOKUP(C1094,'t1'!A:D,3,0),0)</f>
        <v>0</v>
      </c>
      <c r="K1094" s="22">
        <f>IFERROR(VLOOKUP(C1094,'t2'!A:D,3,0),0)</f>
        <v>0</v>
      </c>
      <c r="L1094" s="22">
        <f>IFERROR(VLOOKUP(C1094,'t3'!A:D,3,0),0)</f>
        <v>0</v>
      </c>
      <c r="M1094" s="22">
        <f>IFERROR(VLOOKUP(C1094,'t4'!B:C,2,0),0)</f>
        <v>0</v>
      </c>
      <c r="N1094" s="22">
        <f t="shared" si="92"/>
        <v>0</v>
      </c>
      <c r="O1094" s="20">
        <f t="shared" ca="1" si="89"/>
        <v>44323</v>
      </c>
      <c r="P1094" s="20">
        <f t="shared" ca="1" si="88"/>
        <v>44323</v>
      </c>
    </row>
    <row r="1095" spans="1:16">
      <c r="A1095" t="str">
        <f>IFERROR(VLOOKUP(C1095,#REF!,2,0),"0")</f>
        <v>0</v>
      </c>
      <c r="B1095" t="s">
        <v>17</v>
      </c>
      <c r="C1095" t="s">
        <v>234</v>
      </c>
      <c r="D1095" t="str">
        <f>IF(G1095&gt;=2000000000,level!$B$6,IF(G1095&gt;=1000000000,level!$B$5,IF(G1095&gt;=500000000,level!$B$4,IF(G1095&gt;200000000,level!$B$3,level!$B$2))))</f>
        <v>HT</v>
      </c>
      <c r="E1095" t="str">
        <f>IF(F1095&gt;=2000000000,level!$B$6,IF(F1095&gt;=1000000000,level!$B$5,IF(F1095&gt;=500000000,level!$B$4,IF(F1095&gt;200000000,level!$B$3,level!$B$2))))</f>
        <v>HT</v>
      </c>
      <c r="F1095">
        <f t="shared" si="90"/>
        <v>62680000</v>
      </c>
      <c r="G1095" s="22">
        <f>IFERROR(VLOOKUP(C1095,'total-up1'!A:D,3,0),0)</f>
        <v>62680000</v>
      </c>
      <c r="H1095" s="22">
        <f>IFERROR(VLOOKUP(C1095,Sheet5!A:D,3,0),0)</f>
        <v>51700000</v>
      </c>
      <c r="I1095" s="22">
        <f t="shared" si="91"/>
        <v>10980000</v>
      </c>
      <c r="J1095" s="22">
        <f>IFERROR(VLOOKUP(C1095,'t1'!A:D,3,0),0)</f>
        <v>1140000</v>
      </c>
      <c r="K1095" s="22">
        <f>IFERROR(VLOOKUP(C1095,'t2'!A:D,3,0),0)</f>
        <v>2810000</v>
      </c>
      <c r="L1095" s="22">
        <f>IFERROR(VLOOKUP(C1095,'t3'!A:D,3,0),0)</f>
        <v>7030000</v>
      </c>
      <c r="M1095" s="22">
        <f>IFERROR(VLOOKUP(C1095,'t4'!B:C,2,0),0)</f>
        <v>1000000</v>
      </c>
      <c r="N1095" s="22">
        <f t="shared" si="92"/>
        <v>54</v>
      </c>
      <c r="O1095" s="20">
        <f t="shared" ca="1" si="89"/>
        <v>44323</v>
      </c>
      <c r="P1095" s="20">
        <f t="shared" ca="1" si="88"/>
        <v>44323</v>
      </c>
    </row>
    <row r="1096" spans="1:16">
      <c r="A1096" t="str">
        <f>IFERROR(VLOOKUP(C1096,#REF!,2,0),"0")</f>
        <v>0</v>
      </c>
      <c r="B1096" t="s">
        <v>26</v>
      </c>
      <c r="C1096" t="s">
        <v>833</v>
      </c>
      <c r="D1096" t="str">
        <f>IF(G1096&gt;=2000000000,level!$B$6,IF(G1096&gt;=1000000000,level!$B$5,IF(G1096&gt;=500000000,level!$B$4,IF(G1096&gt;200000000,level!$B$3,level!$B$2))))</f>
        <v>HT</v>
      </c>
      <c r="E1096" t="str">
        <f>IF(F1096&gt;=2000000000,level!$B$6,IF(F1096&gt;=1000000000,level!$B$5,IF(F1096&gt;=500000000,level!$B$4,IF(F1096&gt;200000000,level!$B$3,level!$B$2))))</f>
        <v>HT</v>
      </c>
      <c r="F1096">
        <f t="shared" si="90"/>
        <v>15005000</v>
      </c>
      <c r="G1096" s="22">
        <f>IFERROR(VLOOKUP(C1096,'total-up1'!A:D,3,0),0)</f>
        <v>15005000</v>
      </c>
      <c r="H1096" s="22">
        <f>IFERROR(VLOOKUP(C1096,Sheet5!A:D,3,0),0)</f>
        <v>13885000</v>
      </c>
      <c r="I1096" s="22">
        <f t="shared" si="91"/>
        <v>1120000</v>
      </c>
      <c r="J1096" s="22">
        <f>IFERROR(VLOOKUP(C1096,'t1'!A:D,3,0),0)</f>
        <v>0</v>
      </c>
      <c r="K1096" s="22">
        <f>IFERROR(VLOOKUP(C1096,'t2'!A:D,3,0),0)</f>
        <v>530000</v>
      </c>
      <c r="L1096" s="22">
        <f>IFERROR(VLOOKUP(C1096,'t3'!A:D,3,0),0)</f>
        <v>590000</v>
      </c>
      <c r="M1096" s="22">
        <f>IFERROR(VLOOKUP(C1096,'t4'!B:C,2,0),0)</f>
        <v>5240000</v>
      </c>
      <c r="N1096" s="22">
        <f t="shared" si="92"/>
        <v>5</v>
      </c>
      <c r="O1096" s="20">
        <f t="shared" ca="1" si="89"/>
        <v>44323</v>
      </c>
      <c r="P1096" s="20">
        <f t="shared" ca="1" si="88"/>
        <v>44323</v>
      </c>
    </row>
    <row r="1097" spans="1:16">
      <c r="A1097" t="str">
        <f>IFERROR(VLOOKUP(C1097,#REF!,2,0),"0")</f>
        <v>0</v>
      </c>
      <c r="B1097" t="s">
        <v>22</v>
      </c>
      <c r="C1097" t="s">
        <v>81</v>
      </c>
      <c r="D1097" t="str">
        <f>IF(G1097&gt;=2000000000,level!$B$6,IF(G1097&gt;=1000000000,level!$B$5,IF(G1097&gt;=500000000,level!$B$4,IF(G1097&gt;200000000,level!$B$3,level!$B$2))))</f>
        <v>HT</v>
      </c>
      <c r="E1097" t="str">
        <f>IF(F1097&gt;=2000000000,level!$B$6,IF(F1097&gt;=1000000000,level!$B$5,IF(F1097&gt;=500000000,level!$B$4,IF(F1097&gt;200000000,level!$B$3,level!$B$2))))</f>
        <v>HT</v>
      </c>
      <c r="F1097">
        <f t="shared" si="90"/>
        <v>59764000</v>
      </c>
      <c r="G1097" s="22">
        <f>IFERROR(VLOOKUP(C1097,'total-up1'!A:D,3,0),0)</f>
        <v>59764000</v>
      </c>
      <c r="H1097" s="22">
        <f>IFERROR(VLOOKUP(C1097,Sheet5!A:D,3,0),0)</f>
        <v>59764000</v>
      </c>
      <c r="I1097" s="22">
        <f t="shared" si="91"/>
        <v>0</v>
      </c>
      <c r="J1097" s="22">
        <f>IFERROR(VLOOKUP(C1097,'t1'!A:D,3,0),0)</f>
        <v>0</v>
      </c>
      <c r="K1097" s="22">
        <f>IFERROR(VLOOKUP(C1097,'t2'!A:D,3,0),0)</f>
        <v>0</v>
      </c>
      <c r="L1097" s="22">
        <f>IFERROR(VLOOKUP(C1097,'t3'!A:D,3,0),0)</f>
        <v>0</v>
      </c>
      <c r="M1097" s="22">
        <f>IFERROR(VLOOKUP(C1097,'t4'!B:C,2,0),0)</f>
        <v>0</v>
      </c>
      <c r="N1097" s="22">
        <f t="shared" si="92"/>
        <v>0</v>
      </c>
      <c r="O1097" s="20">
        <f t="shared" ca="1" si="89"/>
        <v>44323</v>
      </c>
      <c r="P1097" s="20">
        <f t="shared" ca="1" si="88"/>
        <v>44323</v>
      </c>
    </row>
    <row r="1098" spans="1:16">
      <c r="A1098" t="str">
        <f>IFERROR(VLOOKUP(C1098,#REF!,2,0),"0")</f>
        <v>0</v>
      </c>
      <c r="B1098" t="s">
        <v>32</v>
      </c>
      <c r="C1098" t="s">
        <v>1679</v>
      </c>
      <c r="D1098" t="str">
        <f>IF(G1098&gt;=2000000000,level!$B$6,IF(G1098&gt;=1000000000,level!$B$5,IF(G1098&gt;=500000000,level!$B$4,IF(G1098&gt;200000000,level!$B$3,level!$B$2))))</f>
        <v>HT</v>
      </c>
      <c r="E1098" t="str">
        <f>IF(F1098&gt;=2000000000,level!$B$6,IF(F1098&gt;=1000000000,level!$B$5,IF(F1098&gt;=500000000,level!$B$4,IF(F1098&gt;200000000,level!$B$3,level!$B$2))))</f>
        <v>HT</v>
      </c>
      <c r="F1098">
        <f t="shared" si="90"/>
        <v>7510000</v>
      </c>
      <c r="G1098" s="22">
        <f>IFERROR(VLOOKUP(C1098,'total-up1'!A:D,3,0),0)</f>
        <v>7510000</v>
      </c>
      <c r="H1098" s="22">
        <f>IFERROR(VLOOKUP(C1098,Sheet5!A:D,3,0),0)</f>
        <v>7510000</v>
      </c>
      <c r="I1098" s="22">
        <f t="shared" si="91"/>
        <v>0</v>
      </c>
      <c r="J1098" s="22">
        <f>IFERROR(VLOOKUP(C1098,'t1'!A:D,3,0),0)</f>
        <v>0</v>
      </c>
      <c r="K1098" s="22">
        <f>IFERROR(VLOOKUP(C1098,'t2'!A:D,3,0),0)</f>
        <v>0</v>
      </c>
      <c r="L1098" s="22">
        <f>IFERROR(VLOOKUP(C1098,'t3'!A:D,3,0),0)</f>
        <v>0</v>
      </c>
      <c r="M1098" s="22">
        <f>IFERROR(VLOOKUP(C1098,'t4'!B:C,2,0),0)</f>
        <v>0</v>
      </c>
      <c r="N1098" s="22">
        <f t="shared" si="92"/>
        <v>0</v>
      </c>
      <c r="O1098" s="20">
        <f t="shared" ca="1" si="89"/>
        <v>44323</v>
      </c>
      <c r="P1098" s="20">
        <f t="shared" ca="1" si="88"/>
        <v>44323</v>
      </c>
    </row>
    <row r="1099" spans="1:16">
      <c r="A1099" t="str">
        <f>IFERROR(VLOOKUP(C1099,#REF!,2,0),"0")</f>
        <v>0</v>
      </c>
      <c r="B1099" t="s">
        <v>34</v>
      </c>
      <c r="C1099" t="s">
        <v>1607</v>
      </c>
      <c r="D1099" t="str">
        <f>IF(G1099&gt;=2000000000,level!$B$6,IF(G1099&gt;=1000000000,level!$B$5,IF(G1099&gt;=500000000,level!$B$4,IF(G1099&gt;200000000,level!$B$3,level!$B$2))))</f>
        <v>HT</v>
      </c>
      <c r="E1099" t="str">
        <f>IF(F1099&gt;=2000000000,level!$B$6,IF(F1099&gt;=1000000000,level!$B$5,IF(F1099&gt;=500000000,level!$B$4,IF(F1099&gt;200000000,level!$B$3,level!$B$2))))</f>
        <v>HT</v>
      </c>
      <c r="F1099">
        <f t="shared" si="90"/>
        <v>3950000</v>
      </c>
      <c r="G1099" s="22">
        <f>IFERROR(VLOOKUP(C1099,'total-up1'!A:D,3,0),0)</f>
        <v>3950000</v>
      </c>
      <c r="H1099" s="22">
        <f>IFERROR(VLOOKUP(C1099,Sheet5!A:D,3,0),0)</f>
        <v>3950000</v>
      </c>
      <c r="I1099" s="22">
        <f t="shared" si="91"/>
        <v>0</v>
      </c>
      <c r="J1099" s="22">
        <f>IFERROR(VLOOKUP(C1099,'t1'!A:D,3,0),0)</f>
        <v>0</v>
      </c>
      <c r="K1099" s="22">
        <f>IFERROR(VLOOKUP(C1099,'t2'!A:D,3,0),0)</f>
        <v>0</v>
      </c>
      <c r="L1099" s="22">
        <f>IFERROR(VLOOKUP(C1099,'t3'!A:D,3,0),0)</f>
        <v>0</v>
      </c>
      <c r="M1099" s="22">
        <f>IFERROR(VLOOKUP(C1099,'t4'!B:C,2,0),0)</f>
        <v>0</v>
      </c>
      <c r="N1099" s="22">
        <f t="shared" si="92"/>
        <v>0</v>
      </c>
      <c r="O1099" s="20">
        <f t="shared" ca="1" si="89"/>
        <v>44323</v>
      </c>
      <c r="P1099" s="20">
        <f t="shared" ca="1" si="88"/>
        <v>44323</v>
      </c>
    </row>
    <row r="1100" spans="1:16">
      <c r="A1100" t="str">
        <f>IFERROR(VLOOKUP(C1100,#REF!,2,0),"0")</f>
        <v>0</v>
      </c>
      <c r="B1100" t="s">
        <v>14</v>
      </c>
      <c r="C1100" t="s">
        <v>912</v>
      </c>
      <c r="D1100" t="str">
        <f>IF(G1100&gt;=2000000000,level!$B$6,IF(G1100&gt;=1000000000,level!$B$5,IF(G1100&gt;=500000000,level!$B$4,IF(G1100&gt;200000000,level!$B$3,level!$B$2))))</f>
        <v>HT</v>
      </c>
      <c r="E1100" t="str">
        <f>IF(F1100&gt;=2000000000,level!$B$6,IF(F1100&gt;=1000000000,level!$B$5,IF(F1100&gt;=500000000,level!$B$4,IF(F1100&gt;200000000,level!$B$3,level!$B$2))))</f>
        <v>HT</v>
      </c>
      <c r="F1100">
        <f t="shared" si="90"/>
        <v>15605000</v>
      </c>
      <c r="G1100" s="22">
        <f>IFERROR(VLOOKUP(C1100,'total-up1'!A:D,3,0),0)</f>
        <v>15605000</v>
      </c>
      <c r="H1100" s="22">
        <f>IFERROR(VLOOKUP(C1100,Sheet5!A:D,3,0),0)</f>
        <v>13405000</v>
      </c>
      <c r="I1100" s="22">
        <f t="shared" si="91"/>
        <v>2200000</v>
      </c>
      <c r="J1100" s="22">
        <f>IFERROR(VLOOKUP(C1100,'t1'!A:D,3,0),0)</f>
        <v>2200000</v>
      </c>
      <c r="K1100" s="22">
        <f>IFERROR(VLOOKUP(C1100,'t2'!A:D,3,0),0)</f>
        <v>0</v>
      </c>
      <c r="L1100" s="22">
        <f>IFERROR(VLOOKUP(C1100,'t3'!A:D,3,0),0)</f>
        <v>0</v>
      </c>
      <c r="M1100" s="22">
        <f>IFERROR(VLOOKUP(C1100,'t4'!B:C,2,0),0)</f>
        <v>0</v>
      </c>
      <c r="N1100" s="22">
        <f t="shared" si="92"/>
        <v>11</v>
      </c>
      <c r="O1100" s="20">
        <f t="shared" ca="1" si="89"/>
        <v>44323</v>
      </c>
      <c r="P1100" s="20">
        <f t="shared" ca="1" si="88"/>
        <v>44323</v>
      </c>
    </row>
    <row r="1101" spans="1:16">
      <c r="A1101" t="str">
        <f>IFERROR(VLOOKUP(C1101,#REF!,2,0),"0")</f>
        <v>0</v>
      </c>
      <c r="B1101" t="s">
        <v>17</v>
      </c>
      <c r="C1101" t="s">
        <v>524</v>
      </c>
      <c r="D1101" t="str">
        <f>IF(G1101&gt;=2000000000,level!$B$6,IF(G1101&gt;=1000000000,level!$B$5,IF(G1101&gt;=500000000,level!$B$4,IF(G1101&gt;200000000,level!$B$3,level!$B$2))))</f>
        <v>HT</v>
      </c>
      <c r="E1101" t="str">
        <f>IF(F1101&gt;=2000000000,level!$B$6,IF(F1101&gt;=1000000000,level!$B$5,IF(F1101&gt;=500000000,level!$B$4,IF(F1101&gt;200000000,level!$B$3,level!$B$2))))</f>
        <v>HT</v>
      </c>
      <c r="F1101">
        <f t="shared" si="90"/>
        <v>2281347</v>
      </c>
      <c r="G1101" s="22">
        <f>IFERROR(VLOOKUP(C1101,'total-up1'!A:D,3,0),0)</f>
        <v>2281347</v>
      </c>
      <c r="H1101" s="22">
        <f>IFERROR(VLOOKUP(C1101,Sheet5!A:D,3,0),0)</f>
        <v>2281347</v>
      </c>
      <c r="I1101" s="22">
        <f t="shared" si="91"/>
        <v>0</v>
      </c>
      <c r="J1101" s="22">
        <f>IFERROR(VLOOKUP(C1101,'t1'!A:D,3,0),0)</f>
        <v>0</v>
      </c>
      <c r="K1101" s="22">
        <f>IFERROR(VLOOKUP(C1101,'t2'!A:D,3,0),0)</f>
        <v>0</v>
      </c>
      <c r="L1101" s="22">
        <f>IFERROR(VLOOKUP(C1101,'t3'!A:D,3,0),0)</f>
        <v>0</v>
      </c>
      <c r="M1101" s="22">
        <f>IFERROR(VLOOKUP(C1101,'t4'!B:C,2,0),0)</f>
        <v>0</v>
      </c>
      <c r="N1101" s="22">
        <f t="shared" si="92"/>
        <v>0</v>
      </c>
      <c r="O1101" s="20">
        <f t="shared" ca="1" si="89"/>
        <v>44323</v>
      </c>
      <c r="P1101" s="20">
        <f t="shared" ca="1" si="88"/>
        <v>44323</v>
      </c>
    </row>
    <row r="1102" spans="1:16">
      <c r="A1102" t="str">
        <f>IFERROR(VLOOKUP(C1102,#REF!,2,0),"0")</f>
        <v>0</v>
      </c>
      <c r="B1102" t="s">
        <v>22</v>
      </c>
      <c r="C1102" t="s">
        <v>953</v>
      </c>
      <c r="D1102" t="str">
        <f>IF(G1102&gt;=2000000000,level!$B$6,IF(G1102&gt;=1000000000,level!$B$5,IF(G1102&gt;=500000000,level!$B$4,IF(G1102&gt;200000000,level!$B$3,level!$B$2))))</f>
        <v>HT</v>
      </c>
      <c r="E1102" t="str">
        <f>IF(F1102&gt;=2000000000,level!$B$6,IF(F1102&gt;=1000000000,level!$B$5,IF(F1102&gt;=500000000,level!$B$4,IF(F1102&gt;200000000,level!$B$3,level!$B$2))))</f>
        <v>HT</v>
      </c>
      <c r="F1102">
        <f t="shared" si="90"/>
        <v>21485000</v>
      </c>
      <c r="G1102" s="22">
        <f>IFERROR(VLOOKUP(C1102,'total-up1'!A:D,3,0),0)</f>
        <v>21485000</v>
      </c>
      <c r="H1102" s="22">
        <f>IFERROR(VLOOKUP(C1102,Sheet5!A:D,3,0),0)</f>
        <v>0</v>
      </c>
      <c r="I1102" s="22">
        <f t="shared" si="91"/>
        <v>21485000</v>
      </c>
      <c r="J1102" s="22">
        <f>IFERROR(VLOOKUP(C1102,'t1'!A:D,3,0),0)</f>
        <v>14325000</v>
      </c>
      <c r="K1102" s="22">
        <f>IFERROR(VLOOKUP(C1102,'t2'!A:D,3,0),0)</f>
        <v>0</v>
      </c>
      <c r="L1102" s="22">
        <f>IFERROR(VLOOKUP(C1102,'t3'!A:D,3,0),0)</f>
        <v>7160000</v>
      </c>
      <c r="M1102" s="22">
        <f>IFERROR(VLOOKUP(C1102,'t4'!B:C,2,0),0)</f>
        <v>1870000</v>
      </c>
      <c r="N1102" s="22">
        <f t="shared" si="92"/>
        <v>107</v>
      </c>
      <c r="O1102" s="20">
        <f t="shared" ca="1" si="89"/>
        <v>44323</v>
      </c>
      <c r="P1102" s="20">
        <f t="shared" ca="1" si="88"/>
        <v>44323</v>
      </c>
    </row>
    <row r="1103" spans="1:16">
      <c r="A1103" t="str">
        <f>IFERROR(VLOOKUP(C1103,#REF!,2,0),"0")</f>
        <v>0</v>
      </c>
      <c r="B1103" t="s">
        <v>21</v>
      </c>
      <c r="C1103" t="s">
        <v>1036</v>
      </c>
      <c r="D1103" t="str">
        <f>IF(G1103&gt;=2000000000,level!$B$6,IF(G1103&gt;=1000000000,level!$B$5,IF(G1103&gt;=500000000,level!$B$4,IF(G1103&gt;200000000,level!$B$3,level!$B$2))))</f>
        <v>HT</v>
      </c>
      <c r="E1103" t="str">
        <f>IF(F1103&gt;=2000000000,level!$B$6,IF(F1103&gt;=1000000000,level!$B$5,IF(F1103&gt;=500000000,level!$B$4,IF(F1103&gt;200000000,level!$B$3,level!$B$2))))</f>
        <v>HT</v>
      </c>
      <c r="F1103">
        <f t="shared" si="90"/>
        <v>11060000</v>
      </c>
      <c r="G1103" s="22">
        <f>IFERROR(VLOOKUP(C1103,'total-up1'!A:D,3,0),0)</f>
        <v>11060000</v>
      </c>
      <c r="H1103" s="22">
        <f>IFERROR(VLOOKUP(C1103,Sheet5!A:D,3,0),0)</f>
        <v>7120000</v>
      </c>
      <c r="I1103" s="22">
        <f t="shared" si="91"/>
        <v>3940000</v>
      </c>
      <c r="J1103" s="22">
        <f>IFERROR(VLOOKUP(C1103,'t1'!A:D,3,0),0)</f>
        <v>3940000</v>
      </c>
      <c r="K1103" s="22">
        <f>IFERROR(VLOOKUP(C1103,'t2'!A:D,3,0),0)</f>
        <v>0</v>
      </c>
      <c r="L1103" s="22">
        <f>IFERROR(VLOOKUP(C1103,'t3'!A:D,3,0),0)</f>
        <v>0</v>
      </c>
      <c r="M1103" s="22">
        <f>IFERROR(VLOOKUP(C1103,'t4'!B:C,2,0),0)</f>
        <v>1520000</v>
      </c>
      <c r="N1103" s="22">
        <f t="shared" si="92"/>
        <v>19</v>
      </c>
      <c r="O1103" s="20">
        <f t="shared" ca="1" si="89"/>
        <v>44323</v>
      </c>
      <c r="P1103" s="20">
        <f t="shared" ca="1" si="88"/>
        <v>44323</v>
      </c>
    </row>
    <row r="1104" spans="1:16">
      <c r="A1104" t="str">
        <f>IFERROR(VLOOKUP(C1104,#REF!,2,0),"0")</f>
        <v>0</v>
      </c>
      <c r="B1104" t="s">
        <v>16</v>
      </c>
      <c r="C1104" t="s">
        <v>1315</v>
      </c>
      <c r="D1104" t="str">
        <f>IF(G1104&gt;=2000000000,level!$B$6,IF(G1104&gt;=1000000000,level!$B$5,IF(G1104&gt;=500000000,level!$B$4,IF(G1104&gt;200000000,level!$B$3,level!$B$2))))</f>
        <v>HT</v>
      </c>
      <c r="E1104" t="str">
        <f>IF(F1104&gt;=2000000000,level!$B$6,IF(F1104&gt;=1000000000,level!$B$5,IF(F1104&gt;=500000000,level!$B$4,IF(F1104&gt;200000000,level!$B$3,level!$B$2))))</f>
        <v>HT</v>
      </c>
      <c r="F1104">
        <f t="shared" si="90"/>
        <v>120000</v>
      </c>
      <c r="G1104" s="22">
        <f>IFERROR(VLOOKUP(C1104,'total-up1'!A:D,3,0),0)</f>
        <v>120000</v>
      </c>
      <c r="H1104" s="22">
        <f>IFERROR(VLOOKUP(C1104,Sheet5!A:D,3,0),0)</f>
        <v>90000</v>
      </c>
      <c r="I1104" s="22">
        <f t="shared" si="91"/>
        <v>30000</v>
      </c>
      <c r="J1104" s="22">
        <f>IFERROR(VLOOKUP(C1104,'t1'!A:D,3,0),0)</f>
        <v>30000</v>
      </c>
      <c r="K1104" s="22">
        <f>IFERROR(VLOOKUP(C1104,'t2'!A:D,3,0),0)</f>
        <v>0</v>
      </c>
      <c r="L1104" s="22">
        <f>IFERROR(VLOOKUP(C1104,'t3'!A:D,3,0),0)</f>
        <v>0</v>
      </c>
      <c r="M1104" s="22">
        <f>IFERROR(VLOOKUP(C1104,'t4'!B:C,2,0),0)</f>
        <v>0</v>
      </c>
      <c r="N1104" s="22">
        <f t="shared" si="92"/>
        <v>0</v>
      </c>
      <c r="O1104" s="20">
        <f t="shared" ca="1" si="89"/>
        <v>44323</v>
      </c>
      <c r="P1104" s="20">
        <f t="shared" ca="1" si="88"/>
        <v>44323</v>
      </c>
    </row>
    <row r="1105" spans="1:16">
      <c r="A1105" t="str">
        <f>IFERROR(VLOOKUP(C1105,#REF!,2,0),"0")</f>
        <v>0</v>
      </c>
      <c r="B1105" t="s">
        <v>17</v>
      </c>
      <c r="C1105" t="s">
        <v>528</v>
      </c>
      <c r="D1105" t="str">
        <f>IF(G1105&gt;=2000000000,level!$B$6,IF(G1105&gt;=1000000000,level!$B$5,IF(G1105&gt;=500000000,level!$B$4,IF(G1105&gt;200000000,level!$B$3,level!$B$2))))</f>
        <v>HT</v>
      </c>
      <c r="E1105" t="str">
        <f>IF(F1105&gt;=2000000000,level!$B$6,IF(F1105&gt;=1000000000,level!$B$5,IF(F1105&gt;=500000000,level!$B$4,IF(F1105&gt;200000000,level!$B$3,level!$B$2))))</f>
        <v>HT</v>
      </c>
      <c r="F1105">
        <f t="shared" si="90"/>
        <v>142354944</v>
      </c>
      <c r="G1105" s="22">
        <f>IFERROR(VLOOKUP(C1105,'total-up1'!A:D,3,0),0)</f>
        <v>142354944</v>
      </c>
      <c r="H1105" s="22">
        <f>IFERROR(VLOOKUP(C1105,Sheet5!A:D,3,0),0)</f>
        <v>118814944</v>
      </c>
      <c r="I1105" s="22">
        <f t="shared" si="91"/>
        <v>23540000</v>
      </c>
      <c r="J1105" s="22">
        <f>IFERROR(VLOOKUP(C1105,'t1'!A:D,3,0),0)</f>
        <v>13150000</v>
      </c>
      <c r="K1105" s="22">
        <f>IFERROR(VLOOKUP(C1105,'t2'!A:D,3,0),0)</f>
        <v>7300000</v>
      </c>
      <c r="L1105" s="22">
        <f>IFERROR(VLOOKUP(C1105,'t3'!A:D,3,0),0)</f>
        <v>3090000</v>
      </c>
      <c r="M1105" s="22">
        <f>IFERROR(VLOOKUP(C1105,'t4'!B:C,2,0),0)</f>
        <v>11420000</v>
      </c>
      <c r="N1105" s="22">
        <f t="shared" si="92"/>
        <v>117</v>
      </c>
      <c r="O1105" s="20">
        <f t="shared" ca="1" si="89"/>
        <v>44323</v>
      </c>
      <c r="P1105" s="20">
        <f t="shared" ca="1" si="88"/>
        <v>44323</v>
      </c>
    </row>
    <row r="1106" spans="1:16">
      <c r="A1106" t="str">
        <f>IFERROR(VLOOKUP(C1106,#REF!,2,0),"0")</f>
        <v>0</v>
      </c>
      <c r="B1106" t="s">
        <v>19</v>
      </c>
      <c r="C1106" t="s">
        <v>1342</v>
      </c>
      <c r="D1106" t="str">
        <f>IF(G1106&gt;=2000000000,level!$B$6,IF(G1106&gt;=1000000000,level!$B$5,IF(G1106&gt;=500000000,level!$B$4,IF(G1106&gt;200000000,level!$B$3,level!$B$2))))</f>
        <v>HT</v>
      </c>
      <c r="E1106" t="str">
        <f>IF(F1106&gt;=2000000000,level!$B$6,IF(F1106&gt;=1000000000,level!$B$5,IF(F1106&gt;=500000000,level!$B$4,IF(F1106&gt;200000000,level!$B$3,level!$B$2))))</f>
        <v>HT</v>
      </c>
      <c r="F1106">
        <f t="shared" si="90"/>
        <v>10190000</v>
      </c>
      <c r="G1106" s="22">
        <f>IFERROR(VLOOKUP(C1106,'total-up1'!A:D,3,0),0)</f>
        <v>10190000</v>
      </c>
      <c r="H1106" s="22">
        <f>IFERROR(VLOOKUP(C1106,Sheet5!A:D,3,0),0)</f>
        <v>10190000</v>
      </c>
      <c r="I1106" s="22">
        <f t="shared" si="91"/>
        <v>0</v>
      </c>
      <c r="J1106" s="22">
        <f>IFERROR(VLOOKUP(C1106,'t1'!A:D,3,0),0)</f>
        <v>0</v>
      </c>
      <c r="K1106" s="22">
        <f>IFERROR(VLOOKUP(C1106,'t2'!A:D,3,0),0)</f>
        <v>0</v>
      </c>
      <c r="L1106" s="22">
        <f>IFERROR(VLOOKUP(C1106,'t3'!A:D,3,0),0)</f>
        <v>0</v>
      </c>
      <c r="M1106" s="22">
        <f>IFERROR(VLOOKUP(C1106,'t4'!B:C,2,0),0)</f>
        <v>0</v>
      </c>
      <c r="N1106" s="22">
        <f t="shared" si="92"/>
        <v>0</v>
      </c>
      <c r="O1106" s="20">
        <f t="shared" ca="1" si="89"/>
        <v>44323</v>
      </c>
      <c r="P1106" s="20">
        <f t="shared" ca="1" si="88"/>
        <v>44323</v>
      </c>
    </row>
    <row r="1107" spans="1:16">
      <c r="A1107" t="str">
        <f>IFERROR(VLOOKUP(C1107,#REF!,2,0),"0")</f>
        <v>0</v>
      </c>
      <c r="B1107" t="s">
        <v>27</v>
      </c>
      <c r="C1107" t="s">
        <v>1245</v>
      </c>
      <c r="D1107" t="str">
        <f>IF(G1107&gt;=2000000000,level!$B$6,IF(G1107&gt;=1000000000,level!$B$5,IF(G1107&gt;=500000000,level!$B$4,IF(G1107&gt;200000000,level!$B$3,level!$B$2))))</f>
        <v>HT</v>
      </c>
      <c r="E1107" t="str">
        <f>IF(F1107&gt;=2000000000,level!$B$6,IF(F1107&gt;=1000000000,level!$B$5,IF(F1107&gt;=500000000,level!$B$4,IF(F1107&gt;200000000,level!$B$3,level!$B$2))))</f>
        <v>HT</v>
      </c>
      <c r="F1107">
        <f t="shared" si="90"/>
        <v>155310000</v>
      </c>
      <c r="G1107" s="22">
        <f>IFERROR(VLOOKUP(C1107,'total-up1'!A:D,3,0),0)</f>
        <v>155310000</v>
      </c>
      <c r="H1107" s="22">
        <f>IFERROR(VLOOKUP(C1107,Sheet5!A:D,3,0),0)</f>
        <v>106320000</v>
      </c>
      <c r="I1107" s="22">
        <f t="shared" si="91"/>
        <v>48990000</v>
      </c>
      <c r="J1107" s="22">
        <f>IFERROR(VLOOKUP(C1107,'t1'!A:D,3,0),0)</f>
        <v>34550000</v>
      </c>
      <c r="K1107" s="22">
        <f>IFERROR(VLOOKUP(C1107,'t2'!A:D,3,0),0)</f>
        <v>6950000</v>
      </c>
      <c r="L1107" s="22">
        <f>IFERROR(VLOOKUP(C1107,'t3'!A:D,3,0),0)</f>
        <v>7490000</v>
      </c>
      <c r="M1107" s="22">
        <f>IFERROR(VLOOKUP(C1107,'t4'!B:C,2,0),0)</f>
        <v>6990000</v>
      </c>
      <c r="N1107" s="22">
        <f t="shared" si="92"/>
        <v>244</v>
      </c>
      <c r="O1107" s="20">
        <f t="shared" ca="1" si="89"/>
        <v>44323</v>
      </c>
      <c r="P1107" s="20">
        <f t="shared" ca="1" si="88"/>
        <v>44323</v>
      </c>
    </row>
    <row r="1108" spans="1:16">
      <c r="A1108" t="str">
        <f>IFERROR(VLOOKUP(C1108,#REF!,2,0),"0")</f>
        <v>0</v>
      </c>
      <c r="B1108" t="s">
        <v>17</v>
      </c>
      <c r="C1108" t="s">
        <v>1761</v>
      </c>
      <c r="D1108" t="str">
        <f>IF(G1108&gt;=2000000000,level!$B$6,IF(G1108&gt;=1000000000,level!$B$5,IF(G1108&gt;=500000000,level!$B$4,IF(G1108&gt;200000000,level!$B$3,level!$B$2))))</f>
        <v>HT</v>
      </c>
      <c r="E1108" t="str">
        <f>IF(F1108&gt;=2000000000,level!$B$6,IF(F1108&gt;=1000000000,level!$B$5,IF(F1108&gt;=500000000,level!$B$4,IF(F1108&gt;200000000,level!$B$3,level!$B$2))))</f>
        <v>HT</v>
      </c>
      <c r="F1108">
        <f t="shared" si="90"/>
        <v>2280000</v>
      </c>
      <c r="G1108" s="22">
        <f>IFERROR(VLOOKUP(C1108,'total-up1'!A:D,3,0),0)</f>
        <v>2280000</v>
      </c>
      <c r="H1108" s="22">
        <f>IFERROR(VLOOKUP(C1108,Sheet5!A:D,3,0),0)</f>
        <v>2280000</v>
      </c>
      <c r="I1108" s="22">
        <f t="shared" si="91"/>
        <v>0</v>
      </c>
      <c r="J1108" s="22">
        <f>IFERROR(VLOOKUP(C1108,'t1'!A:D,3,0),0)</f>
        <v>0</v>
      </c>
      <c r="K1108" s="22">
        <f>IFERROR(VLOOKUP(C1108,'t2'!A:D,3,0),0)</f>
        <v>0</v>
      </c>
      <c r="L1108" s="22">
        <f>IFERROR(VLOOKUP(C1108,'t3'!A:D,3,0),0)</f>
        <v>0</v>
      </c>
      <c r="M1108" s="22">
        <f>IFERROR(VLOOKUP(C1108,'t4'!B:C,2,0),0)</f>
        <v>0</v>
      </c>
      <c r="N1108" s="22">
        <f t="shared" si="92"/>
        <v>0</v>
      </c>
      <c r="O1108" s="20">
        <f t="shared" ca="1" si="89"/>
        <v>44323</v>
      </c>
      <c r="P1108" s="20">
        <f t="shared" ca="1" si="88"/>
        <v>44323</v>
      </c>
    </row>
    <row r="1109" spans="1:16">
      <c r="A1109" t="str">
        <f>IFERROR(VLOOKUP(C1109,#REF!,2,0),"0")</f>
        <v>0</v>
      </c>
      <c r="B1109" t="s">
        <v>14</v>
      </c>
      <c r="C1109" t="s">
        <v>1865</v>
      </c>
      <c r="D1109" t="str">
        <f>IF(G1109&gt;=2000000000,level!$B$6,IF(G1109&gt;=1000000000,level!$B$5,IF(G1109&gt;=500000000,level!$B$4,IF(G1109&gt;200000000,level!$B$3,level!$B$2))))</f>
        <v>HT</v>
      </c>
      <c r="E1109" t="str">
        <f>IF(F1109&gt;=2000000000,level!$B$6,IF(F1109&gt;=1000000000,level!$B$5,IF(F1109&gt;=500000000,level!$B$4,IF(F1109&gt;200000000,level!$B$3,level!$B$2))))</f>
        <v>HT</v>
      </c>
      <c r="F1109">
        <f t="shared" si="90"/>
        <v>4070000</v>
      </c>
      <c r="G1109" s="22">
        <f>IFERROR(VLOOKUP(C1109,'total-up1'!A:D,3,0),0)</f>
        <v>4070000</v>
      </c>
      <c r="H1109" s="22">
        <f>IFERROR(VLOOKUP(C1109,Sheet5!A:D,3,0),0)</f>
        <v>270000</v>
      </c>
      <c r="I1109" s="22">
        <f t="shared" si="91"/>
        <v>3800000</v>
      </c>
      <c r="J1109" s="22">
        <f>IFERROR(VLOOKUP(C1109,'t1'!A:D,3,0),0)</f>
        <v>1950000</v>
      </c>
      <c r="K1109" s="22">
        <f>IFERROR(VLOOKUP(C1109,'t2'!A:D,3,0),0)</f>
        <v>1850000</v>
      </c>
      <c r="L1109" s="22">
        <f>IFERROR(VLOOKUP(C1109,'t3'!A:D,3,0),0)</f>
        <v>0</v>
      </c>
      <c r="M1109" s="22">
        <f>IFERROR(VLOOKUP(C1109,'t4'!B:C,2,0),0)</f>
        <v>0</v>
      </c>
      <c r="N1109" s="22">
        <f t="shared" si="92"/>
        <v>19</v>
      </c>
      <c r="O1109" s="20">
        <f t="shared" ca="1" si="89"/>
        <v>44323</v>
      </c>
      <c r="P1109" s="20">
        <f t="shared" ref="P1109:P1172" ca="1" si="93">TODAY()</f>
        <v>44323</v>
      </c>
    </row>
    <row r="1110" spans="1:16">
      <c r="A1110" t="str">
        <f>IFERROR(VLOOKUP(C1110,#REF!,2,0),"0")</f>
        <v>0</v>
      </c>
      <c r="B1110" t="s">
        <v>16</v>
      </c>
      <c r="C1110" t="s">
        <v>1835</v>
      </c>
      <c r="D1110" t="str">
        <f>IF(G1110&gt;=2000000000,level!$B$6,IF(G1110&gt;=1000000000,level!$B$5,IF(G1110&gt;=500000000,level!$B$4,IF(G1110&gt;200000000,level!$B$3,level!$B$2))))</f>
        <v>HT</v>
      </c>
      <c r="E1110" t="str">
        <f>IF(F1110&gt;=2000000000,level!$B$6,IF(F1110&gt;=1000000000,level!$B$5,IF(F1110&gt;=500000000,level!$B$4,IF(F1110&gt;200000000,level!$B$3,level!$B$2))))</f>
        <v>HT</v>
      </c>
      <c r="F1110">
        <f t="shared" si="90"/>
        <v>15492000</v>
      </c>
      <c r="G1110" s="22">
        <f>IFERROR(VLOOKUP(C1110,'total-up1'!A:D,3,0),0)</f>
        <v>15492000</v>
      </c>
      <c r="H1110" s="22">
        <f>IFERROR(VLOOKUP(C1110,Sheet5!A:D,3,0),0)</f>
        <v>11440000</v>
      </c>
      <c r="I1110" s="22">
        <f t="shared" si="91"/>
        <v>4052000</v>
      </c>
      <c r="J1110" s="22">
        <f>IFERROR(VLOOKUP(C1110,'t1'!A:D,3,0),0)</f>
        <v>3852000</v>
      </c>
      <c r="K1110" s="22">
        <f>IFERROR(VLOOKUP(C1110,'t2'!A:D,3,0),0)</f>
        <v>200000</v>
      </c>
      <c r="L1110" s="22">
        <f>IFERROR(VLOOKUP(C1110,'t3'!A:D,3,0),0)</f>
        <v>0</v>
      </c>
      <c r="M1110" s="22">
        <f>IFERROR(VLOOKUP(C1110,'t4'!B:C,2,0),0)</f>
        <v>0</v>
      </c>
      <c r="N1110" s="22">
        <f t="shared" si="92"/>
        <v>20</v>
      </c>
      <c r="O1110" s="20">
        <f t="shared" ref="O1110:O1173" ca="1" si="94">TODAY()</f>
        <v>44323</v>
      </c>
      <c r="P1110" s="20">
        <f t="shared" ca="1" si="93"/>
        <v>44323</v>
      </c>
    </row>
    <row r="1111" spans="1:16">
      <c r="A1111" t="str">
        <f>IFERROR(VLOOKUP(C1111,#REF!,2,0),"0")</f>
        <v>0</v>
      </c>
      <c r="B1111" t="s">
        <v>26</v>
      </c>
      <c r="C1111" t="s">
        <v>260</v>
      </c>
      <c r="D1111" t="str">
        <f>IF(G1111&gt;=2000000000,level!$B$6,IF(G1111&gt;=1000000000,level!$B$5,IF(G1111&gt;=500000000,level!$B$4,IF(G1111&gt;200000000,level!$B$3,level!$B$2))))</f>
        <v>HT</v>
      </c>
      <c r="E1111" t="str">
        <f>IF(F1111&gt;=2000000000,level!$B$6,IF(F1111&gt;=1000000000,level!$B$5,IF(F1111&gt;=500000000,level!$B$4,IF(F1111&gt;200000000,level!$B$3,level!$B$2))))</f>
        <v>HT</v>
      </c>
      <c r="F1111">
        <f t="shared" si="90"/>
        <v>12010000</v>
      </c>
      <c r="G1111" s="22">
        <f>IFERROR(VLOOKUP(C1111,'total-up1'!A:D,3,0),0)</f>
        <v>12010000</v>
      </c>
      <c r="H1111" s="22">
        <f>IFERROR(VLOOKUP(C1111,Sheet5!A:D,3,0),0)</f>
        <v>10040000</v>
      </c>
      <c r="I1111" s="22">
        <f t="shared" si="91"/>
        <v>1970000</v>
      </c>
      <c r="J1111" s="22">
        <f>IFERROR(VLOOKUP(C1111,'t1'!A:D,3,0),0)</f>
        <v>1970000</v>
      </c>
      <c r="K1111" s="22">
        <f>IFERROR(VLOOKUP(C1111,'t2'!A:D,3,0),0)</f>
        <v>0</v>
      </c>
      <c r="L1111" s="22">
        <f>IFERROR(VLOOKUP(C1111,'t3'!A:D,3,0),0)</f>
        <v>0</v>
      </c>
      <c r="M1111" s="22">
        <f>IFERROR(VLOOKUP(C1111,'t4'!B:C,2,0),0)</f>
        <v>0</v>
      </c>
      <c r="N1111" s="22">
        <f t="shared" si="92"/>
        <v>9</v>
      </c>
      <c r="O1111" s="20">
        <f t="shared" ca="1" si="94"/>
        <v>44323</v>
      </c>
      <c r="P1111" s="20">
        <f t="shared" ca="1" si="93"/>
        <v>44323</v>
      </c>
    </row>
    <row r="1112" spans="1:16">
      <c r="A1112" t="str">
        <f>IFERROR(VLOOKUP(C1112,#REF!,2,0),"0")</f>
        <v>0</v>
      </c>
      <c r="B1112" t="s">
        <v>19</v>
      </c>
      <c r="C1112" t="s">
        <v>2057</v>
      </c>
      <c r="D1112" t="str">
        <f>IF(G1112&gt;=2000000000,level!$B$6,IF(G1112&gt;=1000000000,level!$B$5,IF(G1112&gt;=500000000,level!$B$4,IF(G1112&gt;200000000,level!$B$3,level!$B$2))))</f>
        <v>HT</v>
      </c>
      <c r="E1112" t="str">
        <f>IF(F1112&gt;=2000000000,level!$B$6,IF(F1112&gt;=1000000000,level!$B$5,IF(F1112&gt;=500000000,level!$B$4,IF(F1112&gt;200000000,level!$B$3,level!$B$2))))</f>
        <v>HT</v>
      </c>
      <c r="F1112">
        <f t="shared" si="90"/>
        <v>1880000</v>
      </c>
      <c r="G1112" s="22">
        <f>IFERROR(VLOOKUP(C1112,'total-up1'!A:D,3,0),0)</f>
        <v>1880000</v>
      </c>
      <c r="H1112" s="22">
        <f>IFERROR(VLOOKUP(C1112,Sheet5!A:D,3,0),0)</f>
        <v>1880000</v>
      </c>
      <c r="I1112" s="22">
        <f t="shared" si="91"/>
        <v>0</v>
      </c>
      <c r="J1112" s="22">
        <f>IFERROR(VLOOKUP(C1112,'t1'!A:D,3,0),0)</f>
        <v>0</v>
      </c>
      <c r="K1112" s="22">
        <f>IFERROR(VLOOKUP(C1112,'t2'!A:D,3,0),0)</f>
        <v>0</v>
      </c>
      <c r="L1112" s="22">
        <f>IFERROR(VLOOKUP(C1112,'t3'!A:D,3,0),0)</f>
        <v>0</v>
      </c>
      <c r="M1112" s="22">
        <f>IFERROR(VLOOKUP(C1112,'t4'!B:C,2,0),0)</f>
        <v>0</v>
      </c>
      <c r="N1112" s="22">
        <f t="shared" si="92"/>
        <v>0</v>
      </c>
      <c r="O1112" s="20">
        <f t="shared" ca="1" si="94"/>
        <v>44323</v>
      </c>
      <c r="P1112" s="20">
        <f t="shared" ca="1" si="93"/>
        <v>44323</v>
      </c>
    </row>
    <row r="1113" spans="1:16">
      <c r="A1113" t="str">
        <f>IFERROR(VLOOKUP(C1113,#REF!,2,0),"0")</f>
        <v>0</v>
      </c>
      <c r="B1113" t="s">
        <v>18</v>
      </c>
      <c r="C1113" t="s">
        <v>2422</v>
      </c>
      <c r="D1113" t="str">
        <f>IF(G1113&gt;=2000000000,level!$B$6,IF(G1113&gt;=1000000000,level!$B$5,IF(G1113&gt;=500000000,level!$B$4,IF(G1113&gt;200000000,level!$B$3,level!$B$2))))</f>
        <v>HT</v>
      </c>
      <c r="E1113" t="str">
        <f>IF(F1113&gt;=2000000000,level!$B$6,IF(F1113&gt;=1000000000,level!$B$5,IF(F1113&gt;=500000000,level!$B$4,IF(F1113&gt;200000000,level!$B$3,level!$B$2))))</f>
        <v>HT</v>
      </c>
      <c r="F1113">
        <f t="shared" si="90"/>
        <v>16170000</v>
      </c>
      <c r="G1113" s="22">
        <f>IFERROR(VLOOKUP(C1113,'total-up1'!A:D,3,0),0)</f>
        <v>16170000</v>
      </c>
      <c r="H1113" s="22">
        <f>IFERROR(VLOOKUP(C1113,Sheet5!A:D,3,0),0)</f>
        <v>16170000</v>
      </c>
      <c r="I1113" s="22">
        <f t="shared" si="91"/>
        <v>0</v>
      </c>
      <c r="J1113" s="22">
        <f>IFERROR(VLOOKUP(C1113,'t1'!A:D,3,0),0)</f>
        <v>0</v>
      </c>
      <c r="K1113" s="22">
        <f>IFERROR(VLOOKUP(C1113,'t2'!A:D,3,0),0)</f>
        <v>0</v>
      </c>
      <c r="L1113" s="22">
        <f>IFERROR(VLOOKUP(C1113,'t3'!A:D,3,0),0)</f>
        <v>0</v>
      </c>
      <c r="M1113" s="22">
        <f>IFERROR(VLOOKUP(C1113,'t4'!B:C,2,0),0)</f>
        <v>3700000</v>
      </c>
      <c r="N1113" s="22">
        <f t="shared" si="92"/>
        <v>0</v>
      </c>
      <c r="O1113" s="20">
        <f t="shared" ca="1" si="94"/>
        <v>44323</v>
      </c>
      <c r="P1113" s="20">
        <f t="shared" ca="1" si="93"/>
        <v>44323</v>
      </c>
    </row>
    <row r="1114" spans="1:16">
      <c r="A1114" t="str">
        <f>IFERROR(VLOOKUP(C1114,#REF!,2,0),"0")</f>
        <v>0</v>
      </c>
      <c r="B1114" t="s">
        <v>17</v>
      </c>
      <c r="C1114" t="s">
        <v>2157</v>
      </c>
      <c r="D1114" t="str">
        <f>IF(G1114&gt;=2000000000,level!$B$6,IF(G1114&gt;=1000000000,level!$B$5,IF(G1114&gt;=500000000,level!$B$4,IF(G1114&gt;200000000,level!$B$3,level!$B$2))))</f>
        <v>HT</v>
      </c>
      <c r="E1114" t="str">
        <f>IF(F1114&gt;=2000000000,level!$B$6,IF(F1114&gt;=1000000000,level!$B$5,IF(F1114&gt;=500000000,level!$B$4,IF(F1114&gt;200000000,level!$B$3,level!$B$2))))</f>
        <v>HT</v>
      </c>
      <c r="F1114">
        <f t="shared" si="90"/>
        <v>165935000</v>
      </c>
      <c r="G1114" s="22">
        <f>IFERROR(VLOOKUP(C1114,'total-up1'!A:D,3,0),0)</f>
        <v>165935000</v>
      </c>
      <c r="H1114" s="22">
        <f>IFERROR(VLOOKUP(C1114,Sheet5!A:D,3,0),0)</f>
        <v>139165000</v>
      </c>
      <c r="I1114" s="22">
        <f t="shared" si="91"/>
        <v>26770000</v>
      </c>
      <c r="J1114" s="22">
        <f>IFERROR(VLOOKUP(C1114,'t1'!A:D,3,0),0)</f>
        <v>0</v>
      </c>
      <c r="K1114" s="22">
        <f>IFERROR(VLOOKUP(C1114,'t2'!A:D,3,0),0)</f>
        <v>13590000</v>
      </c>
      <c r="L1114" s="22">
        <f>IFERROR(VLOOKUP(C1114,'t3'!A:D,3,0),0)</f>
        <v>13180000</v>
      </c>
      <c r="M1114" s="22">
        <f>IFERROR(VLOOKUP(C1114,'t4'!B:C,2,0),0)</f>
        <v>11955000</v>
      </c>
      <c r="N1114" s="22">
        <f t="shared" si="92"/>
        <v>133</v>
      </c>
      <c r="O1114" s="20">
        <f t="shared" ca="1" si="94"/>
        <v>44323</v>
      </c>
      <c r="P1114" s="20">
        <f t="shared" ca="1" si="93"/>
        <v>44323</v>
      </c>
    </row>
    <row r="1115" spans="1:16">
      <c r="A1115" t="str">
        <f>IFERROR(VLOOKUP(C1115,#REF!,2,0),"0")</f>
        <v>0</v>
      </c>
      <c r="B1115" t="s">
        <v>32</v>
      </c>
      <c r="C1115" t="s">
        <v>2515</v>
      </c>
      <c r="D1115" t="str">
        <f>IF(G1115&gt;=2000000000,level!$B$6,IF(G1115&gt;=1000000000,level!$B$5,IF(G1115&gt;=500000000,level!$B$4,IF(G1115&gt;200000000,level!$B$3,level!$B$2))))</f>
        <v>HT</v>
      </c>
      <c r="E1115" t="str">
        <f>IF(F1115&gt;=2000000000,level!$B$6,IF(F1115&gt;=1000000000,level!$B$5,IF(F1115&gt;=500000000,level!$B$4,IF(F1115&gt;200000000,level!$B$3,level!$B$2))))</f>
        <v>HT</v>
      </c>
      <c r="F1115">
        <f t="shared" si="90"/>
        <v>15308000</v>
      </c>
      <c r="G1115" s="22">
        <f>IFERROR(VLOOKUP(C1115,'total-up1'!A:D,3,0),0)</f>
        <v>15308000</v>
      </c>
      <c r="H1115" s="22">
        <f>IFERROR(VLOOKUP(C1115,Sheet5!A:D,3,0),0)</f>
        <v>15308000</v>
      </c>
      <c r="I1115" s="22">
        <f t="shared" si="91"/>
        <v>0</v>
      </c>
      <c r="J1115" s="22">
        <f>IFERROR(VLOOKUP(C1115,'t1'!A:D,3,0),0)</f>
        <v>0</v>
      </c>
      <c r="K1115" s="22">
        <f>IFERROR(VLOOKUP(C1115,'t2'!A:D,3,0),0)</f>
        <v>0</v>
      </c>
      <c r="L1115" s="22">
        <f>IFERROR(VLOOKUP(C1115,'t3'!A:D,3,0),0)</f>
        <v>0</v>
      </c>
      <c r="M1115" s="22">
        <f>IFERROR(VLOOKUP(C1115,'t4'!B:C,2,0),0)</f>
        <v>0</v>
      </c>
      <c r="N1115" s="22">
        <f t="shared" si="92"/>
        <v>0</v>
      </c>
      <c r="O1115" s="20">
        <f t="shared" ca="1" si="94"/>
        <v>44323</v>
      </c>
      <c r="P1115" s="20">
        <f t="shared" ca="1" si="93"/>
        <v>44323</v>
      </c>
    </row>
    <row r="1116" spans="1:16">
      <c r="A1116" t="str">
        <f>IFERROR(VLOOKUP(C1116,#REF!,2,0),"0")</f>
        <v>0</v>
      </c>
      <c r="B1116" t="s">
        <v>22</v>
      </c>
      <c r="C1116" t="s">
        <v>2173</v>
      </c>
      <c r="D1116" t="str">
        <f>IF(G1116&gt;=2000000000,level!$B$6,IF(G1116&gt;=1000000000,level!$B$5,IF(G1116&gt;=500000000,level!$B$4,IF(G1116&gt;200000000,level!$B$3,level!$B$2))))</f>
        <v>HT</v>
      </c>
      <c r="E1116" t="str">
        <f>IF(F1116&gt;=2000000000,level!$B$6,IF(F1116&gt;=1000000000,level!$B$5,IF(F1116&gt;=500000000,level!$B$4,IF(F1116&gt;200000000,level!$B$3,level!$B$2))))</f>
        <v>HT</v>
      </c>
      <c r="F1116">
        <f t="shared" si="90"/>
        <v>133558000</v>
      </c>
      <c r="G1116" s="22">
        <f>IFERROR(VLOOKUP(C1116,'total-up1'!A:D,3,0),0)</f>
        <v>133558000</v>
      </c>
      <c r="H1116" s="22">
        <f>IFERROR(VLOOKUP(C1116,Sheet5!A:D,3,0),0)</f>
        <v>107480000</v>
      </c>
      <c r="I1116" s="22">
        <f t="shared" si="91"/>
        <v>26078000</v>
      </c>
      <c r="J1116" s="22">
        <f>IFERROR(VLOOKUP(C1116,'t1'!A:D,3,0),0)</f>
        <v>10820000</v>
      </c>
      <c r="K1116" s="22">
        <f>IFERROR(VLOOKUP(C1116,'t2'!A:D,3,0),0)</f>
        <v>8630000</v>
      </c>
      <c r="L1116" s="22">
        <f>IFERROR(VLOOKUP(C1116,'t3'!A:D,3,0),0)</f>
        <v>6628000</v>
      </c>
      <c r="M1116" s="22">
        <f>IFERROR(VLOOKUP(C1116,'t4'!B:C,2,0),0)</f>
        <v>13378000</v>
      </c>
      <c r="N1116" s="22">
        <f t="shared" si="92"/>
        <v>130</v>
      </c>
      <c r="O1116" s="20">
        <f t="shared" ca="1" si="94"/>
        <v>44323</v>
      </c>
      <c r="P1116" s="20">
        <f t="shared" ca="1" si="93"/>
        <v>44323</v>
      </c>
    </row>
    <row r="1117" spans="1:16">
      <c r="A1117" t="str">
        <f>IFERROR(VLOOKUP(C1117,#REF!,2,0),"0")</f>
        <v>0</v>
      </c>
      <c r="B1117" t="s">
        <v>22</v>
      </c>
      <c r="C1117" t="s">
        <v>1108</v>
      </c>
      <c r="D1117" t="str">
        <f>IF(G1117&gt;=2000000000,level!$B$6,IF(G1117&gt;=1000000000,level!$B$5,IF(G1117&gt;=500000000,level!$B$4,IF(G1117&gt;200000000,level!$B$3,level!$B$2))))</f>
        <v>HT</v>
      </c>
      <c r="E1117" t="str">
        <f>IF(F1117&gt;=2000000000,level!$B$6,IF(F1117&gt;=1000000000,level!$B$5,IF(F1117&gt;=500000000,level!$B$4,IF(F1117&gt;200000000,level!$B$3,level!$B$2))))</f>
        <v>HT</v>
      </c>
      <c r="F1117">
        <f t="shared" si="90"/>
        <v>72534000</v>
      </c>
      <c r="G1117" s="22">
        <f>IFERROR(VLOOKUP(C1117,'total-up1'!A:D,3,0),0)</f>
        <v>72534000</v>
      </c>
      <c r="H1117" s="22">
        <f>IFERROR(VLOOKUP(C1117,Sheet5!A:D,3,0),0)</f>
        <v>61299000</v>
      </c>
      <c r="I1117" s="22">
        <f t="shared" si="91"/>
        <v>11235000</v>
      </c>
      <c r="J1117" s="22">
        <f>IFERROR(VLOOKUP(C1117,'t1'!A:D,3,0),0)</f>
        <v>7615000</v>
      </c>
      <c r="K1117" s="22">
        <f>IFERROR(VLOOKUP(C1117,'t2'!A:D,3,0),0)</f>
        <v>740000</v>
      </c>
      <c r="L1117" s="22">
        <f>IFERROR(VLOOKUP(C1117,'t3'!A:D,3,0),0)</f>
        <v>2880000</v>
      </c>
      <c r="M1117" s="22">
        <f>IFERROR(VLOOKUP(C1117,'t4'!B:C,2,0),0)</f>
        <v>3840000</v>
      </c>
      <c r="N1117" s="22">
        <f t="shared" si="92"/>
        <v>56</v>
      </c>
      <c r="O1117" s="20">
        <f t="shared" ca="1" si="94"/>
        <v>44323</v>
      </c>
      <c r="P1117" s="20">
        <f t="shared" ca="1" si="93"/>
        <v>44323</v>
      </c>
    </row>
    <row r="1118" spans="1:16">
      <c r="A1118" t="str">
        <f>IFERROR(VLOOKUP(C1118,#REF!,2,0),"0")</f>
        <v>0</v>
      </c>
      <c r="B1118" t="s">
        <v>23</v>
      </c>
      <c r="C1118" t="s">
        <v>484</v>
      </c>
      <c r="D1118" t="str">
        <f>IF(G1118&gt;=2000000000,level!$B$6,IF(G1118&gt;=1000000000,level!$B$5,IF(G1118&gt;=500000000,level!$B$4,IF(G1118&gt;200000000,level!$B$3,level!$B$2))))</f>
        <v>HT</v>
      </c>
      <c r="E1118" t="str">
        <f>IF(F1118&gt;=2000000000,level!$B$6,IF(F1118&gt;=1000000000,level!$B$5,IF(F1118&gt;=500000000,level!$B$4,IF(F1118&gt;200000000,level!$B$3,level!$B$2))))</f>
        <v>HT</v>
      </c>
      <c r="F1118">
        <f t="shared" si="90"/>
        <v>30270000</v>
      </c>
      <c r="G1118" s="22">
        <f>IFERROR(VLOOKUP(C1118,'total-up1'!A:D,3,0),0)</f>
        <v>30270000</v>
      </c>
      <c r="H1118" s="22">
        <f>IFERROR(VLOOKUP(C1118,Sheet5!A:D,3,0),0)</f>
        <v>18300000</v>
      </c>
      <c r="I1118" s="22">
        <f t="shared" si="91"/>
        <v>11970000</v>
      </c>
      <c r="J1118" s="22">
        <f>IFERROR(VLOOKUP(C1118,'t1'!A:D,3,0),0)</f>
        <v>9640000</v>
      </c>
      <c r="K1118" s="22">
        <f>IFERROR(VLOOKUP(C1118,'t2'!A:D,3,0),0)</f>
        <v>0</v>
      </c>
      <c r="L1118" s="22">
        <f>IFERROR(VLOOKUP(C1118,'t3'!A:D,3,0),0)</f>
        <v>2330000</v>
      </c>
      <c r="M1118" s="22">
        <f>IFERROR(VLOOKUP(C1118,'t4'!B:C,2,0),0)</f>
        <v>11990000</v>
      </c>
      <c r="N1118" s="22">
        <f t="shared" si="92"/>
        <v>59</v>
      </c>
      <c r="O1118" s="20">
        <f t="shared" ca="1" si="94"/>
        <v>44323</v>
      </c>
      <c r="P1118" s="20">
        <f t="shared" ca="1" si="93"/>
        <v>44323</v>
      </c>
    </row>
    <row r="1119" spans="1:16">
      <c r="A1119" t="str">
        <f>IFERROR(VLOOKUP(C1119,#REF!,2,0),"0")</f>
        <v>0</v>
      </c>
      <c r="B1119" t="s">
        <v>32</v>
      </c>
      <c r="C1119" t="s">
        <v>1590</v>
      </c>
      <c r="D1119" t="str">
        <f>IF(G1119&gt;=2000000000,level!$B$6,IF(G1119&gt;=1000000000,level!$B$5,IF(G1119&gt;=500000000,level!$B$4,IF(G1119&gt;200000000,level!$B$3,level!$B$2))))</f>
        <v>HT</v>
      </c>
      <c r="E1119" t="str">
        <f>IF(F1119&gt;=2000000000,level!$B$6,IF(F1119&gt;=1000000000,level!$B$5,IF(F1119&gt;=500000000,level!$B$4,IF(F1119&gt;200000000,level!$B$3,level!$B$2))))</f>
        <v>HT</v>
      </c>
      <c r="F1119">
        <f t="shared" si="90"/>
        <v>21950000</v>
      </c>
      <c r="G1119" s="22">
        <f>IFERROR(VLOOKUP(C1119,'total-up1'!A:D,3,0),0)</f>
        <v>21950000</v>
      </c>
      <c r="H1119" s="22">
        <f>IFERROR(VLOOKUP(C1119,Sheet5!A:D,3,0),0)</f>
        <v>16640000</v>
      </c>
      <c r="I1119" s="22">
        <f t="shared" si="91"/>
        <v>5310000</v>
      </c>
      <c r="J1119" s="22">
        <f>IFERROR(VLOOKUP(C1119,'t1'!A:D,3,0),0)</f>
        <v>0</v>
      </c>
      <c r="K1119" s="22">
        <f>IFERROR(VLOOKUP(C1119,'t2'!A:D,3,0),0)</f>
        <v>560000</v>
      </c>
      <c r="L1119" s="22">
        <f>IFERROR(VLOOKUP(C1119,'t3'!A:D,3,0),0)</f>
        <v>4750000</v>
      </c>
      <c r="M1119" s="22">
        <f>IFERROR(VLOOKUP(C1119,'t4'!B:C,2,0),0)</f>
        <v>0</v>
      </c>
      <c r="N1119" s="22">
        <f t="shared" si="92"/>
        <v>26</v>
      </c>
      <c r="O1119" s="20">
        <f t="shared" ca="1" si="94"/>
        <v>44323</v>
      </c>
      <c r="P1119" s="20">
        <f t="shared" ca="1" si="93"/>
        <v>44323</v>
      </c>
    </row>
    <row r="1120" spans="1:16">
      <c r="A1120" t="str">
        <f>IFERROR(VLOOKUP(C1120,#REF!,2,0),"0")</f>
        <v>0</v>
      </c>
      <c r="B1120" t="s">
        <v>17</v>
      </c>
      <c r="C1120" t="s">
        <v>430</v>
      </c>
      <c r="D1120" t="str">
        <f>IF(G1120&gt;=2000000000,level!$B$6,IF(G1120&gt;=1000000000,level!$B$5,IF(G1120&gt;=500000000,level!$B$4,IF(G1120&gt;200000000,level!$B$3,level!$B$2))))</f>
        <v>HT</v>
      </c>
      <c r="E1120" t="str">
        <f>IF(F1120&gt;=2000000000,level!$B$6,IF(F1120&gt;=1000000000,level!$B$5,IF(F1120&gt;=500000000,level!$B$4,IF(F1120&gt;200000000,level!$B$3,level!$B$2))))</f>
        <v>HT</v>
      </c>
      <c r="F1120">
        <f t="shared" si="90"/>
        <v>135039000</v>
      </c>
      <c r="G1120" s="22">
        <f>IFERROR(VLOOKUP(C1120,'total-up1'!A:D,3,0),0)</f>
        <v>135039000</v>
      </c>
      <c r="H1120" s="22">
        <f>IFERROR(VLOOKUP(C1120,Sheet5!A:D,3,0),0)</f>
        <v>109374000</v>
      </c>
      <c r="I1120" s="22">
        <f t="shared" si="91"/>
        <v>25665000</v>
      </c>
      <c r="J1120" s="22">
        <f>IFERROR(VLOOKUP(C1120,'t1'!A:D,3,0),0)</f>
        <v>8260000</v>
      </c>
      <c r="K1120" s="22">
        <f>IFERROR(VLOOKUP(C1120,'t2'!A:D,3,0),0)</f>
        <v>7795000</v>
      </c>
      <c r="L1120" s="22">
        <f>IFERROR(VLOOKUP(C1120,'t3'!A:D,3,0),0)</f>
        <v>9610000</v>
      </c>
      <c r="M1120" s="22">
        <f>IFERROR(VLOOKUP(C1120,'t4'!B:C,2,0),0)</f>
        <v>600000</v>
      </c>
      <c r="N1120" s="22">
        <f t="shared" si="92"/>
        <v>128</v>
      </c>
      <c r="O1120" s="20">
        <f t="shared" ca="1" si="94"/>
        <v>44323</v>
      </c>
      <c r="P1120" s="20">
        <f t="shared" ca="1" si="93"/>
        <v>44323</v>
      </c>
    </row>
    <row r="1121" spans="1:16">
      <c r="A1121" t="str">
        <f>IFERROR(VLOOKUP(C1121,#REF!,2,0),"0")</f>
        <v>0</v>
      </c>
      <c r="B1121" t="s">
        <v>16</v>
      </c>
      <c r="C1121" t="s">
        <v>281</v>
      </c>
      <c r="D1121" t="str">
        <f>IF(G1121&gt;=2000000000,level!$B$6,IF(G1121&gt;=1000000000,level!$B$5,IF(G1121&gt;=500000000,level!$B$4,IF(G1121&gt;200000000,level!$B$3,level!$B$2))))</f>
        <v>HT</v>
      </c>
      <c r="E1121" t="str">
        <f>IF(F1121&gt;=2000000000,level!$B$6,IF(F1121&gt;=1000000000,level!$B$5,IF(F1121&gt;=500000000,level!$B$4,IF(F1121&gt;200000000,level!$B$3,level!$B$2))))</f>
        <v>HT</v>
      </c>
      <c r="F1121">
        <f t="shared" si="90"/>
        <v>55350000</v>
      </c>
      <c r="G1121" s="22">
        <f>IFERROR(VLOOKUP(C1121,'total-up1'!A:D,3,0),0)</f>
        <v>55350000</v>
      </c>
      <c r="H1121" s="22">
        <f>IFERROR(VLOOKUP(C1121,Sheet5!A:D,3,0),0)</f>
        <v>51780000</v>
      </c>
      <c r="I1121" s="22">
        <f t="shared" si="91"/>
        <v>3570000</v>
      </c>
      <c r="J1121" s="22">
        <f>IFERROR(VLOOKUP(C1121,'t1'!A:D,3,0),0)</f>
        <v>1610000</v>
      </c>
      <c r="K1121" s="22">
        <f>IFERROR(VLOOKUP(C1121,'t2'!A:D,3,0),0)</f>
        <v>0</v>
      </c>
      <c r="L1121" s="22">
        <f>IFERROR(VLOOKUP(C1121,'t3'!A:D,3,0),0)</f>
        <v>1960000</v>
      </c>
      <c r="M1121" s="22">
        <f>IFERROR(VLOOKUP(C1121,'t4'!B:C,2,0),0)</f>
        <v>1400000</v>
      </c>
      <c r="N1121" s="22">
        <f t="shared" si="92"/>
        <v>17</v>
      </c>
      <c r="O1121" s="20">
        <f t="shared" ca="1" si="94"/>
        <v>44323</v>
      </c>
      <c r="P1121" s="20">
        <f t="shared" ca="1" si="93"/>
        <v>44323</v>
      </c>
    </row>
    <row r="1122" spans="1:16">
      <c r="A1122" t="str">
        <f>IFERROR(VLOOKUP(C1122,#REF!,2,0),"0")</f>
        <v>0</v>
      </c>
      <c r="B1122" t="s">
        <v>15</v>
      </c>
      <c r="C1122" t="s">
        <v>794</v>
      </c>
      <c r="D1122" t="str">
        <f>IF(G1122&gt;=2000000000,level!$B$6,IF(G1122&gt;=1000000000,level!$B$5,IF(G1122&gt;=500000000,level!$B$4,IF(G1122&gt;200000000,level!$B$3,level!$B$2))))</f>
        <v>HT</v>
      </c>
      <c r="E1122" t="str">
        <f>IF(F1122&gt;=2000000000,level!$B$6,IF(F1122&gt;=1000000000,level!$B$5,IF(F1122&gt;=500000000,level!$B$4,IF(F1122&gt;200000000,level!$B$3,level!$B$2))))</f>
        <v>HT</v>
      </c>
      <c r="F1122">
        <f t="shared" si="90"/>
        <v>24510000</v>
      </c>
      <c r="G1122" s="22">
        <f>IFERROR(VLOOKUP(C1122,'total-up1'!A:D,3,0),0)</f>
        <v>24510000</v>
      </c>
      <c r="H1122" s="22">
        <f>IFERROR(VLOOKUP(C1122,Sheet5!A:D,3,0),0)</f>
        <v>20300000</v>
      </c>
      <c r="I1122" s="22">
        <f t="shared" si="91"/>
        <v>4210000</v>
      </c>
      <c r="J1122" s="22">
        <f>IFERROR(VLOOKUP(C1122,'t1'!A:D,3,0),0)</f>
        <v>1160000</v>
      </c>
      <c r="K1122" s="22">
        <f>IFERROR(VLOOKUP(C1122,'t2'!A:D,3,0),0)</f>
        <v>3050000</v>
      </c>
      <c r="L1122" s="22">
        <f>IFERROR(VLOOKUP(C1122,'t3'!A:D,3,0),0)</f>
        <v>0</v>
      </c>
      <c r="M1122" s="22">
        <f>IFERROR(VLOOKUP(C1122,'t4'!B:C,2,0),0)</f>
        <v>740000</v>
      </c>
      <c r="N1122" s="22">
        <f t="shared" si="92"/>
        <v>21</v>
      </c>
      <c r="O1122" s="20">
        <f t="shared" ca="1" si="94"/>
        <v>44323</v>
      </c>
      <c r="P1122" s="20">
        <f t="shared" ca="1" si="93"/>
        <v>44323</v>
      </c>
    </row>
    <row r="1123" spans="1:16">
      <c r="A1123" t="str">
        <f>IFERROR(VLOOKUP(C1123,#REF!,2,0),"0")</f>
        <v>0</v>
      </c>
      <c r="B1123" t="s">
        <v>32</v>
      </c>
      <c r="C1123" t="s">
        <v>2083</v>
      </c>
      <c r="D1123" t="str">
        <f>IF(G1123&gt;=2000000000,level!$B$6,IF(G1123&gt;=1000000000,level!$B$5,IF(G1123&gt;=500000000,level!$B$4,IF(G1123&gt;200000000,level!$B$3,level!$B$2))))</f>
        <v>HT</v>
      </c>
      <c r="E1123" t="str">
        <f>IF(F1123&gt;=2000000000,level!$B$6,IF(F1123&gt;=1000000000,level!$B$5,IF(F1123&gt;=500000000,level!$B$4,IF(F1123&gt;200000000,level!$B$3,level!$B$2))))</f>
        <v>HT</v>
      </c>
      <c r="F1123">
        <f t="shared" si="90"/>
        <v>6230000</v>
      </c>
      <c r="G1123" s="22">
        <f>IFERROR(VLOOKUP(C1123,'total-up1'!A:D,3,0),0)</f>
        <v>6230000</v>
      </c>
      <c r="H1123" s="22">
        <f>IFERROR(VLOOKUP(C1123,Sheet5!A:D,3,0),0)</f>
        <v>1950000</v>
      </c>
      <c r="I1123" s="22">
        <f t="shared" si="91"/>
        <v>4280000</v>
      </c>
      <c r="J1123" s="22">
        <f>IFERROR(VLOOKUP(C1123,'t1'!A:D,3,0),0)</f>
        <v>0</v>
      </c>
      <c r="K1123" s="22">
        <f>IFERROR(VLOOKUP(C1123,'t2'!A:D,3,0),0)</f>
        <v>0</v>
      </c>
      <c r="L1123" s="22">
        <f>IFERROR(VLOOKUP(C1123,'t3'!A:D,3,0),0)</f>
        <v>4280000</v>
      </c>
      <c r="M1123" s="22">
        <f>IFERROR(VLOOKUP(C1123,'t4'!B:C,2,0),0)</f>
        <v>0</v>
      </c>
      <c r="N1123" s="22">
        <f t="shared" si="92"/>
        <v>21</v>
      </c>
      <c r="O1123" s="20">
        <f t="shared" ca="1" si="94"/>
        <v>44323</v>
      </c>
      <c r="P1123" s="20">
        <f t="shared" ca="1" si="93"/>
        <v>44323</v>
      </c>
    </row>
    <row r="1124" spans="1:16">
      <c r="A1124" t="str">
        <f>IFERROR(VLOOKUP(C1124,#REF!,2,0),"0")</f>
        <v>0</v>
      </c>
      <c r="B1124" t="s">
        <v>14</v>
      </c>
      <c r="C1124" t="s">
        <v>750</v>
      </c>
      <c r="D1124" t="str">
        <f>IF(G1124&gt;=2000000000,level!$B$6,IF(G1124&gt;=1000000000,level!$B$5,IF(G1124&gt;=500000000,level!$B$4,IF(G1124&gt;200000000,level!$B$3,level!$B$2))))</f>
        <v>HT</v>
      </c>
      <c r="E1124" t="str">
        <f>IF(F1124&gt;=2000000000,level!$B$6,IF(F1124&gt;=1000000000,level!$B$5,IF(F1124&gt;=500000000,level!$B$4,IF(F1124&gt;200000000,level!$B$3,level!$B$2))))</f>
        <v>HT</v>
      </c>
      <c r="F1124">
        <f t="shared" si="90"/>
        <v>8480000</v>
      </c>
      <c r="G1124" s="22">
        <f>IFERROR(VLOOKUP(C1124,'total-up1'!A:D,3,0),0)</f>
        <v>8480000</v>
      </c>
      <c r="H1124" s="22">
        <f>IFERROR(VLOOKUP(C1124,Sheet5!A:D,3,0),0)</f>
        <v>4060000</v>
      </c>
      <c r="I1124" s="22">
        <f t="shared" si="91"/>
        <v>4420000</v>
      </c>
      <c r="J1124" s="22">
        <f>IFERROR(VLOOKUP(C1124,'t1'!A:D,3,0),0)</f>
        <v>4420000</v>
      </c>
      <c r="K1124" s="22">
        <f>IFERROR(VLOOKUP(C1124,'t2'!A:D,3,0),0)</f>
        <v>0</v>
      </c>
      <c r="L1124" s="22">
        <f>IFERROR(VLOOKUP(C1124,'t3'!A:D,3,0),0)</f>
        <v>0</v>
      </c>
      <c r="M1124" s="22">
        <f>IFERROR(VLOOKUP(C1124,'t4'!B:C,2,0),0)</f>
        <v>0</v>
      </c>
      <c r="N1124" s="22">
        <f t="shared" si="92"/>
        <v>22</v>
      </c>
      <c r="O1124" s="20">
        <f t="shared" ca="1" si="94"/>
        <v>44323</v>
      </c>
      <c r="P1124" s="20">
        <f t="shared" ca="1" si="93"/>
        <v>44323</v>
      </c>
    </row>
    <row r="1125" spans="1:16">
      <c r="A1125" t="str">
        <f>IFERROR(VLOOKUP(C1125,#REF!,2,0),"0")</f>
        <v>0</v>
      </c>
      <c r="B1125" t="s">
        <v>15</v>
      </c>
      <c r="C1125" t="s">
        <v>2526</v>
      </c>
      <c r="D1125" t="str">
        <f>IF(G1125&gt;=2000000000,level!$B$6,IF(G1125&gt;=1000000000,level!$B$5,IF(G1125&gt;=500000000,level!$B$4,IF(G1125&gt;200000000,level!$B$3,level!$B$2))))</f>
        <v>HT</v>
      </c>
      <c r="E1125" t="str">
        <f>IF(F1125&gt;=2000000000,level!$B$6,IF(F1125&gt;=1000000000,level!$B$5,IF(F1125&gt;=500000000,level!$B$4,IF(F1125&gt;200000000,level!$B$3,level!$B$2))))</f>
        <v>HT</v>
      </c>
      <c r="F1125">
        <f t="shared" si="90"/>
        <v>58190000</v>
      </c>
      <c r="G1125" s="22">
        <f>IFERROR(VLOOKUP(C1125,'total-up1'!A:D,3,0),0)</f>
        <v>58190000</v>
      </c>
      <c r="H1125" s="22">
        <f>IFERROR(VLOOKUP(C1125,Sheet5!A:D,3,0),0)</f>
        <v>52200000</v>
      </c>
      <c r="I1125" s="22">
        <f t="shared" si="91"/>
        <v>5990000</v>
      </c>
      <c r="J1125" s="22">
        <f>IFERROR(VLOOKUP(C1125,'t1'!A:D,3,0),0)</f>
        <v>1990000</v>
      </c>
      <c r="K1125" s="22">
        <f>IFERROR(VLOOKUP(C1125,'t2'!A:D,3,0),0)</f>
        <v>3840000</v>
      </c>
      <c r="L1125" s="22">
        <f>IFERROR(VLOOKUP(C1125,'t3'!A:D,3,0),0)</f>
        <v>160000</v>
      </c>
      <c r="M1125" s="22">
        <f>IFERROR(VLOOKUP(C1125,'t4'!B:C,2,0),0)</f>
        <v>3140000</v>
      </c>
      <c r="N1125" s="22">
        <f t="shared" si="92"/>
        <v>29</v>
      </c>
      <c r="O1125" s="20">
        <f t="shared" ca="1" si="94"/>
        <v>44323</v>
      </c>
      <c r="P1125" s="20">
        <f t="shared" ca="1" si="93"/>
        <v>44323</v>
      </c>
    </row>
    <row r="1126" spans="1:16">
      <c r="A1126" t="str">
        <f>IFERROR(VLOOKUP(C1126,#REF!,2,0),"0")</f>
        <v>0</v>
      </c>
      <c r="B1126" t="s">
        <v>32</v>
      </c>
      <c r="C1126" t="s">
        <v>226</v>
      </c>
      <c r="D1126" t="str">
        <f>IF(G1126&gt;=2000000000,level!$B$6,IF(G1126&gt;=1000000000,level!$B$5,IF(G1126&gt;=500000000,level!$B$4,IF(G1126&gt;200000000,level!$B$3,level!$B$2))))</f>
        <v>HT</v>
      </c>
      <c r="E1126" t="str">
        <f>IF(F1126&gt;=2000000000,level!$B$6,IF(F1126&gt;=1000000000,level!$B$5,IF(F1126&gt;=500000000,level!$B$4,IF(F1126&gt;200000000,level!$B$3,level!$B$2))))</f>
        <v>HT</v>
      </c>
      <c r="F1126">
        <f t="shared" si="90"/>
        <v>20190000</v>
      </c>
      <c r="G1126" s="22">
        <f>IFERROR(VLOOKUP(C1126,'total-up1'!A:D,3,0),0)</f>
        <v>20190000</v>
      </c>
      <c r="H1126" s="22">
        <f>IFERROR(VLOOKUP(C1126,Sheet5!A:D,3,0),0)</f>
        <v>12470000</v>
      </c>
      <c r="I1126" s="22">
        <f t="shared" si="91"/>
        <v>7720000</v>
      </c>
      <c r="J1126" s="22">
        <f>IFERROR(VLOOKUP(C1126,'t1'!A:D,3,0),0)</f>
        <v>5900000</v>
      </c>
      <c r="K1126" s="22">
        <f>IFERROR(VLOOKUP(C1126,'t2'!A:D,3,0),0)</f>
        <v>0</v>
      </c>
      <c r="L1126" s="22">
        <f>IFERROR(VLOOKUP(C1126,'t3'!A:D,3,0),0)</f>
        <v>1820000</v>
      </c>
      <c r="M1126" s="22">
        <f>IFERROR(VLOOKUP(C1126,'t4'!B:C,2,0),0)</f>
        <v>855000</v>
      </c>
      <c r="N1126" s="22">
        <f t="shared" si="92"/>
        <v>38</v>
      </c>
      <c r="O1126" s="20">
        <f t="shared" ca="1" si="94"/>
        <v>44323</v>
      </c>
      <c r="P1126" s="20">
        <f t="shared" ca="1" si="93"/>
        <v>44323</v>
      </c>
    </row>
    <row r="1127" spans="1:16">
      <c r="A1127" t="str">
        <f>IFERROR(VLOOKUP(C1127,#REF!,2,0),"0")</f>
        <v>0</v>
      </c>
      <c r="B1127" t="s">
        <v>34</v>
      </c>
      <c r="C1127" t="s">
        <v>593</v>
      </c>
      <c r="D1127" t="str">
        <f>IF(G1127&gt;=2000000000,level!$B$6,IF(G1127&gt;=1000000000,level!$B$5,IF(G1127&gt;=500000000,level!$B$4,IF(G1127&gt;200000000,level!$B$3,level!$B$2))))</f>
        <v>HT</v>
      </c>
      <c r="E1127" t="str">
        <f>IF(F1127&gt;=2000000000,level!$B$6,IF(F1127&gt;=1000000000,level!$B$5,IF(F1127&gt;=500000000,level!$B$4,IF(F1127&gt;200000000,level!$B$3,level!$B$2))))</f>
        <v>HT</v>
      </c>
      <c r="F1127">
        <f t="shared" si="90"/>
        <v>460000</v>
      </c>
      <c r="G1127" s="22">
        <f>IFERROR(VLOOKUP(C1127,'total-up1'!A:D,3,0),0)</f>
        <v>460000</v>
      </c>
      <c r="H1127" s="22">
        <f>IFERROR(VLOOKUP(C1127,Sheet5!A:D,3,0),0)</f>
        <v>460000</v>
      </c>
      <c r="I1127" s="22">
        <f t="shared" si="91"/>
        <v>0</v>
      </c>
      <c r="J1127" s="22">
        <f>IFERROR(VLOOKUP(C1127,'t1'!A:D,3,0),0)</f>
        <v>0</v>
      </c>
      <c r="K1127" s="22">
        <f>IFERROR(VLOOKUP(C1127,'t2'!A:D,3,0),0)</f>
        <v>0</v>
      </c>
      <c r="L1127" s="22">
        <f>IFERROR(VLOOKUP(C1127,'t3'!A:D,3,0),0)</f>
        <v>0</v>
      </c>
      <c r="M1127" s="22">
        <f>IFERROR(VLOOKUP(C1127,'t4'!B:C,2,0),0)</f>
        <v>0</v>
      </c>
      <c r="N1127" s="22">
        <f t="shared" si="92"/>
        <v>0</v>
      </c>
      <c r="O1127" s="20">
        <f t="shared" ca="1" si="94"/>
        <v>44323</v>
      </c>
      <c r="P1127" s="20">
        <f t="shared" ca="1" si="93"/>
        <v>44323</v>
      </c>
    </row>
    <row r="1128" spans="1:16">
      <c r="A1128" t="str">
        <f>IFERROR(VLOOKUP(C1128,#REF!,2,0),"0")</f>
        <v>0</v>
      </c>
      <c r="B1128" t="s">
        <v>32</v>
      </c>
      <c r="C1128" t="s">
        <v>863</v>
      </c>
      <c r="D1128" t="str">
        <f>IF(G1128&gt;=2000000000,level!$B$6,IF(G1128&gt;=1000000000,level!$B$5,IF(G1128&gt;=500000000,level!$B$4,IF(G1128&gt;200000000,level!$B$3,level!$B$2))))</f>
        <v>HT</v>
      </c>
      <c r="E1128" t="str">
        <f>IF(F1128&gt;=2000000000,level!$B$6,IF(F1128&gt;=1000000000,level!$B$5,IF(F1128&gt;=500000000,level!$B$4,IF(F1128&gt;200000000,level!$B$3,level!$B$2))))</f>
        <v>HT</v>
      </c>
      <c r="F1128">
        <f t="shared" si="90"/>
        <v>1300000</v>
      </c>
      <c r="G1128" s="22">
        <f>IFERROR(VLOOKUP(C1128,'total-up1'!A:D,3,0),0)</f>
        <v>1300000</v>
      </c>
      <c r="H1128" s="22">
        <f>IFERROR(VLOOKUP(C1128,Sheet5!A:D,3,0),0)</f>
        <v>1300000</v>
      </c>
      <c r="I1128" s="22">
        <f t="shared" si="91"/>
        <v>0</v>
      </c>
      <c r="J1128" s="22">
        <f>IFERROR(VLOOKUP(C1128,'t1'!A:D,3,0),0)</f>
        <v>0</v>
      </c>
      <c r="K1128" s="22">
        <f>IFERROR(VLOOKUP(C1128,'t2'!A:D,3,0),0)</f>
        <v>0</v>
      </c>
      <c r="L1128" s="22">
        <f>IFERROR(VLOOKUP(C1128,'t3'!A:D,3,0),0)</f>
        <v>0</v>
      </c>
      <c r="M1128" s="22">
        <f>IFERROR(VLOOKUP(C1128,'t4'!B:C,2,0),0)</f>
        <v>0</v>
      </c>
      <c r="N1128" s="22">
        <f t="shared" si="92"/>
        <v>0</v>
      </c>
      <c r="O1128" s="20">
        <f t="shared" ca="1" si="94"/>
        <v>44323</v>
      </c>
      <c r="P1128" s="20">
        <f t="shared" ca="1" si="93"/>
        <v>44323</v>
      </c>
    </row>
    <row r="1129" spans="1:16">
      <c r="A1129" t="str">
        <f>IFERROR(VLOOKUP(C1129,#REF!,2,0),"0")</f>
        <v>0</v>
      </c>
      <c r="B1129" t="s">
        <v>33</v>
      </c>
      <c r="C1129" t="s">
        <v>207</v>
      </c>
      <c r="D1129" t="str">
        <f>IF(G1129&gt;=2000000000,level!$B$6,IF(G1129&gt;=1000000000,level!$B$5,IF(G1129&gt;=500000000,level!$B$4,IF(G1129&gt;200000000,level!$B$3,level!$B$2))))</f>
        <v>HT</v>
      </c>
      <c r="E1129" t="str">
        <f>IF(F1129&gt;=2000000000,level!$B$6,IF(F1129&gt;=1000000000,level!$B$5,IF(F1129&gt;=500000000,level!$B$4,IF(F1129&gt;200000000,level!$B$3,level!$B$2))))</f>
        <v>HT</v>
      </c>
      <c r="F1129">
        <f t="shared" si="90"/>
        <v>24510000</v>
      </c>
      <c r="G1129" s="22">
        <f>IFERROR(VLOOKUP(C1129,'total-up1'!A:D,3,0),0)</f>
        <v>24510000</v>
      </c>
      <c r="H1129" s="22">
        <f>IFERROR(VLOOKUP(C1129,Sheet5!A:D,3,0),0)</f>
        <v>24510000</v>
      </c>
      <c r="I1129" s="22">
        <f t="shared" si="91"/>
        <v>0</v>
      </c>
      <c r="J1129" s="22">
        <f>IFERROR(VLOOKUP(C1129,'t1'!A:D,3,0),0)</f>
        <v>0</v>
      </c>
      <c r="K1129" s="22">
        <f>IFERROR(VLOOKUP(C1129,'t2'!A:D,3,0),0)</f>
        <v>0</v>
      </c>
      <c r="L1129" s="22">
        <f>IFERROR(VLOOKUP(C1129,'t3'!A:D,3,0),0)</f>
        <v>0</v>
      </c>
      <c r="M1129" s="22">
        <f>IFERROR(VLOOKUP(C1129,'t4'!B:C,2,0),0)</f>
        <v>610000</v>
      </c>
      <c r="N1129" s="22">
        <f t="shared" si="92"/>
        <v>0</v>
      </c>
      <c r="O1129" s="20">
        <f t="shared" ca="1" si="94"/>
        <v>44323</v>
      </c>
      <c r="P1129" s="20">
        <f t="shared" ca="1" si="93"/>
        <v>44323</v>
      </c>
    </row>
    <row r="1130" spans="1:16">
      <c r="A1130" t="str">
        <f>IFERROR(VLOOKUP(C1130,#REF!,2,0),"0")</f>
        <v>0</v>
      </c>
      <c r="B1130" t="s">
        <v>19</v>
      </c>
      <c r="C1130" t="s">
        <v>909</v>
      </c>
      <c r="D1130" t="str">
        <f>IF(G1130&gt;=2000000000,level!$B$6,IF(G1130&gt;=1000000000,level!$B$5,IF(G1130&gt;=500000000,level!$B$4,IF(G1130&gt;200000000,level!$B$3,level!$B$2))))</f>
        <v>HT</v>
      </c>
      <c r="E1130" t="str">
        <f>IF(F1130&gt;=2000000000,level!$B$6,IF(F1130&gt;=1000000000,level!$B$5,IF(F1130&gt;=500000000,level!$B$4,IF(F1130&gt;200000000,level!$B$3,level!$B$2))))</f>
        <v>HT</v>
      </c>
      <c r="F1130">
        <f t="shared" si="90"/>
        <v>112840000</v>
      </c>
      <c r="G1130" s="22">
        <f>IFERROR(VLOOKUP(C1130,'total-up1'!A:D,3,0),0)</f>
        <v>112840000</v>
      </c>
      <c r="H1130" s="22">
        <f>IFERROR(VLOOKUP(C1130,Sheet5!A:D,3,0),0)</f>
        <v>78590000</v>
      </c>
      <c r="I1130" s="22">
        <f t="shared" si="91"/>
        <v>34250000</v>
      </c>
      <c r="J1130" s="22">
        <f>IFERROR(VLOOKUP(C1130,'t1'!A:D,3,0),0)</f>
        <v>23800000</v>
      </c>
      <c r="K1130" s="22">
        <f>IFERROR(VLOOKUP(C1130,'t2'!A:D,3,0),0)</f>
        <v>0</v>
      </c>
      <c r="L1130" s="22">
        <f>IFERROR(VLOOKUP(C1130,'t3'!A:D,3,0),0)</f>
        <v>10450000</v>
      </c>
      <c r="M1130" s="22">
        <f>IFERROR(VLOOKUP(C1130,'t4'!B:C,2,0),0)</f>
        <v>0</v>
      </c>
      <c r="N1130" s="22">
        <f t="shared" si="92"/>
        <v>171</v>
      </c>
      <c r="O1130" s="20">
        <f t="shared" ca="1" si="94"/>
        <v>44323</v>
      </c>
      <c r="P1130" s="20">
        <f t="shared" ca="1" si="93"/>
        <v>44323</v>
      </c>
    </row>
    <row r="1131" spans="1:16">
      <c r="A1131" t="str">
        <f>IFERROR(VLOOKUP(C1131,#REF!,2,0),"0")</f>
        <v>0</v>
      </c>
      <c r="B1131" t="s">
        <v>15</v>
      </c>
      <c r="C1131" t="s">
        <v>2289</v>
      </c>
      <c r="D1131" t="str">
        <f>IF(G1131&gt;=2000000000,level!$B$6,IF(G1131&gt;=1000000000,level!$B$5,IF(G1131&gt;=500000000,level!$B$4,IF(G1131&gt;200000000,level!$B$3,level!$B$2))))</f>
        <v>HT</v>
      </c>
      <c r="E1131" t="str">
        <f>IF(F1131&gt;=2000000000,level!$B$6,IF(F1131&gt;=1000000000,level!$B$5,IF(F1131&gt;=500000000,level!$B$4,IF(F1131&gt;200000000,level!$B$3,level!$B$2))))</f>
        <v>HT</v>
      </c>
      <c r="F1131">
        <f t="shared" si="90"/>
        <v>660000</v>
      </c>
      <c r="G1131" s="22">
        <f>IFERROR(VLOOKUP(C1131,'total-up1'!A:D,3,0),0)</f>
        <v>660000</v>
      </c>
      <c r="H1131" s="22">
        <f>IFERROR(VLOOKUP(C1131,Sheet5!A:D,3,0),0)</f>
        <v>660000</v>
      </c>
      <c r="I1131" s="22">
        <f t="shared" si="91"/>
        <v>0</v>
      </c>
      <c r="J1131" s="22">
        <f>IFERROR(VLOOKUP(C1131,'t1'!A:D,3,0),0)</f>
        <v>0</v>
      </c>
      <c r="K1131" s="22">
        <f>IFERROR(VLOOKUP(C1131,'t2'!A:D,3,0),0)</f>
        <v>0</v>
      </c>
      <c r="L1131" s="22">
        <f>IFERROR(VLOOKUP(C1131,'t3'!A:D,3,0),0)</f>
        <v>0</v>
      </c>
      <c r="M1131" s="22">
        <f>IFERROR(VLOOKUP(C1131,'t4'!B:C,2,0),0)</f>
        <v>610000</v>
      </c>
      <c r="N1131" s="22">
        <f t="shared" si="92"/>
        <v>0</v>
      </c>
      <c r="O1131" s="20">
        <f t="shared" ca="1" si="94"/>
        <v>44323</v>
      </c>
      <c r="P1131" s="20">
        <f t="shared" ca="1" si="93"/>
        <v>44323</v>
      </c>
    </row>
    <row r="1132" spans="1:16">
      <c r="A1132" t="str">
        <f>IFERROR(VLOOKUP(C1132,#REF!,2,0),"0")</f>
        <v>0</v>
      </c>
      <c r="B1132" t="s">
        <v>18</v>
      </c>
      <c r="C1132" t="s">
        <v>1637</v>
      </c>
      <c r="D1132" t="str">
        <f>IF(G1132&gt;=2000000000,level!$B$6,IF(G1132&gt;=1000000000,level!$B$5,IF(G1132&gt;=500000000,level!$B$4,IF(G1132&gt;200000000,level!$B$3,level!$B$2))))</f>
        <v>HT</v>
      </c>
      <c r="E1132" t="str">
        <f>IF(F1132&gt;=2000000000,level!$B$6,IF(F1132&gt;=1000000000,level!$B$5,IF(F1132&gt;=500000000,level!$B$4,IF(F1132&gt;200000000,level!$B$3,level!$B$2))))</f>
        <v>HT</v>
      </c>
      <c r="F1132">
        <f t="shared" si="90"/>
        <v>140000</v>
      </c>
      <c r="G1132" s="22">
        <f>IFERROR(VLOOKUP(C1132,'total-up1'!A:D,3,0),0)</f>
        <v>140000</v>
      </c>
      <c r="H1132" s="22">
        <f>IFERROR(VLOOKUP(C1132,Sheet5!A:D,3,0),0)</f>
        <v>140000</v>
      </c>
      <c r="I1132" s="22">
        <f t="shared" si="91"/>
        <v>0</v>
      </c>
      <c r="J1132" s="22">
        <f>IFERROR(VLOOKUP(C1132,'t1'!A:D,3,0),0)</f>
        <v>0</v>
      </c>
      <c r="K1132" s="22">
        <f>IFERROR(VLOOKUP(C1132,'t2'!A:D,3,0),0)</f>
        <v>0</v>
      </c>
      <c r="L1132" s="22">
        <f>IFERROR(VLOOKUP(C1132,'t3'!A:D,3,0),0)</f>
        <v>0</v>
      </c>
      <c r="M1132" s="22">
        <f>IFERROR(VLOOKUP(C1132,'t4'!B:C,2,0),0)</f>
        <v>0</v>
      </c>
      <c r="N1132" s="22">
        <f t="shared" si="92"/>
        <v>0</v>
      </c>
      <c r="O1132" s="20">
        <f t="shared" ca="1" si="94"/>
        <v>44323</v>
      </c>
      <c r="P1132" s="20">
        <f t="shared" ca="1" si="93"/>
        <v>44323</v>
      </c>
    </row>
    <row r="1133" spans="1:16">
      <c r="A1133" t="str">
        <f>IFERROR(VLOOKUP(C1133,#REF!,2,0),"0")</f>
        <v>0</v>
      </c>
      <c r="B1133" t="s">
        <v>32</v>
      </c>
      <c r="C1133" t="s">
        <v>2372</v>
      </c>
      <c r="D1133" t="str">
        <f>IF(G1133&gt;=2000000000,level!$B$6,IF(G1133&gt;=1000000000,level!$B$5,IF(G1133&gt;=500000000,level!$B$4,IF(G1133&gt;200000000,level!$B$3,level!$B$2))))</f>
        <v>HT</v>
      </c>
      <c r="E1133" t="str">
        <f>IF(F1133&gt;=2000000000,level!$B$6,IF(F1133&gt;=1000000000,level!$B$5,IF(F1133&gt;=500000000,level!$B$4,IF(F1133&gt;200000000,level!$B$3,level!$B$2))))</f>
        <v>HT</v>
      </c>
      <c r="F1133">
        <f t="shared" si="90"/>
        <v>2540000</v>
      </c>
      <c r="G1133" s="22">
        <f>IFERROR(VLOOKUP(C1133,'total-up1'!A:D,3,0),0)</f>
        <v>2540000</v>
      </c>
      <c r="H1133" s="22">
        <f>IFERROR(VLOOKUP(C1133,Sheet5!A:D,3,0),0)</f>
        <v>2540000</v>
      </c>
      <c r="I1133" s="22">
        <f t="shared" si="91"/>
        <v>0</v>
      </c>
      <c r="J1133" s="22">
        <f>IFERROR(VLOOKUP(C1133,'t1'!A:D,3,0),0)</f>
        <v>0</v>
      </c>
      <c r="K1133" s="22">
        <f>IFERROR(VLOOKUP(C1133,'t2'!A:D,3,0),0)</f>
        <v>0</v>
      </c>
      <c r="L1133" s="22">
        <f>IFERROR(VLOOKUP(C1133,'t3'!A:D,3,0),0)</f>
        <v>0</v>
      </c>
      <c r="M1133" s="22">
        <f>IFERROR(VLOOKUP(C1133,'t4'!B:C,2,0),0)</f>
        <v>0</v>
      </c>
      <c r="N1133" s="22">
        <f t="shared" si="92"/>
        <v>0</v>
      </c>
      <c r="O1133" s="20">
        <f t="shared" ca="1" si="94"/>
        <v>44323</v>
      </c>
      <c r="P1133" s="20">
        <f t="shared" ca="1" si="93"/>
        <v>44323</v>
      </c>
    </row>
    <row r="1134" spans="1:16">
      <c r="A1134" t="str">
        <f>IFERROR(VLOOKUP(C1134,#REF!,2,0),"0")</f>
        <v>0</v>
      </c>
      <c r="B1134" t="s">
        <v>16</v>
      </c>
      <c r="C1134" t="s">
        <v>138</v>
      </c>
      <c r="D1134" t="str">
        <f>IF(G1134&gt;=2000000000,level!$B$6,IF(G1134&gt;=1000000000,level!$B$5,IF(G1134&gt;=500000000,level!$B$4,IF(G1134&gt;200000000,level!$B$3,level!$B$2))))</f>
        <v>HT</v>
      </c>
      <c r="E1134" t="str">
        <f>IF(F1134&gt;=2000000000,level!$B$6,IF(F1134&gt;=1000000000,level!$B$5,IF(F1134&gt;=500000000,level!$B$4,IF(F1134&gt;200000000,level!$B$3,level!$B$2))))</f>
        <v>HT</v>
      </c>
      <c r="F1134">
        <f t="shared" si="90"/>
        <v>570000</v>
      </c>
      <c r="G1134" s="22">
        <f>IFERROR(VLOOKUP(C1134,'total-up1'!A:D,3,0),0)</f>
        <v>570000</v>
      </c>
      <c r="H1134" s="22">
        <f>IFERROR(VLOOKUP(C1134,Sheet5!A:D,3,0),0)</f>
        <v>570000</v>
      </c>
      <c r="I1134" s="22">
        <f t="shared" si="91"/>
        <v>0</v>
      </c>
      <c r="J1134" s="22">
        <f>IFERROR(VLOOKUP(C1134,'t1'!A:D,3,0),0)</f>
        <v>0</v>
      </c>
      <c r="K1134" s="22">
        <f>IFERROR(VLOOKUP(C1134,'t2'!A:D,3,0),0)</f>
        <v>0</v>
      </c>
      <c r="L1134" s="22">
        <f>IFERROR(VLOOKUP(C1134,'t3'!A:D,3,0),0)</f>
        <v>0</v>
      </c>
      <c r="M1134" s="22">
        <f>IFERROR(VLOOKUP(C1134,'t4'!B:C,2,0),0)</f>
        <v>0</v>
      </c>
      <c r="N1134" s="22">
        <f t="shared" si="92"/>
        <v>0</v>
      </c>
      <c r="O1134" s="20">
        <f t="shared" ca="1" si="94"/>
        <v>44323</v>
      </c>
      <c r="P1134" s="20">
        <f t="shared" ca="1" si="93"/>
        <v>44323</v>
      </c>
    </row>
    <row r="1135" spans="1:16">
      <c r="A1135" t="str">
        <f>IFERROR(VLOOKUP(C1135,#REF!,2,0),"0")</f>
        <v>0</v>
      </c>
      <c r="B1135" t="s">
        <v>26</v>
      </c>
      <c r="C1135" t="s">
        <v>965</v>
      </c>
      <c r="D1135" t="str">
        <f>IF(G1135&gt;=2000000000,level!$B$6,IF(G1135&gt;=1000000000,level!$B$5,IF(G1135&gt;=500000000,level!$B$4,IF(G1135&gt;200000000,level!$B$3,level!$B$2))))</f>
        <v>HT</v>
      </c>
      <c r="E1135" t="str">
        <f>IF(F1135&gt;=2000000000,level!$B$6,IF(F1135&gt;=1000000000,level!$B$5,IF(F1135&gt;=500000000,level!$B$4,IF(F1135&gt;200000000,level!$B$3,level!$B$2))))</f>
        <v>HT</v>
      </c>
      <c r="F1135">
        <f t="shared" si="90"/>
        <v>650000</v>
      </c>
      <c r="G1135" s="22">
        <f>IFERROR(VLOOKUP(C1135,'total-up1'!A:D,3,0),0)</f>
        <v>650000</v>
      </c>
      <c r="H1135" s="22">
        <f>IFERROR(VLOOKUP(C1135,Sheet5!A:D,3,0),0)</f>
        <v>650000</v>
      </c>
      <c r="I1135" s="22">
        <f t="shared" si="91"/>
        <v>0</v>
      </c>
      <c r="J1135" s="22">
        <f>IFERROR(VLOOKUP(C1135,'t1'!A:D,3,0),0)</f>
        <v>0</v>
      </c>
      <c r="K1135" s="22">
        <f>IFERROR(VLOOKUP(C1135,'t2'!A:D,3,0),0)</f>
        <v>0</v>
      </c>
      <c r="L1135" s="22">
        <f>IFERROR(VLOOKUP(C1135,'t3'!A:D,3,0),0)</f>
        <v>0</v>
      </c>
      <c r="M1135" s="22">
        <f>IFERROR(VLOOKUP(C1135,'t4'!B:C,2,0),0)</f>
        <v>0</v>
      </c>
      <c r="N1135" s="22">
        <f t="shared" si="92"/>
        <v>0</v>
      </c>
      <c r="O1135" s="20">
        <f t="shared" ca="1" si="94"/>
        <v>44323</v>
      </c>
      <c r="P1135" s="20">
        <f t="shared" ca="1" si="93"/>
        <v>44323</v>
      </c>
    </row>
    <row r="1136" spans="1:16">
      <c r="A1136" t="str">
        <f>IFERROR(VLOOKUP(C1136,#REF!,2,0),"0")</f>
        <v>0</v>
      </c>
      <c r="B1136" t="s">
        <v>34</v>
      </c>
      <c r="C1136" t="s">
        <v>131</v>
      </c>
      <c r="D1136" t="str">
        <f>IF(G1136&gt;=2000000000,level!$B$6,IF(G1136&gt;=1000000000,level!$B$5,IF(G1136&gt;=500000000,level!$B$4,IF(G1136&gt;200000000,level!$B$3,level!$B$2))))</f>
        <v>HT</v>
      </c>
      <c r="E1136" t="str">
        <f>IF(F1136&gt;=2000000000,level!$B$6,IF(F1136&gt;=1000000000,level!$B$5,IF(F1136&gt;=500000000,level!$B$4,IF(F1136&gt;200000000,level!$B$3,level!$B$2))))</f>
        <v>HT</v>
      </c>
      <c r="F1136">
        <f t="shared" si="90"/>
        <v>7295000</v>
      </c>
      <c r="G1136" s="22">
        <f>IFERROR(VLOOKUP(C1136,'total-up1'!A:D,3,0),0)</f>
        <v>7295000</v>
      </c>
      <c r="H1136" s="22">
        <f>IFERROR(VLOOKUP(C1136,Sheet5!A:D,3,0),0)</f>
        <v>4815000</v>
      </c>
      <c r="I1136" s="22">
        <f t="shared" si="91"/>
        <v>2480000</v>
      </c>
      <c r="J1136" s="22">
        <f>IFERROR(VLOOKUP(C1136,'t1'!A:D,3,0),0)</f>
        <v>2480000</v>
      </c>
      <c r="K1136" s="22">
        <f>IFERROR(VLOOKUP(C1136,'t2'!A:D,3,0),0)</f>
        <v>0</v>
      </c>
      <c r="L1136" s="22">
        <f>IFERROR(VLOOKUP(C1136,'t3'!A:D,3,0),0)</f>
        <v>0</v>
      </c>
      <c r="M1136" s="22">
        <f>IFERROR(VLOOKUP(C1136,'t4'!B:C,2,0),0)</f>
        <v>0</v>
      </c>
      <c r="N1136" s="22">
        <f t="shared" si="92"/>
        <v>12</v>
      </c>
      <c r="O1136" s="20">
        <f t="shared" ca="1" si="94"/>
        <v>44323</v>
      </c>
      <c r="P1136" s="20">
        <f t="shared" ca="1" si="93"/>
        <v>44323</v>
      </c>
    </row>
    <row r="1137" spans="1:16">
      <c r="A1137" t="str">
        <f>IFERROR(VLOOKUP(C1137,#REF!,2,0),"0")</f>
        <v>0</v>
      </c>
      <c r="B1137" t="s">
        <v>14</v>
      </c>
      <c r="C1137" t="s">
        <v>1070</v>
      </c>
      <c r="D1137" t="str">
        <f>IF(G1137&gt;=2000000000,level!$B$6,IF(G1137&gt;=1000000000,level!$B$5,IF(G1137&gt;=500000000,level!$B$4,IF(G1137&gt;200000000,level!$B$3,level!$B$2))))</f>
        <v>HT</v>
      </c>
      <c r="E1137" t="str">
        <f>IF(F1137&gt;=2000000000,level!$B$6,IF(F1137&gt;=1000000000,level!$B$5,IF(F1137&gt;=500000000,level!$B$4,IF(F1137&gt;200000000,level!$B$3,level!$B$2))))</f>
        <v>HT</v>
      </c>
      <c r="F1137">
        <f t="shared" si="90"/>
        <v>8210000</v>
      </c>
      <c r="G1137" s="22">
        <f>IFERROR(VLOOKUP(C1137,'total-up1'!A:D,3,0),0)</f>
        <v>8210000</v>
      </c>
      <c r="H1137" s="22">
        <f>IFERROR(VLOOKUP(C1137,Sheet5!A:D,3,0),0)</f>
        <v>3860000</v>
      </c>
      <c r="I1137" s="22">
        <f t="shared" si="91"/>
        <v>4350000</v>
      </c>
      <c r="J1137" s="22">
        <f>IFERROR(VLOOKUP(C1137,'t1'!A:D,3,0),0)</f>
        <v>4350000</v>
      </c>
      <c r="K1137" s="22">
        <f>IFERROR(VLOOKUP(C1137,'t2'!A:D,3,0),0)</f>
        <v>0</v>
      </c>
      <c r="L1137" s="22">
        <f>IFERROR(VLOOKUP(C1137,'t3'!A:D,3,0),0)</f>
        <v>0</v>
      </c>
      <c r="M1137" s="22">
        <f>IFERROR(VLOOKUP(C1137,'t4'!B:C,2,0),0)</f>
        <v>3360000</v>
      </c>
      <c r="N1137" s="22">
        <f t="shared" si="92"/>
        <v>21</v>
      </c>
      <c r="O1137" s="20">
        <f t="shared" ca="1" si="94"/>
        <v>44323</v>
      </c>
      <c r="P1137" s="20">
        <f t="shared" ca="1" si="93"/>
        <v>44323</v>
      </c>
    </row>
    <row r="1138" spans="1:16">
      <c r="A1138" t="str">
        <f>IFERROR(VLOOKUP(C1138,#REF!,2,0),"0")</f>
        <v>0</v>
      </c>
      <c r="B1138" t="s">
        <v>17</v>
      </c>
      <c r="C1138" t="s">
        <v>1291</v>
      </c>
      <c r="D1138" t="str">
        <f>IF(G1138&gt;=2000000000,level!$B$6,IF(G1138&gt;=1000000000,level!$B$5,IF(G1138&gt;=500000000,level!$B$4,IF(G1138&gt;200000000,level!$B$3,level!$B$2))))</f>
        <v>HT</v>
      </c>
      <c r="E1138" t="str">
        <f>IF(F1138&gt;=2000000000,level!$B$6,IF(F1138&gt;=1000000000,level!$B$5,IF(F1138&gt;=500000000,level!$B$4,IF(F1138&gt;200000000,level!$B$3,level!$B$2))))</f>
        <v>HT</v>
      </c>
      <c r="F1138">
        <f t="shared" si="90"/>
        <v>75640000</v>
      </c>
      <c r="G1138" s="22">
        <f>IFERROR(VLOOKUP(C1138,'total-up1'!A:D,3,0),0)</f>
        <v>75640000</v>
      </c>
      <c r="H1138" s="22">
        <f>IFERROR(VLOOKUP(C1138,Sheet5!A:D,3,0),0)</f>
        <v>70215000</v>
      </c>
      <c r="I1138" s="22">
        <f t="shared" si="91"/>
        <v>5425000</v>
      </c>
      <c r="J1138" s="22">
        <f>IFERROR(VLOOKUP(C1138,'t1'!A:D,3,0),0)</f>
        <v>1350000</v>
      </c>
      <c r="K1138" s="22">
        <f>IFERROR(VLOOKUP(C1138,'t2'!A:D,3,0),0)</f>
        <v>1475000</v>
      </c>
      <c r="L1138" s="22">
        <f>IFERROR(VLOOKUP(C1138,'t3'!A:D,3,0),0)</f>
        <v>2600000</v>
      </c>
      <c r="M1138" s="22">
        <f>IFERROR(VLOOKUP(C1138,'t4'!B:C,2,0),0)</f>
        <v>10090000</v>
      </c>
      <c r="N1138" s="22">
        <f t="shared" si="92"/>
        <v>27</v>
      </c>
      <c r="O1138" s="20">
        <f t="shared" ca="1" si="94"/>
        <v>44323</v>
      </c>
      <c r="P1138" s="20">
        <f t="shared" ca="1" si="93"/>
        <v>44323</v>
      </c>
    </row>
    <row r="1139" spans="1:16">
      <c r="A1139" t="str">
        <f>IFERROR(VLOOKUP(C1139,#REF!,2,0),"0")</f>
        <v>0</v>
      </c>
      <c r="B1139" t="s">
        <v>26</v>
      </c>
      <c r="C1139" t="s">
        <v>2520</v>
      </c>
      <c r="D1139" t="str">
        <f>IF(G1139&gt;=2000000000,level!$B$6,IF(G1139&gt;=1000000000,level!$B$5,IF(G1139&gt;=500000000,level!$B$4,IF(G1139&gt;200000000,level!$B$3,level!$B$2))))</f>
        <v>HT</v>
      </c>
      <c r="E1139" t="str">
        <f>IF(F1139&gt;=2000000000,level!$B$6,IF(F1139&gt;=1000000000,level!$B$5,IF(F1139&gt;=500000000,level!$B$4,IF(F1139&gt;200000000,level!$B$3,level!$B$2))))</f>
        <v>HT</v>
      </c>
      <c r="F1139">
        <f t="shared" si="90"/>
        <v>91790000</v>
      </c>
      <c r="G1139" s="22">
        <f>IFERROR(VLOOKUP(C1139,'total-up1'!A:D,3,0),0)</f>
        <v>91790000</v>
      </c>
      <c r="H1139" s="22">
        <f>IFERROR(VLOOKUP(C1139,Sheet5!A:D,3,0),0)</f>
        <v>65160000</v>
      </c>
      <c r="I1139" s="22">
        <f t="shared" si="91"/>
        <v>26630000</v>
      </c>
      <c r="J1139" s="22">
        <f>IFERROR(VLOOKUP(C1139,'t1'!A:D,3,0),0)</f>
        <v>9790000</v>
      </c>
      <c r="K1139" s="22">
        <f>IFERROR(VLOOKUP(C1139,'t2'!A:D,3,0),0)</f>
        <v>7700000</v>
      </c>
      <c r="L1139" s="22">
        <f>IFERROR(VLOOKUP(C1139,'t3'!A:D,3,0),0)</f>
        <v>9140000</v>
      </c>
      <c r="M1139" s="22">
        <f>IFERROR(VLOOKUP(C1139,'t4'!B:C,2,0),0)</f>
        <v>3460000</v>
      </c>
      <c r="N1139" s="22">
        <f t="shared" si="92"/>
        <v>133</v>
      </c>
      <c r="O1139" s="20">
        <f t="shared" ca="1" si="94"/>
        <v>44323</v>
      </c>
      <c r="P1139" s="20">
        <f t="shared" ca="1" si="93"/>
        <v>44323</v>
      </c>
    </row>
    <row r="1140" spans="1:16">
      <c r="A1140" t="str">
        <f>IFERROR(VLOOKUP(C1140,#REF!,2,0),"0")</f>
        <v>0</v>
      </c>
      <c r="B1140" t="s">
        <v>16</v>
      </c>
      <c r="C1140" t="s">
        <v>1069</v>
      </c>
      <c r="D1140" t="str">
        <f>IF(G1140&gt;=2000000000,level!$B$6,IF(G1140&gt;=1000000000,level!$B$5,IF(G1140&gt;=500000000,level!$B$4,IF(G1140&gt;200000000,level!$B$3,level!$B$2))))</f>
        <v>HT</v>
      </c>
      <c r="E1140" t="str">
        <f>IF(F1140&gt;=2000000000,level!$B$6,IF(F1140&gt;=1000000000,level!$B$5,IF(F1140&gt;=500000000,level!$B$4,IF(F1140&gt;200000000,level!$B$3,level!$B$2))))</f>
        <v>HT</v>
      </c>
      <c r="F1140">
        <f t="shared" si="90"/>
        <v>660000</v>
      </c>
      <c r="G1140" s="22">
        <f>IFERROR(VLOOKUP(C1140,'total-up1'!A:D,3,0),0)</f>
        <v>660000</v>
      </c>
      <c r="H1140" s="22">
        <f>IFERROR(VLOOKUP(C1140,Sheet5!A:D,3,0),0)</f>
        <v>660000</v>
      </c>
      <c r="I1140" s="22">
        <f t="shared" si="91"/>
        <v>0</v>
      </c>
      <c r="J1140" s="22">
        <f>IFERROR(VLOOKUP(C1140,'t1'!A:D,3,0),0)</f>
        <v>0</v>
      </c>
      <c r="K1140" s="22">
        <f>IFERROR(VLOOKUP(C1140,'t2'!A:D,3,0),0)</f>
        <v>0</v>
      </c>
      <c r="L1140" s="22">
        <f>IFERROR(VLOOKUP(C1140,'t3'!A:D,3,0),0)</f>
        <v>0</v>
      </c>
      <c r="M1140" s="22">
        <f>IFERROR(VLOOKUP(C1140,'t4'!B:C,2,0),0)</f>
        <v>0</v>
      </c>
      <c r="N1140" s="22">
        <f t="shared" si="92"/>
        <v>0</v>
      </c>
      <c r="O1140" s="20">
        <f t="shared" ca="1" si="94"/>
        <v>44323</v>
      </c>
      <c r="P1140" s="20">
        <f t="shared" ca="1" si="93"/>
        <v>44323</v>
      </c>
    </row>
    <row r="1141" spans="1:16">
      <c r="A1141" t="str">
        <f>IFERROR(VLOOKUP(C1141,#REF!,2,0),"0")</f>
        <v>0</v>
      </c>
      <c r="B1141" t="s">
        <v>26</v>
      </c>
      <c r="C1141" t="s">
        <v>908</v>
      </c>
      <c r="D1141" t="str">
        <f>IF(G1141&gt;=2000000000,level!$B$6,IF(G1141&gt;=1000000000,level!$B$5,IF(G1141&gt;=500000000,level!$B$4,IF(G1141&gt;200000000,level!$B$3,level!$B$2))))</f>
        <v>HT</v>
      </c>
      <c r="E1141" t="str">
        <f>IF(F1141&gt;=2000000000,level!$B$6,IF(F1141&gt;=1000000000,level!$B$5,IF(F1141&gt;=500000000,level!$B$4,IF(F1141&gt;200000000,level!$B$3,level!$B$2))))</f>
        <v>HT</v>
      </c>
      <c r="F1141">
        <f t="shared" si="90"/>
        <v>1080000</v>
      </c>
      <c r="G1141" s="22">
        <f>IFERROR(VLOOKUP(C1141,'total-up1'!A:D,3,0),0)</f>
        <v>1080000</v>
      </c>
      <c r="H1141" s="22">
        <f>IFERROR(VLOOKUP(C1141,Sheet5!A:D,3,0),0)</f>
        <v>1080000</v>
      </c>
      <c r="I1141" s="22">
        <f t="shared" si="91"/>
        <v>0</v>
      </c>
      <c r="J1141" s="22">
        <f>IFERROR(VLOOKUP(C1141,'t1'!A:D,3,0),0)</f>
        <v>0</v>
      </c>
      <c r="K1141" s="22">
        <f>IFERROR(VLOOKUP(C1141,'t2'!A:D,3,0),0)</f>
        <v>0</v>
      </c>
      <c r="L1141" s="22">
        <f>IFERROR(VLOOKUP(C1141,'t3'!A:D,3,0),0)</f>
        <v>0</v>
      </c>
      <c r="M1141" s="22">
        <f>IFERROR(VLOOKUP(C1141,'t4'!B:C,2,0),0)</f>
        <v>0</v>
      </c>
      <c r="N1141" s="22">
        <f t="shared" si="92"/>
        <v>0</v>
      </c>
      <c r="O1141" s="20">
        <f t="shared" ca="1" si="94"/>
        <v>44323</v>
      </c>
      <c r="P1141" s="20">
        <f t="shared" ca="1" si="93"/>
        <v>44323</v>
      </c>
    </row>
    <row r="1142" spans="1:16">
      <c r="A1142" t="str">
        <f>IFERROR(VLOOKUP(C1142,#REF!,2,0),"0")</f>
        <v>0</v>
      </c>
      <c r="B1142" t="s">
        <v>14</v>
      </c>
      <c r="C1142" t="s">
        <v>53</v>
      </c>
      <c r="D1142" t="str">
        <f>IF(G1142&gt;=2000000000,level!$B$6,IF(G1142&gt;=1000000000,level!$B$5,IF(G1142&gt;=500000000,level!$B$4,IF(G1142&gt;200000000,level!$B$3,level!$B$2))))</f>
        <v>HT</v>
      </c>
      <c r="E1142" t="str">
        <f>IF(F1142&gt;=2000000000,level!$B$6,IF(F1142&gt;=1000000000,level!$B$5,IF(F1142&gt;=500000000,level!$B$4,IF(F1142&gt;200000000,level!$B$3,level!$B$2))))</f>
        <v>HT</v>
      </c>
      <c r="F1142">
        <f t="shared" si="90"/>
        <v>7785000</v>
      </c>
      <c r="G1142" s="22">
        <f>IFERROR(VLOOKUP(C1142,'total-up1'!A:D,3,0),0)</f>
        <v>7785000</v>
      </c>
      <c r="H1142" s="22">
        <f>IFERROR(VLOOKUP(C1142,Sheet5!A:D,3,0),0)</f>
        <v>7785000</v>
      </c>
      <c r="I1142" s="22">
        <f t="shared" si="91"/>
        <v>0</v>
      </c>
      <c r="J1142" s="22">
        <f>IFERROR(VLOOKUP(C1142,'t1'!A:D,3,0),0)</f>
        <v>0</v>
      </c>
      <c r="K1142" s="22">
        <f>IFERROR(VLOOKUP(C1142,'t2'!A:D,3,0),0)</f>
        <v>0</v>
      </c>
      <c r="L1142" s="22">
        <f>IFERROR(VLOOKUP(C1142,'t3'!A:D,3,0),0)</f>
        <v>0</v>
      </c>
      <c r="M1142" s="22">
        <f>IFERROR(VLOOKUP(C1142,'t4'!B:C,2,0),0)</f>
        <v>0</v>
      </c>
      <c r="N1142" s="22">
        <f t="shared" si="92"/>
        <v>0</v>
      </c>
      <c r="O1142" s="20">
        <f t="shared" ca="1" si="94"/>
        <v>44323</v>
      </c>
      <c r="P1142" s="20">
        <f t="shared" ca="1" si="93"/>
        <v>44323</v>
      </c>
    </row>
    <row r="1143" spans="1:16">
      <c r="A1143" t="str">
        <f>IFERROR(VLOOKUP(C1143,#REF!,2,0),"0")</f>
        <v>0</v>
      </c>
      <c r="B1143" t="s">
        <v>15</v>
      </c>
      <c r="C1143" t="s">
        <v>1811</v>
      </c>
      <c r="D1143" t="str">
        <f>IF(G1143&gt;=2000000000,level!$B$6,IF(G1143&gt;=1000000000,level!$B$5,IF(G1143&gt;=500000000,level!$B$4,IF(G1143&gt;200000000,level!$B$3,level!$B$2))))</f>
        <v>HT</v>
      </c>
      <c r="E1143" t="str">
        <f>IF(F1143&gt;=2000000000,level!$B$6,IF(F1143&gt;=1000000000,level!$B$5,IF(F1143&gt;=500000000,level!$B$4,IF(F1143&gt;200000000,level!$B$3,level!$B$2))))</f>
        <v>HT</v>
      </c>
      <c r="F1143">
        <f t="shared" si="90"/>
        <v>60038000</v>
      </c>
      <c r="G1143" s="22">
        <f>IFERROR(VLOOKUP(C1143,'total-up1'!A:D,3,0),0)</f>
        <v>60038000</v>
      </c>
      <c r="H1143" s="22">
        <f>IFERROR(VLOOKUP(C1143,Sheet5!A:D,3,0),0)</f>
        <v>390000</v>
      </c>
      <c r="I1143" s="22">
        <f t="shared" si="91"/>
        <v>59648000</v>
      </c>
      <c r="J1143" s="22">
        <f>IFERROR(VLOOKUP(C1143,'t1'!A:D,3,0),0)</f>
        <v>14216000</v>
      </c>
      <c r="K1143" s="22">
        <f>IFERROR(VLOOKUP(C1143,'t2'!A:D,3,0),0)</f>
        <v>22010000</v>
      </c>
      <c r="L1143" s="22">
        <f>IFERROR(VLOOKUP(C1143,'t3'!A:D,3,0),0)</f>
        <v>23422000</v>
      </c>
      <c r="M1143" s="22">
        <f>IFERROR(VLOOKUP(C1143,'t4'!B:C,2,0),0)</f>
        <v>8615000</v>
      </c>
      <c r="N1143" s="22">
        <f t="shared" si="92"/>
        <v>298</v>
      </c>
      <c r="O1143" s="20">
        <f t="shared" ca="1" si="94"/>
        <v>44323</v>
      </c>
      <c r="P1143" s="20">
        <f t="shared" ca="1" si="93"/>
        <v>44323</v>
      </c>
    </row>
    <row r="1144" spans="1:16">
      <c r="A1144" t="str">
        <f>IFERROR(VLOOKUP(C1144,#REF!,2,0),"0")</f>
        <v>0</v>
      </c>
      <c r="B1144" t="s">
        <v>14</v>
      </c>
      <c r="C1144" t="s">
        <v>182</v>
      </c>
      <c r="D1144" t="str">
        <f>IF(G1144&gt;=2000000000,level!$B$6,IF(G1144&gt;=1000000000,level!$B$5,IF(G1144&gt;=500000000,level!$B$4,IF(G1144&gt;200000000,level!$B$3,level!$B$2))))</f>
        <v>HT</v>
      </c>
      <c r="E1144" t="str">
        <f>IF(F1144&gt;=2000000000,level!$B$6,IF(F1144&gt;=1000000000,level!$B$5,IF(F1144&gt;=500000000,level!$B$4,IF(F1144&gt;200000000,level!$B$3,level!$B$2))))</f>
        <v>HT</v>
      </c>
      <c r="F1144">
        <f t="shared" si="90"/>
        <v>7761000</v>
      </c>
      <c r="G1144" s="22">
        <f>IFERROR(VLOOKUP(C1144,'total-up1'!A:D,3,0),0)</f>
        <v>7761000</v>
      </c>
      <c r="H1144" s="22">
        <f>IFERROR(VLOOKUP(C1144,Sheet5!A:D,3,0),0)</f>
        <v>1500000</v>
      </c>
      <c r="I1144" s="22">
        <f t="shared" si="91"/>
        <v>6261000</v>
      </c>
      <c r="J1144" s="22">
        <f>IFERROR(VLOOKUP(C1144,'t1'!A:D,3,0),0)</f>
        <v>0</v>
      </c>
      <c r="K1144" s="22">
        <f>IFERROR(VLOOKUP(C1144,'t2'!A:D,3,0),0)</f>
        <v>660000</v>
      </c>
      <c r="L1144" s="22">
        <f>IFERROR(VLOOKUP(C1144,'t3'!A:D,3,0),0)</f>
        <v>5601000</v>
      </c>
      <c r="M1144" s="22">
        <f>IFERROR(VLOOKUP(C1144,'t4'!B:C,2,0),0)</f>
        <v>7735000</v>
      </c>
      <c r="N1144" s="22">
        <f t="shared" si="92"/>
        <v>31</v>
      </c>
      <c r="O1144" s="20">
        <f t="shared" ca="1" si="94"/>
        <v>44323</v>
      </c>
      <c r="P1144" s="20">
        <f t="shared" ca="1" si="93"/>
        <v>44323</v>
      </c>
    </row>
    <row r="1145" spans="1:16">
      <c r="A1145" t="str">
        <f>IFERROR(VLOOKUP(C1145,#REF!,2,0),"0")</f>
        <v>0</v>
      </c>
      <c r="B1145" t="s">
        <v>27</v>
      </c>
      <c r="C1145" t="s">
        <v>372</v>
      </c>
      <c r="D1145" t="str">
        <f>IF(G1145&gt;=2000000000,level!$B$6,IF(G1145&gt;=1000000000,level!$B$5,IF(G1145&gt;=500000000,level!$B$4,IF(G1145&gt;200000000,level!$B$3,level!$B$2))))</f>
        <v>HT</v>
      </c>
      <c r="E1145" t="str">
        <f>IF(F1145&gt;=2000000000,level!$B$6,IF(F1145&gt;=1000000000,level!$B$5,IF(F1145&gt;=500000000,level!$B$4,IF(F1145&gt;200000000,level!$B$3,level!$B$2))))</f>
        <v>HT</v>
      </c>
      <c r="F1145">
        <f t="shared" si="90"/>
        <v>2800000</v>
      </c>
      <c r="G1145" s="22">
        <f>IFERROR(VLOOKUP(C1145,'total-up1'!A:D,3,0),0)</f>
        <v>2800000</v>
      </c>
      <c r="H1145" s="22">
        <f>IFERROR(VLOOKUP(C1145,Sheet5!A:D,3,0),0)</f>
        <v>0</v>
      </c>
      <c r="I1145" s="22">
        <f t="shared" si="91"/>
        <v>2800000</v>
      </c>
      <c r="J1145" s="22">
        <f>IFERROR(VLOOKUP(C1145,'t1'!A:D,3,0),0)</f>
        <v>0</v>
      </c>
      <c r="K1145" s="22">
        <f>IFERROR(VLOOKUP(C1145,'t2'!A:D,3,0),0)</f>
        <v>0</v>
      </c>
      <c r="L1145" s="22">
        <f>IFERROR(VLOOKUP(C1145,'t3'!A:D,3,0),0)</f>
        <v>2800000</v>
      </c>
      <c r="M1145" s="22">
        <f>IFERROR(VLOOKUP(C1145,'t4'!B:C,2,0),0)</f>
        <v>0</v>
      </c>
      <c r="N1145" s="22">
        <f t="shared" si="92"/>
        <v>14</v>
      </c>
      <c r="O1145" s="20">
        <f t="shared" ca="1" si="94"/>
        <v>44323</v>
      </c>
      <c r="P1145" s="20">
        <f t="shared" ca="1" si="93"/>
        <v>44323</v>
      </c>
    </row>
    <row r="1146" spans="1:16">
      <c r="A1146" t="str">
        <f>IFERROR(VLOOKUP(C1146,#REF!,2,0),"0")</f>
        <v>0</v>
      </c>
      <c r="B1146" t="s">
        <v>15</v>
      </c>
      <c r="C1146" t="s">
        <v>2425</v>
      </c>
      <c r="D1146" t="str">
        <f>IF(G1146&gt;=2000000000,level!$B$6,IF(G1146&gt;=1000000000,level!$B$5,IF(G1146&gt;=500000000,level!$B$4,IF(G1146&gt;200000000,level!$B$3,level!$B$2))))</f>
        <v>HT</v>
      </c>
      <c r="E1146" t="str">
        <f>IF(F1146&gt;=2000000000,level!$B$6,IF(F1146&gt;=1000000000,level!$B$5,IF(F1146&gt;=500000000,level!$B$4,IF(F1146&gt;200000000,level!$B$3,level!$B$2))))</f>
        <v>HT</v>
      </c>
      <c r="F1146">
        <f t="shared" si="90"/>
        <v>95000</v>
      </c>
      <c r="G1146" s="22">
        <f>IFERROR(VLOOKUP(C1146,'total-up1'!A:D,3,0),0)</f>
        <v>95000</v>
      </c>
      <c r="H1146" s="22">
        <f>IFERROR(VLOOKUP(C1146,Sheet5!A:D,3,0),0)</f>
        <v>95000</v>
      </c>
      <c r="I1146" s="22">
        <f t="shared" si="91"/>
        <v>0</v>
      </c>
      <c r="J1146" s="22">
        <f>IFERROR(VLOOKUP(C1146,'t1'!A:D,3,0),0)</f>
        <v>0</v>
      </c>
      <c r="K1146" s="22">
        <f>IFERROR(VLOOKUP(C1146,'t2'!A:D,3,0),0)</f>
        <v>0</v>
      </c>
      <c r="L1146" s="22">
        <f>IFERROR(VLOOKUP(C1146,'t3'!A:D,3,0),0)</f>
        <v>0</v>
      </c>
      <c r="M1146" s="22">
        <f>IFERROR(VLOOKUP(C1146,'t4'!B:C,2,0),0)</f>
        <v>0</v>
      </c>
      <c r="N1146" s="22">
        <f t="shared" si="92"/>
        <v>0</v>
      </c>
      <c r="O1146" s="20">
        <f t="shared" ca="1" si="94"/>
        <v>44323</v>
      </c>
      <c r="P1146" s="20">
        <f t="shared" ca="1" si="93"/>
        <v>44323</v>
      </c>
    </row>
    <row r="1147" spans="1:16">
      <c r="A1147" t="str">
        <f>IFERROR(VLOOKUP(C1147,#REF!,2,0),"0")</f>
        <v>0</v>
      </c>
      <c r="B1147" t="s">
        <v>26</v>
      </c>
      <c r="C1147" t="s">
        <v>1694</v>
      </c>
      <c r="D1147" t="str">
        <f>IF(G1147&gt;=2000000000,level!$B$6,IF(G1147&gt;=1000000000,level!$B$5,IF(G1147&gt;=500000000,level!$B$4,IF(G1147&gt;200000000,level!$B$3,level!$B$2))))</f>
        <v>HT</v>
      </c>
      <c r="E1147" t="str">
        <f>IF(F1147&gt;=2000000000,level!$B$6,IF(F1147&gt;=1000000000,level!$B$5,IF(F1147&gt;=500000000,level!$B$4,IF(F1147&gt;200000000,level!$B$3,level!$B$2))))</f>
        <v>HT</v>
      </c>
      <c r="F1147">
        <f t="shared" si="90"/>
        <v>7140000</v>
      </c>
      <c r="G1147" s="22">
        <f>IFERROR(VLOOKUP(C1147,'total-up1'!A:D,3,0),0)</f>
        <v>7140000</v>
      </c>
      <c r="H1147" s="22">
        <f>IFERROR(VLOOKUP(C1147,Sheet5!A:D,3,0),0)</f>
        <v>5620000</v>
      </c>
      <c r="I1147" s="22">
        <f t="shared" si="91"/>
        <v>1520000</v>
      </c>
      <c r="J1147" s="22">
        <f>IFERROR(VLOOKUP(C1147,'t1'!A:D,3,0),0)</f>
        <v>0</v>
      </c>
      <c r="K1147" s="22">
        <f>IFERROR(VLOOKUP(C1147,'t2'!A:D,3,0),0)</f>
        <v>1520000</v>
      </c>
      <c r="L1147" s="22">
        <f>IFERROR(VLOOKUP(C1147,'t3'!A:D,3,0),0)</f>
        <v>0</v>
      </c>
      <c r="M1147" s="22">
        <f>IFERROR(VLOOKUP(C1147,'t4'!B:C,2,0),0)</f>
        <v>0</v>
      </c>
      <c r="N1147" s="22">
        <f t="shared" si="92"/>
        <v>7</v>
      </c>
      <c r="O1147" s="20">
        <f t="shared" ca="1" si="94"/>
        <v>44323</v>
      </c>
      <c r="P1147" s="20">
        <f t="shared" ca="1" si="93"/>
        <v>44323</v>
      </c>
    </row>
    <row r="1148" spans="1:16">
      <c r="A1148" t="str">
        <f>IFERROR(VLOOKUP(C1148,#REF!,2,0),"0")</f>
        <v>0</v>
      </c>
      <c r="B1148" t="s">
        <v>26</v>
      </c>
      <c r="C1148" t="s">
        <v>739</v>
      </c>
      <c r="D1148" t="str">
        <f>IF(G1148&gt;=2000000000,level!$B$6,IF(G1148&gt;=1000000000,level!$B$5,IF(G1148&gt;=500000000,level!$B$4,IF(G1148&gt;200000000,level!$B$3,level!$B$2))))</f>
        <v>HT</v>
      </c>
      <c r="E1148" t="str">
        <f>IF(F1148&gt;=2000000000,level!$B$6,IF(F1148&gt;=1000000000,level!$B$5,IF(F1148&gt;=500000000,level!$B$4,IF(F1148&gt;200000000,level!$B$3,level!$B$2))))</f>
        <v>HT</v>
      </c>
      <c r="F1148">
        <f t="shared" si="90"/>
        <v>900000</v>
      </c>
      <c r="G1148" s="22">
        <f>IFERROR(VLOOKUP(C1148,'total-up1'!A:D,3,0),0)</f>
        <v>900000</v>
      </c>
      <c r="H1148" s="22">
        <f>IFERROR(VLOOKUP(C1148,Sheet5!A:D,3,0),0)</f>
        <v>900000</v>
      </c>
      <c r="I1148" s="22">
        <f t="shared" si="91"/>
        <v>0</v>
      </c>
      <c r="J1148" s="22">
        <f>IFERROR(VLOOKUP(C1148,'t1'!A:D,3,0),0)</f>
        <v>0</v>
      </c>
      <c r="K1148" s="22">
        <f>IFERROR(VLOOKUP(C1148,'t2'!A:D,3,0),0)</f>
        <v>0</v>
      </c>
      <c r="L1148" s="22">
        <f>IFERROR(VLOOKUP(C1148,'t3'!A:D,3,0),0)</f>
        <v>0</v>
      </c>
      <c r="M1148" s="22">
        <f>IFERROR(VLOOKUP(C1148,'t4'!B:C,2,0),0)</f>
        <v>0</v>
      </c>
      <c r="N1148" s="22">
        <f t="shared" si="92"/>
        <v>0</v>
      </c>
      <c r="O1148" s="20">
        <f t="shared" ca="1" si="94"/>
        <v>44323</v>
      </c>
      <c r="P1148" s="20">
        <f t="shared" ca="1" si="93"/>
        <v>44323</v>
      </c>
    </row>
    <row r="1149" spans="1:16">
      <c r="A1149" t="str">
        <f>IFERROR(VLOOKUP(C1149,#REF!,2,0),"0")</f>
        <v>0</v>
      </c>
      <c r="B1149" t="s">
        <v>28</v>
      </c>
      <c r="C1149" t="s">
        <v>839</v>
      </c>
      <c r="D1149" t="str">
        <f>IF(G1149&gt;=2000000000,level!$B$6,IF(G1149&gt;=1000000000,level!$B$5,IF(G1149&gt;=500000000,level!$B$4,IF(G1149&gt;200000000,level!$B$3,level!$B$2))))</f>
        <v>HT</v>
      </c>
      <c r="E1149" t="str">
        <f>IF(F1149&gt;=2000000000,level!$B$6,IF(F1149&gt;=1000000000,level!$B$5,IF(F1149&gt;=500000000,level!$B$4,IF(F1149&gt;200000000,level!$B$3,level!$B$2))))</f>
        <v>HT</v>
      </c>
      <c r="F1149">
        <f t="shared" si="90"/>
        <v>17950000</v>
      </c>
      <c r="G1149" s="22">
        <f>IFERROR(VLOOKUP(C1149,'total-up1'!A:D,3,0),0)</f>
        <v>17950000</v>
      </c>
      <c r="H1149" s="22">
        <f>IFERROR(VLOOKUP(C1149,Sheet5!A:D,3,0),0)</f>
        <v>16890000</v>
      </c>
      <c r="I1149" s="22">
        <f t="shared" si="91"/>
        <v>1060000</v>
      </c>
      <c r="J1149" s="22">
        <f>IFERROR(VLOOKUP(C1149,'t1'!A:D,3,0),0)</f>
        <v>0</v>
      </c>
      <c r="K1149" s="22">
        <f>IFERROR(VLOOKUP(C1149,'t2'!A:D,3,0),0)</f>
        <v>0</v>
      </c>
      <c r="L1149" s="22">
        <f>IFERROR(VLOOKUP(C1149,'t3'!A:D,3,0),0)</f>
        <v>1060000</v>
      </c>
      <c r="M1149" s="22">
        <f>IFERROR(VLOOKUP(C1149,'t4'!B:C,2,0),0)</f>
        <v>620000</v>
      </c>
      <c r="N1149" s="22">
        <f t="shared" si="92"/>
        <v>5</v>
      </c>
      <c r="O1149" s="20">
        <f t="shared" ca="1" si="94"/>
        <v>44323</v>
      </c>
      <c r="P1149" s="20">
        <f t="shared" ca="1" si="93"/>
        <v>44323</v>
      </c>
    </row>
    <row r="1150" spans="1:16">
      <c r="A1150" t="str">
        <f>IFERROR(VLOOKUP(C1150,#REF!,2,0),"0")</f>
        <v>0</v>
      </c>
      <c r="B1150" t="s">
        <v>28</v>
      </c>
      <c r="C1150" t="s">
        <v>568</v>
      </c>
      <c r="D1150" t="str">
        <f>IF(G1150&gt;=2000000000,level!$B$6,IF(G1150&gt;=1000000000,level!$B$5,IF(G1150&gt;=500000000,level!$B$4,IF(G1150&gt;200000000,level!$B$3,level!$B$2))))</f>
        <v>HT</v>
      </c>
      <c r="E1150" t="str">
        <f>IF(F1150&gt;=2000000000,level!$B$6,IF(F1150&gt;=1000000000,level!$B$5,IF(F1150&gt;=500000000,level!$B$4,IF(F1150&gt;200000000,level!$B$3,level!$B$2))))</f>
        <v>HT</v>
      </c>
      <c r="F1150">
        <f t="shared" si="90"/>
        <v>950000</v>
      </c>
      <c r="G1150" s="22">
        <f>IFERROR(VLOOKUP(C1150,'total-up1'!A:D,3,0),0)</f>
        <v>950000</v>
      </c>
      <c r="H1150" s="22">
        <f>IFERROR(VLOOKUP(C1150,Sheet5!A:D,3,0),0)</f>
        <v>0</v>
      </c>
      <c r="I1150" s="22">
        <f t="shared" si="91"/>
        <v>950000</v>
      </c>
      <c r="J1150" s="22">
        <f>IFERROR(VLOOKUP(C1150,'t1'!A:D,3,0),0)</f>
        <v>0</v>
      </c>
      <c r="K1150" s="22">
        <f>IFERROR(VLOOKUP(C1150,'t2'!A:D,3,0),0)</f>
        <v>0</v>
      </c>
      <c r="L1150" s="22">
        <f>IFERROR(VLOOKUP(C1150,'t3'!A:D,3,0),0)</f>
        <v>950000</v>
      </c>
      <c r="M1150" s="22">
        <f>IFERROR(VLOOKUP(C1150,'t4'!B:C,2,0),0)</f>
        <v>0</v>
      </c>
      <c r="N1150" s="22">
        <f t="shared" si="92"/>
        <v>4</v>
      </c>
      <c r="O1150" s="20">
        <f t="shared" ca="1" si="94"/>
        <v>44323</v>
      </c>
      <c r="P1150" s="20">
        <f t="shared" ca="1" si="93"/>
        <v>44323</v>
      </c>
    </row>
    <row r="1151" spans="1:16">
      <c r="A1151" t="str">
        <f>IFERROR(VLOOKUP(C1151,#REF!,2,0),"0")</f>
        <v>0</v>
      </c>
      <c r="B1151" t="s">
        <v>28</v>
      </c>
      <c r="C1151" t="s">
        <v>2044</v>
      </c>
      <c r="D1151" t="str">
        <f>IF(G1151&gt;=2000000000,level!$B$6,IF(G1151&gt;=1000000000,level!$B$5,IF(G1151&gt;=500000000,level!$B$4,IF(G1151&gt;200000000,level!$B$3,level!$B$2))))</f>
        <v>HT</v>
      </c>
      <c r="E1151" t="str">
        <f>IF(F1151&gt;=2000000000,level!$B$6,IF(F1151&gt;=1000000000,level!$B$5,IF(F1151&gt;=500000000,level!$B$4,IF(F1151&gt;200000000,level!$B$3,level!$B$2))))</f>
        <v>HT</v>
      </c>
      <c r="F1151">
        <f t="shared" si="90"/>
        <v>2030000</v>
      </c>
      <c r="G1151" s="22">
        <f>IFERROR(VLOOKUP(C1151,'total-up1'!A:D,3,0),0)</f>
        <v>2030000</v>
      </c>
      <c r="H1151" s="22">
        <f>IFERROR(VLOOKUP(C1151,Sheet5!A:D,3,0),0)</f>
        <v>0</v>
      </c>
      <c r="I1151" s="22">
        <f t="shared" si="91"/>
        <v>2030000</v>
      </c>
      <c r="J1151" s="22">
        <f>IFERROR(VLOOKUP(C1151,'t1'!A:D,3,0),0)</f>
        <v>0</v>
      </c>
      <c r="K1151" s="22">
        <f>IFERROR(VLOOKUP(C1151,'t2'!A:D,3,0),0)</f>
        <v>190000</v>
      </c>
      <c r="L1151" s="22">
        <f>IFERROR(VLOOKUP(C1151,'t3'!A:D,3,0),0)</f>
        <v>1840000</v>
      </c>
      <c r="M1151" s="22">
        <f>IFERROR(VLOOKUP(C1151,'t4'!B:C,2,0),0)</f>
        <v>0</v>
      </c>
      <c r="N1151" s="22">
        <f t="shared" si="92"/>
        <v>10</v>
      </c>
      <c r="O1151" s="20">
        <f t="shared" ca="1" si="94"/>
        <v>44323</v>
      </c>
      <c r="P1151" s="20">
        <f t="shared" ca="1" si="93"/>
        <v>44323</v>
      </c>
    </row>
    <row r="1152" spans="1:16">
      <c r="A1152" t="str">
        <f>IFERROR(VLOOKUP(C1152,#REF!,2,0),"0")</f>
        <v>0</v>
      </c>
      <c r="B1152" t="s">
        <v>18</v>
      </c>
      <c r="C1152" t="s">
        <v>2125</v>
      </c>
      <c r="D1152" t="str">
        <f>IF(G1152&gt;=2000000000,level!$B$6,IF(G1152&gt;=1000000000,level!$B$5,IF(G1152&gt;=500000000,level!$B$4,IF(G1152&gt;200000000,level!$B$3,level!$B$2))))</f>
        <v>HT</v>
      </c>
      <c r="E1152" t="str">
        <f>IF(F1152&gt;=2000000000,level!$B$6,IF(F1152&gt;=1000000000,level!$B$5,IF(F1152&gt;=500000000,level!$B$4,IF(F1152&gt;200000000,level!$B$3,level!$B$2))))</f>
        <v>HT</v>
      </c>
      <c r="F1152">
        <f t="shared" si="90"/>
        <v>900000</v>
      </c>
      <c r="G1152" s="22">
        <f>IFERROR(VLOOKUP(C1152,'total-up1'!A:D,3,0),0)</f>
        <v>900000</v>
      </c>
      <c r="H1152" s="22">
        <f>IFERROR(VLOOKUP(C1152,Sheet5!A:D,3,0),0)</f>
        <v>900000</v>
      </c>
      <c r="I1152" s="22">
        <f t="shared" si="91"/>
        <v>0</v>
      </c>
      <c r="J1152" s="22">
        <f>IFERROR(VLOOKUP(C1152,'t1'!A:D,3,0),0)</f>
        <v>0</v>
      </c>
      <c r="K1152" s="22">
        <f>IFERROR(VLOOKUP(C1152,'t2'!A:D,3,0),0)</f>
        <v>0</v>
      </c>
      <c r="L1152" s="22">
        <f>IFERROR(VLOOKUP(C1152,'t3'!A:D,3,0),0)</f>
        <v>0</v>
      </c>
      <c r="M1152" s="22">
        <f>IFERROR(VLOOKUP(C1152,'t4'!B:C,2,0),0)</f>
        <v>0</v>
      </c>
      <c r="N1152" s="22">
        <f t="shared" si="92"/>
        <v>0</v>
      </c>
      <c r="O1152" s="20">
        <f t="shared" ca="1" si="94"/>
        <v>44323</v>
      </c>
      <c r="P1152" s="20">
        <f t="shared" ca="1" si="93"/>
        <v>44323</v>
      </c>
    </row>
    <row r="1153" spans="1:16">
      <c r="A1153" t="str">
        <f>IFERROR(VLOOKUP(C1153,#REF!,2,0),"0")</f>
        <v>0</v>
      </c>
      <c r="B1153" t="s">
        <v>16</v>
      </c>
      <c r="C1153" t="s">
        <v>2342</v>
      </c>
      <c r="D1153" t="str">
        <f>IF(G1153&gt;=2000000000,level!$B$6,IF(G1153&gt;=1000000000,level!$B$5,IF(G1153&gt;=500000000,level!$B$4,IF(G1153&gt;200000000,level!$B$3,level!$B$2))))</f>
        <v>HT</v>
      </c>
      <c r="E1153" t="str">
        <f>IF(F1153&gt;=2000000000,level!$B$6,IF(F1153&gt;=1000000000,level!$B$5,IF(F1153&gt;=500000000,level!$B$4,IF(F1153&gt;200000000,level!$B$3,level!$B$2))))</f>
        <v>HT</v>
      </c>
      <c r="F1153">
        <f t="shared" si="90"/>
        <v>340000</v>
      </c>
      <c r="G1153" s="22">
        <f>IFERROR(VLOOKUP(C1153,'total-up1'!A:D,3,0),0)</f>
        <v>340000</v>
      </c>
      <c r="H1153" s="22">
        <f>IFERROR(VLOOKUP(C1153,Sheet5!A:D,3,0),0)</f>
        <v>340000</v>
      </c>
      <c r="I1153" s="22">
        <f t="shared" si="91"/>
        <v>0</v>
      </c>
      <c r="J1153" s="22">
        <f>IFERROR(VLOOKUP(C1153,'t1'!A:D,3,0),0)</f>
        <v>0</v>
      </c>
      <c r="K1153" s="22">
        <f>IFERROR(VLOOKUP(C1153,'t2'!A:D,3,0),0)</f>
        <v>0</v>
      </c>
      <c r="L1153" s="22">
        <f>IFERROR(VLOOKUP(C1153,'t3'!A:D,3,0),0)</f>
        <v>0</v>
      </c>
      <c r="M1153" s="22">
        <f>IFERROR(VLOOKUP(C1153,'t4'!B:C,2,0),0)</f>
        <v>0</v>
      </c>
      <c r="N1153" s="22">
        <f t="shared" si="92"/>
        <v>0</v>
      </c>
      <c r="O1153" s="20">
        <f t="shared" ca="1" si="94"/>
        <v>44323</v>
      </c>
      <c r="P1153" s="20">
        <f t="shared" ca="1" si="93"/>
        <v>44323</v>
      </c>
    </row>
    <row r="1154" spans="1:16">
      <c r="A1154" t="str">
        <f>IFERROR(VLOOKUP(C1154,#REF!,2,0),"0")</f>
        <v>0</v>
      </c>
      <c r="B1154" t="s">
        <v>15</v>
      </c>
      <c r="C1154" t="s">
        <v>2516</v>
      </c>
      <c r="D1154" t="str">
        <f>IF(G1154&gt;=2000000000,level!$B$6,IF(G1154&gt;=1000000000,level!$B$5,IF(G1154&gt;=500000000,level!$B$4,IF(G1154&gt;200000000,level!$B$3,level!$B$2))))</f>
        <v>HT</v>
      </c>
      <c r="E1154" t="str">
        <f>IF(F1154&gt;=2000000000,level!$B$6,IF(F1154&gt;=1000000000,level!$B$5,IF(F1154&gt;=500000000,level!$B$4,IF(F1154&gt;200000000,level!$B$3,level!$B$2))))</f>
        <v>HT</v>
      </c>
      <c r="F1154">
        <f t="shared" ref="F1154:F1217" si="95">IF(G1154&gt;I1154,G1154,I1154)</f>
        <v>151898930</v>
      </c>
      <c r="G1154" s="22">
        <f>IFERROR(VLOOKUP(C1154,'total-up1'!A:D,3,0),0)</f>
        <v>151898930</v>
      </c>
      <c r="H1154" s="22">
        <f>IFERROR(VLOOKUP(C1154,Sheet5!A:D,3,0),0)</f>
        <v>128938930</v>
      </c>
      <c r="I1154" s="22">
        <f t="shared" ref="I1154:I1217" si="96">SUM(J1154:L1154)</f>
        <v>22960000</v>
      </c>
      <c r="J1154" s="22">
        <f>IFERROR(VLOOKUP(C1154,'t1'!A:D,3,0),0)</f>
        <v>22960000</v>
      </c>
      <c r="K1154" s="22">
        <f>IFERROR(VLOOKUP(C1154,'t2'!A:D,3,0),0)</f>
        <v>0</v>
      </c>
      <c r="L1154" s="22">
        <f>IFERROR(VLOOKUP(C1154,'t3'!A:D,3,0),0)</f>
        <v>0</v>
      </c>
      <c r="M1154" s="22">
        <f>IFERROR(VLOOKUP(C1154,'t4'!B:C,2,0),0)</f>
        <v>5940000</v>
      </c>
      <c r="N1154" s="22">
        <f t="shared" ref="N1154:N1217" si="97">ROUNDDOWN(I1154/200000,0)</f>
        <v>114</v>
      </c>
      <c r="O1154" s="20">
        <f t="shared" ca="1" si="94"/>
        <v>44323</v>
      </c>
      <c r="P1154" s="20">
        <f t="shared" ca="1" si="93"/>
        <v>44323</v>
      </c>
    </row>
    <row r="1155" spans="1:16">
      <c r="A1155" t="str">
        <f>IFERROR(VLOOKUP(C1155,#REF!,2,0),"0")</f>
        <v>0</v>
      </c>
      <c r="B1155" t="s">
        <v>22</v>
      </c>
      <c r="C1155" t="s">
        <v>1593</v>
      </c>
      <c r="D1155" t="str">
        <f>IF(G1155&gt;=2000000000,level!$B$6,IF(G1155&gt;=1000000000,level!$B$5,IF(G1155&gt;=500000000,level!$B$4,IF(G1155&gt;200000000,level!$B$3,level!$B$2))))</f>
        <v>HT</v>
      </c>
      <c r="E1155" t="str">
        <f>IF(F1155&gt;=2000000000,level!$B$6,IF(F1155&gt;=1000000000,level!$B$5,IF(F1155&gt;=500000000,level!$B$4,IF(F1155&gt;200000000,level!$B$3,level!$B$2))))</f>
        <v>HT</v>
      </c>
      <c r="F1155">
        <f t="shared" si="95"/>
        <v>56736450</v>
      </c>
      <c r="G1155" s="22">
        <f>IFERROR(VLOOKUP(C1155,'total-up1'!A:D,3,0),0)</f>
        <v>56736450</v>
      </c>
      <c r="H1155" s="22">
        <f>IFERROR(VLOOKUP(C1155,Sheet5!A:D,3,0),0)</f>
        <v>40251450</v>
      </c>
      <c r="I1155" s="22">
        <f t="shared" si="96"/>
        <v>16485000</v>
      </c>
      <c r="J1155" s="22">
        <f>IFERROR(VLOOKUP(C1155,'t1'!A:D,3,0),0)</f>
        <v>6405000</v>
      </c>
      <c r="K1155" s="22">
        <f>IFERROR(VLOOKUP(C1155,'t2'!A:D,3,0),0)</f>
        <v>4260000</v>
      </c>
      <c r="L1155" s="22">
        <f>IFERROR(VLOOKUP(C1155,'t3'!A:D,3,0),0)</f>
        <v>5820000</v>
      </c>
      <c r="M1155" s="22">
        <f>IFERROR(VLOOKUP(C1155,'t4'!B:C,2,0),0)</f>
        <v>0</v>
      </c>
      <c r="N1155" s="22">
        <f t="shared" si="97"/>
        <v>82</v>
      </c>
      <c r="O1155" s="20">
        <f t="shared" ca="1" si="94"/>
        <v>44323</v>
      </c>
      <c r="P1155" s="20">
        <f t="shared" ca="1" si="93"/>
        <v>44323</v>
      </c>
    </row>
    <row r="1156" spans="1:16">
      <c r="A1156" t="str">
        <f>IFERROR(VLOOKUP(C1156,#REF!,2,0),"0")</f>
        <v>0</v>
      </c>
      <c r="B1156" t="s">
        <v>18</v>
      </c>
      <c r="C1156" t="s">
        <v>724</v>
      </c>
      <c r="D1156" t="str">
        <f>IF(G1156&gt;=2000000000,level!$B$6,IF(G1156&gt;=1000000000,level!$B$5,IF(G1156&gt;=500000000,level!$B$4,IF(G1156&gt;200000000,level!$B$3,level!$B$2))))</f>
        <v>HT</v>
      </c>
      <c r="E1156" t="str">
        <f>IF(F1156&gt;=2000000000,level!$B$6,IF(F1156&gt;=1000000000,level!$B$5,IF(F1156&gt;=500000000,level!$B$4,IF(F1156&gt;200000000,level!$B$3,level!$B$2))))</f>
        <v>HT</v>
      </c>
      <c r="F1156">
        <f t="shared" si="95"/>
        <v>205000</v>
      </c>
      <c r="G1156" s="22">
        <f>IFERROR(VLOOKUP(C1156,'total-up1'!A:D,3,0),0)</f>
        <v>205000</v>
      </c>
      <c r="H1156" s="22">
        <f>IFERROR(VLOOKUP(C1156,Sheet5!A:D,3,0),0)</f>
        <v>205000</v>
      </c>
      <c r="I1156" s="22">
        <f t="shared" si="96"/>
        <v>0</v>
      </c>
      <c r="J1156" s="22">
        <f>IFERROR(VLOOKUP(C1156,'t1'!A:D,3,0),0)</f>
        <v>0</v>
      </c>
      <c r="K1156" s="22">
        <f>IFERROR(VLOOKUP(C1156,'t2'!A:D,3,0),0)</f>
        <v>0</v>
      </c>
      <c r="L1156" s="22">
        <f>IFERROR(VLOOKUP(C1156,'t3'!A:D,3,0),0)</f>
        <v>0</v>
      </c>
      <c r="M1156" s="22">
        <f>IFERROR(VLOOKUP(C1156,'t4'!B:C,2,0),0)</f>
        <v>0</v>
      </c>
      <c r="N1156" s="22">
        <f t="shared" si="97"/>
        <v>0</v>
      </c>
      <c r="O1156" s="20">
        <f t="shared" ca="1" si="94"/>
        <v>44323</v>
      </c>
      <c r="P1156" s="20">
        <f t="shared" ca="1" si="93"/>
        <v>44323</v>
      </c>
    </row>
    <row r="1157" spans="1:16">
      <c r="A1157" t="str">
        <f>IFERROR(VLOOKUP(C1157,#REF!,2,0),"0")</f>
        <v>0</v>
      </c>
      <c r="B1157" t="s">
        <v>16</v>
      </c>
      <c r="C1157" t="s">
        <v>770</v>
      </c>
      <c r="D1157" t="str">
        <f>IF(G1157&gt;=2000000000,level!$B$6,IF(G1157&gt;=1000000000,level!$B$5,IF(G1157&gt;=500000000,level!$B$4,IF(G1157&gt;200000000,level!$B$3,level!$B$2))))</f>
        <v>HT</v>
      </c>
      <c r="E1157" t="str">
        <f>IF(F1157&gt;=2000000000,level!$B$6,IF(F1157&gt;=1000000000,level!$B$5,IF(F1157&gt;=500000000,level!$B$4,IF(F1157&gt;200000000,level!$B$3,level!$B$2))))</f>
        <v>HT</v>
      </c>
      <c r="F1157">
        <f t="shared" si="95"/>
        <v>2890000</v>
      </c>
      <c r="G1157" s="22">
        <f>IFERROR(VLOOKUP(C1157,'total-up1'!A:D,3,0),0)</f>
        <v>2890000</v>
      </c>
      <c r="H1157" s="22">
        <f>IFERROR(VLOOKUP(C1157,Sheet5!A:D,3,0),0)</f>
        <v>2890000</v>
      </c>
      <c r="I1157" s="22">
        <f t="shared" si="96"/>
        <v>0</v>
      </c>
      <c r="J1157" s="22">
        <f>IFERROR(VLOOKUP(C1157,'t1'!A:D,3,0),0)</f>
        <v>0</v>
      </c>
      <c r="K1157" s="22">
        <f>IFERROR(VLOOKUP(C1157,'t2'!A:D,3,0),0)</f>
        <v>0</v>
      </c>
      <c r="L1157" s="22">
        <f>IFERROR(VLOOKUP(C1157,'t3'!A:D,3,0),0)</f>
        <v>0</v>
      </c>
      <c r="M1157" s="22">
        <f>IFERROR(VLOOKUP(C1157,'t4'!B:C,2,0),0)</f>
        <v>0</v>
      </c>
      <c r="N1157" s="22">
        <f t="shared" si="97"/>
        <v>0</v>
      </c>
      <c r="O1157" s="20">
        <f t="shared" ca="1" si="94"/>
        <v>44323</v>
      </c>
      <c r="P1157" s="20">
        <f t="shared" ca="1" si="93"/>
        <v>44323</v>
      </c>
    </row>
    <row r="1158" spans="1:16">
      <c r="A1158" t="str">
        <f>IFERROR(VLOOKUP(C1158,#REF!,2,0),"0")</f>
        <v>0</v>
      </c>
      <c r="B1158" t="s">
        <v>16</v>
      </c>
      <c r="C1158" t="s">
        <v>1794</v>
      </c>
      <c r="D1158" t="str">
        <f>IF(G1158&gt;=2000000000,level!$B$6,IF(G1158&gt;=1000000000,level!$B$5,IF(G1158&gt;=500000000,level!$B$4,IF(G1158&gt;200000000,level!$B$3,level!$B$2))))</f>
        <v>HT</v>
      </c>
      <c r="E1158" t="str">
        <f>IF(F1158&gt;=2000000000,level!$B$6,IF(F1158&gt;=1000000000,level!$B$5,IF(F1158&gt;=500000000,level!$B$4,IF(F1158&gt;200000000,level!$B$3,level!$B$2))))</f>
        <v>HT</v>
      </c>
      <c r="F1158">
        <f t="shared" si="95"/>
        <v>185000</v>
      </c>
      <c r="G1158" s="22">
        <f>IFERROR(VLOOKUP(C1158,'total-up1'!A:D,3,0),0)</f>
        <v>185000</v>
      </c>
      <c r="H1158" s="22">
        <f>IFERROR(VLOOKUP(C1158,Sheet5!A:D,3,0),0)</f>
        <v>185000</v>
      </c>
      <c r="I1158" s="22">
        <f t="shared" si="96"/>
        <v>0</v>
      </c>
      <c r="J1158" s="22">
        <f>IFERROR(VLOOKUP(C1158,'t1'!A:D,3,0),0)</f>
        <v>0</v>
      </c>
      <c r="K1158" s="22">
        <f>IFERROR(VLOOKUP(C1158,'t2'!A:D,3,0),0)</f>
        <v>0</v>
      </c>
      <c r="L1158" s="22">
        <f>IFERROR(VLOOKUP(C1158,'t3'!A:D,3,0),0)</f>
        <v>0</v>
      </c>
      <c r="M1158" s="22">
        <f>IFERROR(VLOOKUP(C1158,'t4'!B:C,2,0),0)</f>
        <v>0</v>
      </c>
      <c r="N1158" s="22">
        <f t="shared" si="97"/>
        <v>0</v>
      </c>
      <c r="O1158" s="20">
        <f t="shared" ca="1" si="94"/>
        <v>44323</v>
      </c>
      <c r="P1158" s="20">
        <f t="shared" ca="1" si="93"/>
        <v>44323</v>
      </c>
    </row>
    <row r="1159" spans="1:16">
      <c r="A1159" t="str">
        <f>IFERROR(VLOOKUP(C1159,#REF!,2,0),"0")</f>
        <v>0</v>
      </c>
      <c r="B1159" t="s">
        <v>18</v>
      </c>
      <c r="C1159" t="s">
        <v>1025</v>
      </c>
      <c r="D1159" t="str">
        <f>IF(G1159&gt;=2000000000,level!$B$6,IF(G1159&gt;=1000000000,level!$B$5,IF(G1159&gt;=500000000,level!$B$4,IF(G1159&gt;200000000,level!$B$3,level!$B$2))))</f>
        <v>HT</v>
      </c>
      <c r="E1159" t="str">
        <f>IF(F1159&gt;=2000000000,level!$B$6,IF(F1159&gt;=1000000000,level!$B$5,IF(F1159&gt;=500000000,level!$B$4,IF(F1159&gt;200000000,level!$B$3,level!$B$2))))</f>
        <v>HT</v>
      </c>
      <c r="F1159">
        <f t="shared" si="95"/>
        <v>420000</v>
      </c>
      <c r="G1159" s="22">
        <f>IFERROR(VLOOKUP(C1159,'total-up1'!A:D,3,0),0)</f>
        <v>420000</v>
      </c>
      <c r="H1159" s="22">
        <f>IFERROR(VLOOKUP(C1159,Sheet5!A:D,3,0),0)</f>
        <v>420000</v>
      </c>
      <c r="I1159" s="22">
        <f t="shared" si="96"/>
        <v>0</v>
      </c>
      <c r="J1159" s="22">
        <f>IFERROR(VLOOKUP(C1159,'t1'!A:D,3,0),0)</f>
        <v>0</v>
      </c>
      <c r="K1159" s="22">
        <f>IFERROR(VLOOKUP(C1159,'t2'!A:D,3,0),0)</f>
        <v>0</v>
      </c>
      <c r="L1159" s="22">
        <f>IFERROR(VLOOKUP(C1159,'t3'!A:D,3,0),0)</f>
        <v>0</v>
      </c>
      <c r="M1159" s="22">
        <f>IFERROR(VLOOKUP(C1159,'t4'!B:C,2,0),0)</f>
        <v>0</v>
      </c>
      <c r="N1159" s="22">
        <f t="shared" si="97"/>
        <v>0</v>
      </c>
      <c r="O1159" s="20">
        <f t="shared" ca="1" si="94"/>
        <v>44323</v>
      </c>
      <c r="P1159" s="20">
        <f t="shared" ca="1" si="93"/>
        <v>44323</v>
      </c>
    </row>
    <row r="1160" spans="1:16">
      <c r="A1160" t="str">
        <f>IFERROR(VLOOKUP(C1160,#REF!,2,0),"0")</f>
        <v>0</v>
      </c>
      <c r="B1160" t="s">
        <v>16</v>
      </c>
      <c r="C1160" t="s">
        <v>661</v>
      </c>
      <c r="D1160" t="str">
        <f>IF(G1160&gt;=2000000000,level!$B$6,IF(G1160&gt;=1000000000,level!$B$5,IF(G1160&gt;=500000000,level!$B$4,IF(G1160&gt;200000000,level!$B$3,level!$B$2))))</f>
        <v>HT</v>
      </c>
      <c r="E1160" t="str">
        <f>IF(F1160&gt;=2000000000,level!$B$6,IF(F1160&gt;=1000000000,level!$B$5,IF(F1160&gt;=500000000,level!$B$4,IF(F1160&gt;200000000,level!$B$3,level!$B$2))))</f>
        <v>HT</v>
      </c>
      <c r="F1160">
        <f t="shared" si="95"/>
        <v>3500000</v>
      </c>
      <c r="G1160" s="22">
        <f>IFERROR(VLOOKUP(C1160,'total-up1'!A:D,3,0),0)</f>
        <v>3500000</v>
      </c>
      <c r="H1160" s="22">
        <f>IFERROR(VLOOKUP(C1160,Sheet5!A:D,3,0),0)</f>
        <v>3500000</v>
      </c>
      <c r="I1160" s="22">
        <f t="shared" si="96"/>
        <v>0</v>
      </c>
      <c r="J1160" s="22">
        <f>IFERROR(VLOOKUP(C1160,'t1'!A:D,3,0),0)</f>
        <v>0</v>
      </c>
      <c r="K1160" s="22">
        <f>IFERROR(VLOOKUP(C1160,'t2'!A:D,3,0),0)</f>
        <v>0</v>
      </c>
      <c r="L1160" s="22">
        <f>IFERROR(VLOOKUP(C1160,'t3'!A:D,3,0),0)</f>
        <v>0</v>
      </c>
      <c r="M1160" s="22">
        <f>IFERROR(VLOOKUP(C1160,'t4'!B:C,2,0),0)</f>
        <v>0</v>
      </c>
      <c r="N1160" s="22">
        <f t="shared" si="97"/>
        <v>0</v>
      </c>
      <c r="O1160" s="20">
        <f t="shared" ca="1" si="94"/>
        <v>44323</v>
      </c>
      <c r="P1160" s="20">
        <f t="shared" ca="1" si="93"/>
        <v>44323</v>
      </c>
    </row>
    <row r="1161" spans="1:16">
      <c r="A1161" t="str">
        <f>IFERROR(VLOOKUP(C1161,#REF!,2,0),"0")</f>
        <v>0</v>
      </c>
      <c r="B1161" t="s">
        <v>16</v>
      </c>
      <c r="C1161" t="s">
        <v>620</v>
      </c>
      <c r="D1161" t="str">
        <f>IF(G1161&gt;=2000000000,level!$B$6,IF(G1161&gt;=1000000000,level!$B$5,IF(G1161&gt;=500000000,level!$B$4,IF(G1161&gt;200000000,level!$B$3,level!$B$2))))</f>
        <v>HT</v>
      </c>
      <c r="E1161" t="str">
        <f>IF(F1161&gt;=2000000000,level!$B$6,IF(F1161&gt;=1000000000,level!$B$5,IF(F1161&gt;=500000000,level!$B$4,IF(F1161&gt;200000000,level!$B$3,level!$B$2))))</f>
        <v>HT</v>
      </c>
      <c r="F1161">
        <f t="shared" si="95"/>
        <v>1180000</v>
      </c>
      <c r="G1161" s="22">
        <f>IFERROR(VLOOKUP(C1161,'total-up1'!A:D,3,0),0)</f>
        <v>1180000</v>
      </c>
      <c r="H1161" s="22">
        <f>IFERROR(VLOOKUP(C1161,Sheet5!A:D,3,0),0)</f>
        <v>1180000</v>
      </c>
      <c r="I1161" s="22">
        <f t="shared" si="96"/>
        <v>0</v>
      </c>
      <c r="J1161" s="22">
        <f>IFERROR(VLOOKUP(C1161,'t1'!A:D,3,0),0)</f>
        <v>0</v>
      </c>
      <c r="K1161" s="22">
        <f>IFERROR(VLOOKUP(C1161,'t2'!A:D,3,0),0)</f>
        <v>0</v>
      </c>
      <c r="L1161" s="22">
        <f>IFERROR(VLOOKUP(C1161,'t3'!A:D,3,0),0)</f>
        <v>0</v>
      </c>
      <c r="M1161" s="22">
        <f>IFERROR(VLOOKUP(C1161,'t4'!B:C,2,0),0)</f>
        <v>0</v>
      </c>
      <c r="N1161" s="22">
        <f t="shared" si="97"/>
        <v>0</v>
      </c>
      <c r="O1161" s="20">
        <f t="shared" ca="1" si="94"/>
        <v>44323</v>
      </c>
      <c r="P1161" s="20">
        <f t="shared" ca="1" si="93"/>
        <v>44323</v>
      </c>
    </row>
    <row r="1162" spans="1:16">
      <c r="A1162" t="str">
        <f>IFERROR(VLOOKUP(C1162,#REF!,2,0),"0")</f>
        <v>0</v>
      </c>
      <c r="B1162" t="s">
        <v>18</v>
      </c>
      <c r="C1162" t="s">
        <v>2433</v>
      </c>
      <c r="D1162" t="str">
        <f>IF(G1162&gt;=2000000000,level!$B$6,IF(G1162&gt;=1000000000,level!$B$5,IF(G1162&gt;=500000000,level!$B$4,IF(G1162&gt;200000000,level!$B$3,level!$B$2))))</f>
        <v>HT</v>
      </c>
      <c r="E1162" t="str">
        <f>IF(F1162&gt;=2000000000,level!$B$6,IF(F1162&gt;=1000000000,level!$B$5,IF(F1162&gt;=500000000,level!$B$4,IF(F1162&gt;200000000,level!$B$3,level!$B$2))))</f>
        <v>HT</v>
      </c>
      <c r="F1162">
        <f t="shared" si="95"/>
        <v>1410000</v>
      </c>
      <c r="G1162" s="22">
        <f>IFERROR(VLOOKUP(C1162,'total-up1'!A:D,3,0),0)</f>
        <v>1410000</v>
      </c>
      <c r="H1162" s="22">
        <f>IFERROR(VLOOKUP(C1162,Sheet5!A:D,3,0),0)</f>
        <v>1410000</v>
      </c>
      <c r="I1162" s="22">
        <f t="shared" si="96"/>
        <v>0</v>
      </c>
      <c r="J1162" s="22">
        <f>IFERROR(VLOOKUP(C1162,'t1'!A:D,3,0),0)</f>
        <v>0</v>
      </c>
      <c r="K1162" s="22">
        <f>IFERROR(VLOOKUP(C1162,'t2'!A:D,3,0),0)</f>
        <v>0</v>
      </c>
      <c r="L1162" s="22">
        <f>IFERROR(VLOOKUP(C1162,'t3'!A:D,3,0),0)</f>
        <v>0</v>
      </c>
      <c r="M1162" s="22">
        <f>IFERROR(VLOOKUP(C1162,'t4'!B:C,2,0),0)</f>
        <v>0</v>
      </c>
      <c r="N1162" s="22">
        <f t="shared" si="97"/>
        <v>0</v>
      </c>
      <c r="O1162" s="20">
        <f t="shared" ca="1" si="94"/>
        <v>44323</v>
      </c>
      <c r="P1162" s="20">
        <f t="shared" ca="1" si="93"/>
        <v>44323</v>
      </c>
    </row>
    <row r="1163" spans="1:16">
      <c r="A1163" t="str">
        <f>IFERROR(VLOOKUP(C1163,#REF!,2,0),"0")</f>
        <v>0</v>
      </c>
      <c r="B1163" t="s">
        <v>18</v>
      </c>
      <c r="C1163" t="s">
        <v>180</v>
      </c>
      <c r="D1163" t="str">
        <f>IF(G1163&gt;=2000000000,level!$B$6,IF(G1163&gt;=1000000000,level!$B$5,IF(G1163&gt;=500000000,level!$B$4,IF(G1163&gt;200000000,level!$B$3,level!$B$2))))</f>
        <v>HT</v>
      </c>
      <c r="E1163" t="str">
        <f>IF(F1163&gt;=2000000000,level!$B$6,IF(F1163&gt;=1000000000,level!$B$5,IF(F1163&gt;=500000000,level!$B$4,IF(F1163&gt;200000000,level!$B$3,level!$B$2))))</f>
        <v>HT</v>
      </c>
      <c r="F1163">
        <f t="shared" si="95"/>
        <v>1200000</v>
      </c>
      <c r="G1163" s="22">
        <f>IFERROR(VLOOKUP(C1163,'total-up1'!A:D,3,0),0)</f>
        <v>1200000</v>
      </c>
      <c r="H1163" s="22">
        <f>IFERROR(VLOOKUP(C1163,Sheet5!A:D,3,0),0)</f>
        <v>1200000</v>
      </c>
      <c r="I1163" s="22">
        <f t="shared" si="96"/>
        <v>0</v>
      </c>
      <c r="J1163" s="22">
        <f>IFERROR(VLOOKUP(C1163,'t1'!A:D,3,0),0)</f>
        <v>0</v>
      </c>
      <c r="K1163" s="22">
        <f>IFERROR(VLOOKUP(C1163,'t2'!A:D,3,0),0)</f>
        <v>0</v>
      </c>
      <c r="L1163" s="22">
        <f>IFERROR(VLOOKUP(C1163,'t3'!A:D,3,0),0)</f>
        <v>0</v>
      </c>
      <c r="M1163" s="22">
        <f>IFERROR(VLOOKUP(C1163,'t4'!B:C,2,0),0)</f>
        <v>0</v>
      </c>
      <c r="N1163" s="22">
        <f t="shared" si="97"/>
        <v>0</v>
      </c>
      <c r="O1163" s="20">
        <f t="shared" ca="1" si="94"/>
        <v>44323</v>
      </c>
      <c r="P1163" s="20">
        <f t="shared" ca="1" si="93"/>
        <v>44323</v>
      </c>
    </row>
    <row r="1164" spans="1:16">
      <c r="A1164" t="str">
        <f>IFERROR(VLOOKUP(C1164,#REF!,2,0),"0")</f>
        <v>0</v>
      </c>
      <c r="B1164" t="s">
        <v>16</v>
      </c>
      <c r="C1164" t="s">
        <v>1892</v>
      </c>
      <c r="D1164" t="str">
        <f>IF(G1164&gt;=2000000000,level!$B$6,IF(G1164&gt;=1000000000,level!$B$5,IF(G1164&gt;=500000000,level!$B$4,IF(G1164&gt;200000000,level!$B$3,level!$B$2))))</f>
        <v>HT</v>
      </c>
      <c r="E1164" t="str">
        <f>IF(F1164&gt;=2000000000,level!$B$6,IF(F1164&gt;=1000000000,level!$B$5,IF(F1164&gt;=500000000,level!$B$4,IF(F1164&gt;200000000,level!$B$3,level!$B$2))))</f>
        <v>HT</v>
      </c>
      <c r="F1164">
        <f t="shared" si="95"/>
        <v>120000</v>
      </c>
      <c r="G1164" s="22">
        <f>IFERROR(VLOOKUP(C1164,'total-up1'!A:D,3,0),0)</f>
        <v>120000</v>
      </c>
      <c r="H1164" s="22">
        <f>IFERROR(VLOOKUP(C1164,Sheet5!A:D,3,0),0)</f>
        <v>120000</v>
      </c>
      <c r="I1164" s="22">
        <f t="shared" si="96"/>
        <v>0</v>
      </c>
      <c r="J1164" s="22">
        <f>IFERROR(VLOOKUP(C1164,'t1'!A:D,3,0),0)</f>
        <v>0</v>
      </c>
      <c r="K1164" s="22">
        <f>IFERROR(VLOOKUP(C1164,'t2'!A:D,3,0),0)</f>
        <v>0</v>
      </c>
      <c r="L1164" s="22">
        <f>IFERROR(VLOOKUP(C1164,'t3'!A:D,3,0),0)</f>
        <v>0</v>
      </c>
      <c r="M1164" s="22">
        <f>IFERROR(VLOOKUP(C1164,'t4'!B:C,2,0),0)</f>
        <v>0</v>
      </c>
      <c r="N1164" s="22">
        <f t="shared" si="97"/>
        <v>0</v>
      </c>
      <c r="O1164" s="20">
        <f t="shared" ca="1" si="94"/>
        <v>44323</v>
      </c>
      <c r="P1164" s="20">
        <f t="shared" ca="1" si="93"/>
        <v>44323</v>
      </c>
    </row>
    <row r="1165" spans="1:16">
      <c r="A1165" t="str">
        <f>IFERROR(VLOOKUP(C1165,#REF!,2,0),"0")</f>
        <v>0</v>
      </c>
      <c r="B1165" t="s">
        <v>18</v>
      </c>
      <c r="C1165" t="s">
        <v>2479</v>
      </c>
      <c r="D1165" t="str">
        <f>IF(G1165&gt;=2000000000,level!$B$6,IF(G1165&gt;=1000000000,level!$B$5,IF(G1165&gt;=500000000,level!$B$4,IF(G1165&gt;200000000,level!$B$3,level!$B$2))))</f>
        <v>HT</v>
      </c>
      <c r="E1165" t="str">
        <f>IF(F1165&gt;=2000000000,level!$B$6,IF(F1165&gt;=1000000000,level!$B$5,IF(F1165&gt;=500000000,level!$B$4,IF(F1165&gt;200000000,level!$B$3,level!$B$2))))</f>
        <v>HT</v>
      </c>
      <c r="F1165">
        <f t="shared" si="95"/>
        <v>1650000</v>
      </c>
      <c r="G1165" s="22">
        <f>IFERROR(VLOOKUP(C1165,'total-up1'!A:D,3,0),0)</f>
        <v>1650000</v>
      </c>
      <c r="H1165" s="22">
        <f>IFERROR(VLOOKUP(C1165,Sheet5!A:D,3,0),0)</f>
        <v>1650000</v>
      </c>
      <c r="I1165" s="22">
        <f t="shared" si="96"/>
        <v>0</v>
      </c>
      <c r="J1165" s="22">
        <f>IFERROR(VLOOKUP(C1165,'t1'!A:D,3,0),0)</f>
        <v>0</v>
      </c>
      <c r="K1165" s="22">
        <f>IFERROR(VLOOKUP(C1165,'t2'!A:D,3,0),0)</f>
        <v>0</v>
      </c>
      <c r="L1165" s="22">
        <f>IFERROR(VLOOKUP(C1165,'t3'!A:D,3,0),0)</f>
        <v>0</v>
      </c>
      <c r="M1165" s="22">
        <f>IFERROR(VLOOKUP(C1165,'t4'!B:C,2,0),0)</f>
        <v>0</v>
      </c>
      <c r="N1165" s="22">
        <f t="shared" si="97"/>
        <v>0</v>
      </c>
      <c r="O1165" s="20">
        <f t="shared" ca="1" si="94"/>
        <v>44323</v>
      </c>
      <c r="P1165" s="20">
        <f t="shared" ca="1" si="93"/>
        <v>44323</v>
      </c>
    </row>
    <row r="1166" spans="1:16">
      <c r="A1166" t="str">
        <f>IFERROR(VLOOKUP(C1166,#REF!,2,0),"0")</f>
        <v>0</v>
      </c>
      <c r="B1166" t="s">
        <v>16</v>
      </c>
      <c r="C1166" t="s">
        <v>985</v>
      </c>
      <c r="D1166" t="str">
        <f>IF(G1166&gt;=2000000000,level!$B$6,IF(G1166&gt;=1000000000,level!$B$5,IF(G1166&gt;=500000000,level!$B$4,IF(G1166&gt;200000000,level!$B$3,level!$B$2))))</f>
        <v>HT</v>
      </c>
      <c r="E1166" t="str">
        <f>IF(F1166&gt;=2000000000,level!$B$6,IF(F1166&gt;=1000000000,level!$B$5,IF(F1166&gt;=500000000,level!$B$4,IF(F1166&gt;200000000,level!$B$3,level!$B$2))))</f>
        <v>HT</v>
      </c>
      <c r="F1166">
        <f t="shared" si="95"/>
        <v>250000</v>
      </c>
      <c r="G1166" s="22">
        <f>IFERROR(VLOOKUP(C1166,'total-up1'!A:D,3,0),0)</f>
        <v>250000</v>
      </c>
      <c r="H1166" s="22">
        <f>IFERROR(VLOOKUP(C1166,Sheet5!A:D,3,0),0)</f>
        <v>250000</v>
      </c>
      <c r="I1166" s="22">
        <f t="shared" si="96"/>
        <v>0</v>
      </c>
      <c r="J1166" s="22">
        <f>IFERROR(VLOOKUP(C1166,'t1'!A:D,3,0),0)</f>
        <v>0</v>
      </c>
      <c r="K1166" s="22">
        <f>IFERROR(VLOOKUP(C1166,'t2'!A:D,3,0),0)</f>
        <v>0</v>
      </c>
      <c r="L1166" s="22">
        <f>IFERROR(VLOOKUP(C1166,'t3'!A:D,3,0),0)</f>
        <v>0</v>
      </c>
      <c r="M1166" s="22">
        <f>IFERROR(VLOOKUP(C1166,'t4'!B:C,2,0),0)</f>
        <v>0</v>
      </c>
      <c r="N1166" s="22">
        <f t="shared" si="97"/>
        <v>0</v>
      </c>
      <c r="O1166" s="20">
        <f t="shared" ca="1" si="94"/>
        <v>44323</v>
      </c>
      <c r="P1166" s="20">
        <f t="shared" ca="1" si="93"/>
        <v>44323</v>
      </c>
    </row>
    <row r="1167" spans="1:16">
      <c r="A1167" t="str">
        <f>IFERROR(VLOOKUP(C1167,#REF!,2,0),"0")</f>
        <v>0</v>
      </c>
      <c r="B1167" t="s">
        <v>16</v>
      </c>
      <c r="C1167" t="s">
        <v>235</v>
      </c>
      <c r="D1167" t="str">
        <f>IF(G1167&gt;=2000000000,level!$B$6,IF(G1167&gt;=1000000000,level!$B$5,IF(G1167&gt;=500000000,level!$B$4,IF(G1167&gt;200000000,level!$B$3,level!$B$2))))</f>
        <v>HT</v>
      </c>
      <c r="E1167" t="str">
        <f>IF(F1167&gt;=2000000000,level!$B$6,IF(F1167&gt;=1000000000,level!$B$5,IF(F1167&gt;=500000000,level!$B$4,IF(F1167&gt;200000000,level!$B$3,level!$B$2))))</f>
        <v>HT</v>
      </c>
      <c r="F1167">
        <f t="shared" si="95"/>
        <v>420000</v>
      </c>
      <c r="G1167" s="22">
        <f>IFERROR(VLOOKUP(C1167,'total-up1'!A:D,3,0),0)</f>
        <v>420000</v>
      </c>
      <c r="H1167" s="22">
        <f>IFERROR(VLOOKUP(C1167,Sheet5!A:D,3,0),0)</f>
        <v>420000</v>
      </c>
      <c r="I1167" s="22">
        <f t="shared" si="96"/>
        <v>0</v>
      </c>
      <c r="J1167" s="22">
        <f>IFERROR(VLOOKUP(C1167,'t1'!A:D,3,0),0)</f>
        <v>0</v>
      </c>
      <c r="K1167" s="22">
        <f>IFERROR(VLOOKUP(C1167,'t2'!A:D,3,0),0)</f>
        <v>0</v>
      </c>
      <c r="L1167" s="22">
        <f>IFERROR(VLOOKUP(C1167,'t3'!A:D,3,0),0)</f>
        <v>0</v>
      </c>
      <c r="M1167" s="22">
        <f>IFERROR(VLOOKUP(C1167,'t4'!B:C,2,0),0)</f>
        <v>0</v>
      </c>
      <c r="N1167" s="22">
        <f t="shared" si="97"/>
        <v>0</v>
      </c>
      <c r="O1167" s="20">
        <f t="shared" ca="1" si="94"/>
        <v>44323</v>
      </c>
      <c r="P1167" s="20">
        <f t="shared" ca="1" si="93"/>
        <v>44323</v>
      </c>
    </row>
    <row r="1168" spans="1:16">
      <c r="A1168" t="str">
        <f>IFERROR(VLOOKUP(C1168,#REF!,2,0),"0")</f>
        <v>0</v>
      </c>
      <c r="B1168" t="s">
        <v>16</v>
      </c>
      <c r="C1168" t="s">
        <v>463</v>
      </c>
      <c r="D1168" t="str">
        <f>IF(G1168&gt;=2000000000,level!$B$6,IF(G1168&gt;=1000000000,level!$B$5,IF(G1168&gt;=500000000,level!$B$4,IF(G1168&gt;200000000,level!$B$3,level!$B$2))))</f>
        <v>HT</v>
      </c>
      <c r="E1168" t="str">
        <f>IF(F1168&gt;=2000000000,level!$B$6,IF(F1168&gt;=1000000000,level!$B$5,IF(F1168&gt;=500000000,level!$B$4,IF(F1168&gt;200000000,level!$B$3,level!$B$2))))</f>
        <v>HT</v>
      </c>
      <c r="F1168">
        <f t="shared" si="95"/>
        <v>820000</v>
      </c>
      <c r="G1168" s="22">
        <f>IFERROR(VLOOKUP(C1168,'total-up1'!A:D,3,0),0)</f>
        <v>820000</v>
      </c>
      <c r="H1168" s="22">
        <f>IFERROR(VLOOKUP(C1168,Sheet5!A:D,3,0),0)</f>
        <v>820000</v>
      </c>
      <c r="I1168" s="22">
        <f t="shared" si="96"/>
        <v>0</v>
      </c>
      <c r="J1168" s="22">
        <f>IFERROR(VLOOKUP(C1168,'t1'!A:D,3,0),0)</f>
        <v>0</v>
      </c>
      <c r="K1168" s="22">
        <f>IFERROR(VLOOKUP(C1168,'t2'!A:D,3,0),0)</f>
        <v>0</v>
      </c>
      <c r="L1168" s="22">
        <f>IFERROR(VLOOKUP(C1168,'t3'!A:D,3,0),0)</f>
        <v>0</v>
      </c>
      <c r="M1168" s="22">
        <f>IFERROR(VLOOKUP(C1168,'t4'!B:C,2,0),0)</f>
        <v>0</v>
      </c>
      <c r="N1168" s="22">
        <f t="shared" si="97"/>
        <v>0</v>
      </c>
      <c r="O1168" s="20">
        <f t="shared" ca="1" si="94"/>
        <v>44323</v>
      </c>
      <c r="P1168" s="20">
        <f t="shared" ca="1" si="93"/>
        <v>44323</v>
      </c>
    </row>
    <row r="1169" spans="1:16">
      <c r="A1169" t="str">
        <f>IFERROR(VLOOKUP(C1169,#REF!,2,0),"0")</f>
        <v>0</v>
      </c>
      <c r="B1169" t="s">
        <v>18</v>
      </c>
      <c r="C1169" t="s">
        <v>1648</v>
      </c>
      <c r="D1169" t="str">
        <f>IF(G1169&gt;=2000000000,level!$B$6,IF(G1169&gt;=1000000000,level!$B$5,IF(G1169&gt;=500000000,level!$B$4,IF(G1169&gt;200000000,level!$B$3,level!$B$2))))</f>
        <v>HT</v>
      </c>
      <c r="E1169" t="str">
        <f>IF(F1169&gt;=2000000000,level!$B$6,IF(F1169&gt;=1000000000,level!$B$5,IF(F1169&gt;=500000000,level!$B$4,IF(F1169&gt;200000000,level!$B$3,level!$B$2))))</f>
        <v>HT</v>
      </c>
      <c r="F1169">
        <f t="shared" si="95"/>
        <v>740000</v>
      </c>
      <c r="G1169" s="22">
        <f>IFERROR(VLOOKUP(C1169,'total-up1'!A:D,3,0),0)</f>
        <v>740000</v>
      </c>
      <c r="H1169" s="22">
        <f>IFERROR(VLOOKUP(C1169,Sheet5!A:D,3,0),0)</f>
        <v>740000</v>
      </c>
      <c r="I1169" s="22">
        <f t="shared" si="96"/>
        <v>0</v>
      </c>
      <c r="J1169" s="22">
        <f>IFERROR(VLOOKUP(C1169,'t1'!A:D,3,0),0)</f>
        <v>0</v>
      </c>
      <c r="K1169" s="22">
        <f>IFERROR(VLOOKUP(C1169,'t2'!A:D,3,0),0)</f>
        <v>0</v>
      </c>
      <c r="L1169" s="22">
        <f>IFERROR(VLOOKUP(C1169,'t3'!A:D,3,0),0)</f>
        <v>0</v>
      </c>
      <c r="M1169" s="22">
        <f>IFERROR(VLOOKUP(C1169,'t4'!B:C,2,0),0)</f>
        <v>0</v>
      </c>
      <c r="N1169" s="22">
        <f t="shared" si="97"/>
        <v>0</v>
      </c>
      <c r="O1169" s="20">
        <f t="shared" ca="1" si="94"/>
        <v>44323</v>
      </c>
      <c r="P1169" s="20">
        <f t="shared" ca="1" si="93"/>
        <v>44323</v>
      </c>
    </row>
    <row r="1170" spans="1:16">
      <c r="A1170" t="str">
        <f>IFERROR(VLOOKUP(C1170,#REF!,2,0),"0")</f>
        <v>0</v>
      </c>
      <c r="B1170" t="s">
        <v>18</v>
      </c>
      <c r="C1170" t="s">
        <v>1392</v>
      </c>
      <c r="D1170" t="str">
        <f>IF(G1170&gt;=2000000000,level!$B$6,IF(G1170&gt;=1000000000,level!$B$5,IF(G1170&gt;=500000000,level!$B$4,IF(G1170&gt;200000000,level!$B$3,level!$B$2))))</f>
        <v>HT</v>
      </c>
      <c r="E1170" t="str">
        <f>IF(F1170&gt;=2000000000,level!$B$6,IF(F1170&gt;=1000000000,level!$B$5,IF(F1170&gt;=500000000,level!$B$4,IF(F1170&gt;200000000,level!$B$3,level!$B$2))))</f>
        <v>HT</v>
      </c>
      <c r="F1170">
        <f t="shared" si="95"/>
        <v>2150000</v>
      </c>
      <c r="G1170" s="22">
        <f>IFERROR(VLOOKUP(C1170,'total-up1'!A:D,3,0),0)</f>
        <v>2150000</v>
      </c>
      <c r="H1170" s="22">
        <f>IFERROR(VLOOKUP(C1170,Sheet5!A:D,3,0),0)</f>
        <v>2150000</v>
      </c>
      <c r="I1170" s="22">
        <f t="shared" si="96"/>
        <v>0</v>
      </c>
      <c r="J1170" s="22">
        <f>IFERROR(VLOOKUP(C1170,'t1'!A:D,3,0),0)</f>
        <v>0</v>
      </c>
      <c r="K1170" s="22">
        <f>IFERROR(VLOOKUP(C1170,'t2'!A:D,3,0),0)</f>
        <v>0</v>
      </c>
      <c r="L1170" s="22">
        <f>IFERROR(VLOOKUP(C1170,'t3'!A:D,3,0),0)</f>
        <v>0</v>
      </c>
      <c r="M1170" s="22">
        <f>IFERROR(VLOOKUP(C1170,'t4'!B:C,2,0),0)</f>
        <v>0</v>
      </c>
      <c r="N1170" s="22">
        <f t="shared" si="97"/>
        <v>0</v>
      </c>
      <c r="O1170" s="20">
        <f t="shared" ca="1" si="94"/>
        <v>44323</v>
      </c>
      <c r="P1170" s="20">
        <f t="shared" ca="1" si="93"/>
        <v>44323</v>
      </c>
    </row>
    <row r="1171" spans="1:16">
      <c r="A1171" t="str">
        <f>IFERROR(VLOOKUP(C1171,#REF!,2,0),"0")</f>
        <v>0</v>
      </c>
      <c r="B1171" t="s">
        <v>18</v>
      </c>
      <c r="C1171" t="s">
        <v>609</v>
      </c>
      <c r="D1171" t="str">
        <f>IF(G1171&gt;=2000000000,level!$B$6,IF(G1171&gt;=1000000000,level!$B$5,IF(G1171&gt;=500000000,level!$B$4,IF(G1171&gt;200000000,level!$B$3,level!$B$2))))</f>
        <v>HT</v>
      </c>
      <c r="E1171" t="str">
        <f>IF(F1171&gt;=2000000000,level!$B$6,IF(F1171&gt;=1000000000,level!$B$5,IF(F1171&gt;=500000000,level!$B$4,IF(F1171&gt;200000000,level!$B$3,level!$B$2))))</f>
        <v>HT</v>
      </c>
      <c r="F1171">
        <f t="shared" si="95"/>
        <v>1150000</v>
      </c>
      <c r="G1171" s="22">
        <f>IFERROR(VLOOKUP(C1171,'total-up1'!A:D,3,0),0)</f>
        <v>1150000</v>
      </c>
      <c r="H1171" s="22">
        <f>IFERROR(VLOOKUP(C1171,Sheet5!A:D,3,0),0)</f>
        <v>1150000</v>
      </c>
      <c r="I1171" s="22">
        <f t="shared" si="96"/>
        <v>0</v>
      </c>
      <c r="J1171" s="22">
        <f>IFERROR(VLOOKUP(C1171,'t1'!A:D,3,0),0)</f>
        <v>0</v>
      </c>
      <c r="K1171" s="22">
        <f>IFERROR(VLOOKUP(C1171,'t2'!A:D,3,0),0)</f>
        <v>0</v>
      </c>
      <c r="L1171" s="22">
        <f>IFERROR(VLOOKUP(C1171,'t3'!A:D,3,0),0)</f>
        <v>0</v>
      </c>
      <c r="M1171" s="22">
        <f>IFERROR(VLOOKUP(C1171,'t4'!B:C,2,0),0)</f>
        <v>0</v>
      </c>
      <c r="N1171" s="22">
        <f t="shared" si="97"/>
        <v>0</v>
      </c>
      <c r="O1171" s="20">
        <f t="shared" ca="1" si="94"/>
        <v>44323</v>
      </c>
      <c r="P1171" s="20">
        <f t="shared" ca="1" si="93"/>
        <v>44323</v>
      </c>
    </row>
    <row r="1172" spans="1:16">
      <c r="A1172" t="str">
        <f>IFERROR(VLOOKUP(C1172,#REF!,2,0),"0")</f>
        <v>0</v>
      </c>
      <c r="B1172" t="s">
        <v>18</v>
      </c>
      <c r="C1172" t="s">
        <v>2036</v>
      </c>
      <c r="D1172" t="str">
        <f>IF(G1172&gt;=2000000000,level!$B$6,IF(G1172&gt;=1000000000,level!$B$5,IF(G1172&gt;=500000000,level!$B$4,IF(G1172&gt;200000000,level!$B$3,level!$B$2))))</f>
        <v>HT</v>
      </c>
      <c r="E1172" t="str">
        <f>IF(F1172&gt;=2000000000,level!$B$6,IF(F1172&gt;=1000000000,level!$B$5,IF(F1172&gt;=500000000,level!$B$4,IF(F1172&gt;200000000,level!$B$3,level!$B$2))))</f>
        <v>HT</v>
      </c>
      <c r="F1172">
        <f t="shared" si="95"/>
        <v>7375000</v>
      </c>
      <c r="G1172" s="22">
        <f>IFERROR(VLOOKUP(C1172,'total-up1'!A:D,3,0),0)</f>
        <v>7375000</v>
      </c>
      <c r="H1172" s="22">
        <f>IFERROR(VLOOKUP(C1172,Sheet5!A:D,3,0),0)</f>
        <v>5485000</v>
      </c>
      <c r="I1172" s="22">
        <f t="shared" si="96"/>
        <v>1890000</v>
      </c>
      <c r="J1172" s="22">
        <f>IFERROR(VLOOKUP(C1172,'t1'!A:D,3,0),0)</f>
        <v>0</v>
      </c>
      <c r="K1172" s="22">
        <f>IFERROR(VLOOKUP(C1172,'t2'!A:D,3,0),0)</f>
        <v>0</v>
      </c>
      <c r="L1172" s="22">
        <f>IFERROR(VLOOKUP(C1172,'t3'!A:D,3,0),0)</f>
        <v>1890000</v>
      </c>
      <c r="M1172" s="22">
        <f>IFERROR(VLOOKUP(C1172,'t4'!B:C,2,0),0)</f>
        <v>0</v>
      </c>
      <c r="N1172" s="22">
        <f t="shared" si="97"/>
        <v>9</v>
      </c>
      <c r="O1172" s="20">
        <f t="shared" ca="1" si="94"/>
        <v>44323</v>
      </c>
      <c r="P1172" s="20">
        <f t="shared" ca="1" si="93"/>
        <v>44323</v>
      </c>
    </row>
    <row r="1173" spans="1:16">
      <c r="A1173" t="str">
        <f>IFERROR(VLOOKUP(C1173,#REF!,2,0),"0")</f>
        <v>0</v>
      </c>
      <c r="B1173" t="s">
        <v>18</v>
      </c>
      <c r="C1173" t="s">
        <v>2367</v>
      </c>
      <c r="D1173" t="str">
        <f>IF(G1173&gt;=2000000000,level!$B$6,IF(G1173&gt;=1000000000,level!$B$5,IF(G1173&gt;=500000000,level!$B$4,IF(G1173&gt;200000000,level!$B$3,level!$B$2))))</f>
        <v>HT</v>
      </c>
      <c r="E1173" t="str">
        <f>IF(F1173&gt;=2000000000,level!$B$6,IF(F1173&gt;=1000000000,level!$B$5,IF(F1173&gt;=500000000,level!$B$4,IF(F1173&gt;200000000,level!$B$3,level!$B$2))))</f>
        <v>HT</v>
      </c>
      <c r="F1173">
        <f t="shared" si="95"/>
        <v>380000</v>
      </c>
      <c r="G1173" s="22">
        <f>IFERROR(VLOOKUP(C1173,'total-up1'!A:D,3,0),0)</f>
        <v>380000</v>
      </c>
      <c r="H1173" s="22">
        <f>IFERROR(VLOOKUP(C1173,Sheet5!A:D,3,0),0)</f>
        <v>380000</v>
      </c>
      <c r="I1173" s="22">
        <f t="shared" si="96"/>
        <v>0</v>
      </c>
      <c r="J1173" s="22">
        <f>IFERROR(VLOOKUP(C1173,'t1'!A:D,3,0),0)</f>
        <v>0</v>
      </c>
      <c r="K1173" s="22">
        <f>IFERROR(VLOOKUP(C1173,'t2'!A:D,3,0),0)</f>
        <v>0</v>
      </c>
      <c r="L1173" s="22">
        <f>IFERROR(VLOOKUP(C1173,'t3'!A:D,3,0),0)</f>
        <v>0</v>
      </c>
      <c r="M1173" s="22">
        <f>IFERROR(VLOOKUP(C1173,'t4'!B:C,2,0),0)</f>
        <v>0</v>
      </c>
      <c r="N1173" s="22">
        <f t="shared" si="97"/>
        <v>0</v>
      </c>
      <c r="O1173" s="20">
        <f t="shared" ca="1" si="94"/>
        <v>44323</v>
      </c>
      <c r="P1173" s="20">
        <f t="shared" ref="P1173:P1236" ca="1" si="98">TODAY()</f>
        <v>44323</v>
      </c>
    </row>
    <row r="1174" spans="1:16">
      <c r="A1174" t="str">
        <f>IFERROR(VLOOKUP(C1174,#REF!,2,0),"0")</f>
        <v>0</v>
      </c>
      <c r="B1174" t="s">
        <v>16</v>
      </c>
      <c r="C1174" t="s">
        <v>1212</v>
      </c>
      <c r="D1174" t="str">
        <f>IF(G1174&gt;=2000000000,level!$B$6,IF(G1174&gt;=1000000000,level!$B$5,IF(G1174&gt;=500000000,level!$B$4,IF(G1174&gt;200000000,level!$B$3,level!$B$2))))</f>
        <v>HT</v>
      </c>
      <c r="E1174" t="str">
        <f>IF(F1174&gt;=2000000000,level!$B$6,IF(F1174&gt;=1000000000,level!$B$5,IF(F1174&gt;=500000000,level!$B$4,IF(F1174&gt;200000000,level!$B$3,level!$B$2))))</f>
        <v>HT</v>
      </c>
      <c r="F1174">
        <f t="shared" si="95"/>
        <v>480000</v>
      </c>
      <c r="G1174" s="22">
        <f>IFERROR(VLOOKUP(C1174,'total-up1'!A:D,3,0),0)</f>
        <v>480000</v>
      </c>
      <c r="H1174" s="22">
        <f>IFERROR(VLOOKUP(C1174,Sheet5!A:D,3,0),0)</f>
        <v>480000</v>
      </c>
      <c r="I1174" s="22">
        <f t="shared" si="96"/>
        <v>0</v>
      </c>
      <c r="J1174" s="22">
        <f>IFERROR(VLOOKUP(C1174,'t1'!A:D,3,0),0)</f>
        <v>0</v>
      </c>
      <c r="K1174" s="22">
        <f>IFERROR(VLOOKUP(C1174,'t2'!A:D,3,0),0)</f>
        <v>0</v>
      </c>
      <c r="L1174" s="22">
        <f>IFERROR(VLOOKUP(C1174,'t3'!A:D,3,0),0)</f>
        <v>0</v>
      </c>
      <c r="M1174" s="22">
        <f>IFERROR(VLOOKUP(C1174,'t4'!B:C,2,0),0)</f>
        <v>0</v>
      </c>
      <c r="N1174" s="22">
        <f t="shared" si="97"/>
        <v>0</v>
      </c>
      <c r="O1174" s="20">
        <f t="shared" ref="O1174:O1237" ca="1" si="99">TODAY()</f>
        <v>44323</v>
      </c>
      <c r="P1174" s="20">
        <f t="shared" ca="1" si="98"/>
        <v>44323</v>
      </c>
    </row>
    <row r="1175" spans="1:16">
      <c r="A1175" t="str">
        <f>IFERROR(VLOOKUP(C1175,#REF!,2,0),"0")</f>
        <v>0</v>
      </c>
      <c r="B1175" t="s">
        <v>18</v>
      </c>
      <c r="C1175" t="s">
        <v>1232</v>
      </c>
      <c r="D1175" t="str">
        <f>IF(G1175&gt;=2000000000,level!$B$6,IF(G1175&gt;=1000000000,level!$B$5,IF(G1175&gt;=500000000,level!$B$4,IF(G1175&gt;200000000,level!$B$3,level!$B$2))))</f>
        <v>HT</v>
      </c>
      <c r="E1175" t="str">
        <f>IF(F1175&gt;=2000000000,level!$B$6,IF(F1175&gt;=1000000000,level!$B$5,IF(F1175&gt;=500000000,level!$B$4,IF(F1175&gt;200000000,level!$B$3,level!$B$2))))</f>
        <v>HT</v>
      </c>
      <c r="F1175">
        <f t="shared" si="95"/>
        <v>120000</v>
      </c>
      <c r="G1175" s="22">
        <f>IFERROR(VLOOKUP(C1175,'total-up1'!A:D,3,0),0)</f>
        <v>120000</v>
      </c>
      <c r="H1175" s="22">
        <f>IFERROR(VLOOKUP(C1175,Sheet5!A:D,3,0),0)</f>
        <v>120000</v>
      </c>
      <c r="I1175" s="22">
        <f t="shared" si="96"/>
        <v>0</v>
      </c>
      <c r="J1175" s="22">
        <f>IFERROR(VLOOKUP(C1175,'t1'!A:D,3,0),0)</f>
        <v>0</v>
      </c>
      <c r="K1175" s="22">
        <f>IFERROR(VLOOKUP(C1175,'t2'!A:D,3,0),0)</f>
        <v>0</v>
      </c>
      <c r="L1175" s="22">
        <f>IFERROR(VLOOKUP(C1175,'t3'!A:D,3,0),0)</f>
        <v>0</v>
      </c>
      <c r="M1175" s="22">
        <f>IFERROR(VLOOKUP(C1175,'t4'!B:C,2,0),0)</f>
        <v>0</v>
      </c>
      <c r="N1175" s="22">
        <f t="shared" si="97"/>
        <v>0</v>
      </c>
      <c r="O1175" s="20">
        <f t="shared" ca="1" si="99"/>
        <v>44323</v>
      </c>
      <c r="P1175" s="20">
        <f t="shared" ca="1" si="98"/>
        <v>44323</v>
      </c>
    </row>
    <row r="1176" spans="1:16">
      <c r="A1176" t="str">
        <f>IFERROR(VLOOKUP(C1176,#REF!,2,0),"0")</f>
        <v>0</v>
      </c>
      <c r="B1176" t="s">
        <v>16</v>
      </c>
      <c r="C1176" t="s">
        <v>866</v>
      </c>
      <c r="D1176" t="str">
        <f>IF(G1176&gt;=2000000000,level!$B$6,IF(G1176&gt;=1000000000,level!$B$5,IF(G1176&gt;=500000000,level!$B$4,IF(G1176&gt;200000000,level!$B$3,level!$B$2))))</f>
        <v>HT</v>
      </c>
      <c r="E1176" t="str">
        <f>IF(F1176&gt;=2000000000,level!$B$6,IF(F1176&gt;=1000000000,level!$B$5,IF(F1176&gt;=500000000,level!$B$4,IF(F1176&gt;200000000,level!$B$3,level!$B$2))))</f>
        <v>HT</v>
      </c>
      <c r="F1176">
        <f t="shared" si="95"/>
        <v>380000</v>
      </c>
      <c r="G1176" s="22">
        <f>IFERROR(VLOOKUP(C1176,'total-up1'!A:D,3,0),0)</f>
        <v>380000</v>
      </c>
      <c r="H1176" s="22">
        <f>IFERROR(VLOOKUP(C1176,Sheet5!A:D,3,0),0)</f>
        <v>380000</v>
      </c>
      <c r="I1176" s="22">
        <f t="shared" si="96"/>
        <v>0</v>
      </c>
      <c r="J1176" s="22">
        <f>IFERROR(VLOOKUP(C1176,'t1'!A:D,3,0),0)</f>
        <v>0</v>
      </c>
      <c r="K1176" s="22">
        <f>IFERROR(VLOOKUP(C1176,'t2'!A:D,3,0),0)</f>
        <v>0</v>
      </c>
      <c r="L1176" s="22">
        <f>IFERROR(VLOOKUP(C1176,'t3'!A:D,3,0),0)</f>
        <v>0</v>
      </c>
      <c r="M1176" s="22">
        <f>IFERROR(VLOOKUP(C1176,'t4'!B:C,2,0),0)</f>
        <v>0</v>
      </c>
      <c r="N1176" s="22">
        <f t="shared" si="97"/>
        <v>0</v>
      </c>
      <c r="O1176" s="20">
        <f t="shared" ca="1" si="99"/>
        <v>44323</v>
      </c>
      <c r="P1176" s="20">
        <f t="shared" ca="1" si="98"/>
        <v>44323</v>
      </c>
    </row>
    <row r="1177" spans="1:16">
      <c r="A1177" t="str">
        <f>IFERROR(VLOOKUP(C1177,#REF!,2,0),"0")</f>
        <v>0</v>
      </c>
      <c r="B1177" t="s">
        <v>17</v>
      </c>
      <c r="C1177" t="s">
        <v>941</v>
      </c>
      <c r="D1177" t="str">
        <f>IF(G1177&gt;=2000000000,level!$B$6,IF(G1177&gt;=1000000000,level!$B$5,IF(G1177&gt;=500000000,level!$B$4,IF(G1177&gt;200000000,level!$B$3,level!$B$2))))</f>
        <v>HT</v>
      </c>
      <c r="E1177" t="str">
        <f>IF(F1177&gt;=2000000000,level!$B$6,IF(F1177&gt;=1000000000,level!$B$5,IF(F1177&gt;=500000000,level!$B$4,IF(F1177&gt;200000000,level!$B$3,level!$B$2))))</f>
        <v>HT</v>
      </c>
      <c r="F1177">
        <f t="shared" si="95"/>
        <v>48844000</v>
      </c>
      <c r="G1177" s="22">
        <f>IFERROR(VLOOKUP(C1177,'total-up1'!A:D,3,0),0)</f>
        <v>48844000</v>
      </c>
      <c r="H1177" s="22">
        <f>IFERROR(VLOOKUP(C1177,Sheet5!A:D,3,0),0)</f>
        <v>35180000</v>
      </c>
      <c r="I1177" s="22">
        <f t="shared" si="96"/>
        <v>13664000</v>
      </c>
      <c r="J1177" s="22">
        <f>IFERROR(VLOOKUP(C1177,'t1'!A:D,3,0),0)</f>
        <v>10070000</v>
      </c>
      <c r="K1177" s="22">
        <f>IFERROR(VLOOKUP(C1177,'t2'!A:D,3,0),0)</f>
        <v>580000</v>
      </c>
      <c r="L1177" s="22">
        <f>IFERROR(VLOOKUP(C1177,'t3'!A:D,3,0),0)</f>
        <v>3014000</v>
      </c>
      <c r="M1177" s="22">
        <f>IFERROR(VLOOKUP(C1177,'t4'!B:C,2,0),0)</f>
        <v>21050000</v>
      </c>
      <c r="N1177" s="22">
        <f t="shared" si="97"/>
        <v>68</v>
      </c>
      <c r="O1177" s="20">
        <f t="shared" ca="1" si="99"/>
        <v>44323</v>
      </c>
      <c r="P1177" s="20">
        <f t="shared" ca="1" si="98"/>
        <v>44323</v>
      </c>
    </row>
    <row r="1178" spans="1:16">
      <c r="A1178" t="str">
        <f>IFERROR(VLOOKUP(C1178,#REF!,2,0),"0")</f>
        <v>0</v>
      </c>
      <c r="B1178" t="s">
        <v>18</v>
      </c>
      <c r="C1178" t="s">
        <v>2518</v>
      </c>
      <c r="D1178" t="str">
        <f>IF(G1178&gt;=2000000000,level!$B$6,IF(G1178&gt;=1000000000,level!$B$5,IF(G1178&gt;=500000000,level!$B$4,IF(G1178&gt;200000000,level!$B$3,level!$B$2))))</f>
        <v>HT</v>
      </c>
      <c r="E1178" t="str">
        <f>IF(F1178&gt;=2000000000,level!$B$6,IF(F1178&gt;=1000000000,level!$B$5,IF(F1178&gt;=500000000,level!$B$4,IF(F1178&gt;200000000,level!$B$3,level!$B$2))))</f>
        <v>HT</v>
      </c>
      <c r="F1178">
        <f t="shared" si="95"/>
        <v>2190000</v>
      </c>
      <c r="G1178" s="22">
        <f>IFERROR(VLOOKUP(C1178,'total-up1'!A:D,3,0),0)</f>
        <v>2190000</v>
      </c>
      <c r="H1178" s="22">
        <f>IFERROR(VLOOKUP(C1178,Sheet5!A:D,3,0),0)</f>
        <v>2190000</v>
      </c>
      <c r="I1178" s="22">
        <f t="shared" si="96"/>
        <v>0</v>
      </c>
      <c r="J1178" s="22">
        <f>IFERROR(VLOOKUP(C1178,'t1'!A:D,3,0),0)</f>
        <v>0</v>
      </c>
      <c r="K1178" s="22">
        <f>IFERROR(VLOOKUP(C1178,'t2'!A:D,3,0),0)</f>
        <v>0</v>
      </c>
      <c r="L1178" s="22">
        <f>IFERROR(VLOOKUP(C1178,'t3'!A:D,3,0),0)</f>
        <v>0</v>
      </c>
      <c r="M1178" s="22">
        <f>IFERROR(VLOOKUP(C1178,'t4'!B:C,2,0),0)</f>
        <v>0</v>
      </c>
      <c r="N1178" s="22">
        <f t="shared" si="97"/>
        <v>0</v>
      </c>
      <c r="O1178" s="20">
        <f t="shared" ca="1" si="99"/>
        <v>44323</v>
      </c>
      <c r="P1178" s="20">
        <f t="shared" ca="1" si="98"/>
        <v>44323</v>
      </c>
    </row>
    <row r="1179" spans="1:16">
      <c r="A1179" t="str">
        <f>IFERROR(VLOOKUP(C1179,#REF!,2,0),"0")</f>
        <v>0</v>
      </c>
      <c r="B1179" t="s">
        <v>18</v>
      </c>
      <c r="C1179" t="s">
        <v>1409</v>
      </c>
      <c r="D1179" t="str">
        <f>IF(G1179&gt;=2000000000,level!$B$6,IF(G1179&gt;=1000000000,level!$B$5,IF(G1179&gt;=500000000,level!$B$4,IF(G1179&gt;200000000,level!$B$3,level!$B$2))))</f>
        <v>HT</v>
      </c>
      <c r="E1179" t="str">
        <f>IF(F1179&gt;=2000000000,level!$B$6,IF(F1179&gt;=1000000000,level!$B$5,IF(F1179&gt;=500000000,level!$B$4,IF(F1179&gt;200000000,level!$B$3,level!$B$2))))</f>
        <v>HT</v>
      </c>
      <c r="F1179">
        <f t="shared" si="95"/>
        <v>390000</v>
      </c>
      <c r="G1179" s="22">
        <f>IFERROR(VLOOKUP(C1179,'total-up1'!A:D,3,0),0)</f>
        <v>390000</v>
      </c>
      <c r="H1179" s="22">
        <f>IFERROR(VLOOKUP(C1179,Sheet5!A:D,3,0),0)</f>
        <v>390000</v>
      </c>
      <c r="I1179" s="22">
        <f t="shared" si="96"/>
        <v>0</v>
      </c>
      <c r="J1179" s="22">
        <f>IFERROR(VLOOKUP(C1179,'t1'!A:D,3,0),0)</f>
        <v>0</v>
      </c>
      <c r="K1179" s="22">
        <f>IFERROR(VLOOKUP(C1179,'t2'!A:D,3,0),0)</f>
        <v>0</v>
      </c>
      <c r="L1179" s="22">
        <f>IFERROR(VLOOKUP(C1179,'t3'!A:D,3,0),0)</f>
        <v>0</v>
      </c>
      <c r="M1179" s="22">
        <f>IFERROR(VLOOKUP(C1179,'t4'!B:C,2,0),0)</f>
        <v>0</v>
      </c>
      <c r="N1179" s="22">
        <f t="shared" si="97"/>
        <v>0</v>
      </c>
      <c r="O1179" s="20">
        <f t="shared" ca="1" si="99"/>
        <v>44323</v>
      </c>
      <c r="P1179" s="20">
        <f t="shared" ca="1" si="98"/>
        <v>44323</v>
      </c>
    </row>
    <row r="1180" spans="1:16">
      <c r="A1180" t="str">
        <f>IFERROR(VLOOKUP(C1180,#REF!,2,0),"0")</f>
        <v>0</v>
      </c>
      <c r="B1180" t="s">
        <v>18</v>
      </c>
      <c r="C1180" t="s">
        <v>860</v>
      </c>
      <c r="D1180" t="str">
        <f>IF(G1180&gt;=2000000000,level!$B$6,IF(G1180&gt;=1000000000,level!$B$5,IF(G1180&gt;=500000000,level!$B$4,IF(G1180&gt;200000000,level!$B$3,level!$B$2))))</f>
        <v>HT</v>
      </c>
      <c r="E1180" t="str">
        <f>IF(F1180&gt;=2000000000,level!$B$6,IF(F1180&gt;=1000000000,level!$B$5,IF(F1180&gt;=500000000,level!$B$4,IF(F1180&gt;200000000,level!$B$3,level!$B$2))))</f>
        <v>HT</v>
      </c>
      <c r="F1180">
        <f t="shared" si="95"/>
        <v>7770000</v>
      </c>
      <c r="G1180" s="22">
        <f>IFERROR(VLOOKUP(C1180,'total-up1'!A:D,3,0),0)</f>
        <v>7770000</v>
      </c>
      <c r="H1180" s="22">
        <f>IFERROR(VLOOKUP(C1180,Sheet5!A:D,3,0),0)</f>
        <v>7770000</v>
      </c>
      <c r="I1180" s="22">
        <f t="shared" si="96"/>
        <v>0</v>
      </c>
      <c r="J1180" s="22">
        <f>IFERROR(VLOOKUP(C1180,'t1'!A:D,3,0),0)</f>
        <v>0</v>
      </c>
      <c r="K1180" s="22">
        <f>IFERROR(VLOOKUP(C1180,'t2'!A:D,3,0),0)</f>
        <v>0</v>
      </c>
      <c r="L1180" s="22">
        <f>IFERROR(VLOOKUP(C1180,'t3'!A:D,3,0),0)</f>
        <v>0</v>
      </c>
      <c r="M1180" s="22">
        <f>IFERROR(VLOOKUP(C1180,'t4'!B:C,2,0),0)</f>
        <v>0</v>
      </c>
      <c r="N1180" s="22">
        <f t="shared" si="97"/>
        <v>0</v>
      </c>
      <c r="O1180" s="20">
        <f t="shared" ca="1" si="99"/>
        <v>44323</v>
      </c>
      <c r="P1180" s="20">
        <f t="shared" ca="1" si="98"/>
        <v>44323</v>
      </c>
    </row>
    <row r="1181" spans="1:16">
      <c r="A1181" t="str">
        <f>IFERROR(VLOOKUP(C1181,#REF!,2,0),"0")</f>
        <v>0</v>
      </c>
      <c r="B1181" t="s">
        <v>16</v>
      </c>
      <c r="C1181" t="s">
        <v>1644</v>
      </c>
      <c r="D1181" t="str">
        <f>IF(G1181&gt;=2000000000,level!$B$6,IF(G1181&gt;=1000000000,level!$B$5,IF(G1181&gt;=500000000,level!$B$4,IF(G1181&gt;200000000,level!$B$3,level!$B$2))))</f>
        <v>HT</v>
      </c>
      <c r="E1181" t="str">
        <f>IF(F1181&gt;=2000000000,level!$B$6,IF(F1181&gt;=1000000000,level!$B$5,IF(F1181&gt;=500000000,level!$B$4,IF(F1181&gt;200000000,level!$B$3,level!$B$2))))</f>
        <v>HT</v>
      </c>
      <c r="F1181">
        <f t="shared" si="95"/>
        <v>330000</v>
      </c>
      <c r="G1181" s="22">
        <f>IFERROR(VLOOKUP(C1181,'total-up1'!A:D,3,0),0)</f>
        <v>330000</v>
      </c>
      <c r="H1181" s="22">
        <f>IFERROR(VLOOKUP(C1181,Sheet5!A:D,3,0),0)</f>
        <v>330000</v>
      </c>
      <c r="I1181" s="22">
        <f t="shared" si="96"/>
        <v>0</v>
      </c>
      <c r="J1181" s="22">
        <f>IFERROR(VLOOKUP(C1181,'t1'!A:D,3,0),0)</f>
        <v>0</v>
      </c>
      <c r="K1181" s="22">
        <f>IFERROR(VLOOKUP(C1181,'t2'!A:D,3,0),0)</f>
        <v>0</v>
      </c>
      <c r="L1181" s="22">
        <f>IFERROR(VLOOKUP(C1181,'t3'!A:D,3,0),0)</f>
        <v>0</v>
      </c>
      <c r="M1181" s="22">
        <f>IFERROR(VLOOKUP(C1181,'t4'!B:C,2,0),0)</f>
        <v>0</v>
      </c>
      <c r="N1181" s="22">
        <f t="shared" si="97"/>
        <v>0</v>
      </c>
      <c r="O1181" s="20">
        <f t="shared" ca="1" si="99"/>
        <v>44323</v>
      </c>
      <c r="P1181" s="20">
        <f t="shared" ca="1" si="98"/>
        <v>44323</v>
      </c>
    </row>
    <row r="1182" spans="1:16">
      <c r="A1182" t="str">
        <f>IFERROR(VLOOKUP(C1182,#REF!,2,0),"0")</f>
        <v>0</v>
      </c>
      <c r="B1182" t="s">
        <v>18</v>
      </c>
      <c r="C1182" t="s">
        <v>2353</v>
      </c>
      <c r="D1182" t="str">
        <f>IF(G1182&gt;=2000000000,level!$B$6,IF(G1182&gt;=1000000000,level!$B$5,IF(G1182&gt;=500000000,level!$B$4,IF(G1182&gt;200000000,level!$B$3,level!$B$2))))</f>
        <v>HT</v>
      </c>
      <c r="E1182" t="str">
        <f>IF(F1182&gt;=2000000000,level!$B$6,IF(F1182&gt;=1000000000,level!$B$5,IF(F1182&gt;=500000000,level!$B$4,IF(F1182&gt;200000000,level!$B$3,level!$B$2))))</f>
        <v>HT</v>
      </c>
      <c r="F1182">
        <f t="shared" si="95"/>
        <v>1020000</v>
      </c>
      <c r="G1182" s="22">
        <f>IFERROR(VLOOKUP(C1182,'total-up1'!A:D,3,0),0)</f>
        <v>1020000</v>
      </c>
      <c r="H1182" s="22">
        <f>IFERROR(VLOOKUP(C1182,Sheet5!A:D,3,0),0)</f>
        <v>1020000</v>
      </c>
      <c r="I1182" s="22">
        <f t="shared" si="96"/>
        <v>0</v>
      </c>
      <c r="J1182" s="22">
        <f>IFERROR(VLOOKUP(C1182,'t1'!A:D,3,0),0)</f>
        <v>0</v>
      </c>
      <c r="K1182" s="22">
        <f>IFERROR(VLOOKUP(C1182,'t2'!A:D,3,0),0)</f>
        <v>0</v>
      </c>
      <c r="L1182" s="22">
        <f>IFERROR(VLOOKUP(C1182,'t3'!A:D,3,0),0)</f>
        <v>0</v>
      </c>
      <c r="M1182" s="22">
        <f>IFERROR(VLOOKUP(C1182,'t4'!B:C,2,0),0)</f>
        <v>0</v>
      </c>
      <c r="N1182" s="22">
        <f t="shared" si="97"/>
        <v>0</v>
      </c>
      <c r="O1182" s="20">
        <f t="shared" ca="1" si="99"/>
        <v>44323</v>
      </c>
      <c r="P1182" s="20">
        <f t="shared" ca="1" si="98"/>
        <v>44323</v>
      </c>
    </row>
    <row r="1183" spans="1:16">
      <c r="A1183" t="str">
        <f>IFERROR(VLOOKUP(C1183,#REF!,2,0),"0")</f>
        <v>0</v>
      </c>
      <c r="B1183" t="s">
        <v>16</v>
      </c>
      <c r="C1183" t="s">
        <v>1306</v>
      </c>
      <c r="D1183" t="str">
        <f>IF(G1183&gt;=2000000000,level!$B$6,IF(G1183&gt;=1000000000,level!$B$5,IF(G1183&gt;=500000000,level!$B$4,IF(G1183&gt;200000000,level!$B$3,level!$B$2))))</f>
        <v>HT</v>
      </c>
      <c r="E1183" t="str">
        <f>IF(F1183&gt;=2000000000,level!$B$6,IF(F1183&gt;=1000000000,level!$B$5,IF(F1183&gt;=500000000,level!$B$4,IF(F1183&gt;200000000,level!$B$3,level!$B$2))))</f>
        <v>HT</v>
      </c>
      <c r="F1183">
        <f t="shared" si="95"/>
        <v>2489000</v>
      </c>
      <c r="G1183" s="22">
        <f>IFERROR(VLOOKUP(C1183,'total-up1'!A:D,3,0),0)</f>
        <v>2489000</v>
      </c>
      <c r="H1183" s="22">
        <f>IFERROR(VLOOKUP(C1183,Sheet5!A:D,3,0),0)</f>
        <v>2489000</v>
      </c>
      <c r="I1183" s="22">
        <f t="shared" si="96"/>
        <v>0</v>
      </c>
      <c r="J1183" s="22">
        <f>IFERROR(VLOOKUP(C1183,'t1'!A:D,3,0),0)</f>
        <v>0</v>
      </c>
      <c r="K1183" s="22">
        <f>IFERROR(VLOOKUP(C1183,'t2'!A:D,3,0),0)</f>
        <v>0</v>
      </c>
      <c r="L1183" s="22">
        <f>IFERROR(VLOOKUP(C1183,'t3'!A:D,3,0),0)</f>
        <v>0</v>
      </c>
      <c r="M1183" s="22">
        <f>IFERROR(VLOOKUP(C1183,'t4'!B:C,2,0),0)</f>
        <v>0</v>
      </c>
      <c r="N1183" s="22">
        <f t="shared" si="97"/>
        <v>0</v>
      </c>
      <c r="O1183" s="20">
        <f t="shared" ca="1" si="99"/>
        <v>44323</v>
      </c>
      <c r="P1183" s="20">
        <f t="shared" ca="1" si="98"/>
        <v>44323</v>
      </c>
    </row>
    <row r="1184" spans="1:16">
      <c r="A1184" t="str">
        <f>IFERROR(VLOOKUP(C1184,#REF!,2,0),"0")</f>
        <v>0</v>
      </c>
      <c r="B1184" t="s">
        <v>16</v>
      </c>
      <c r="C1184" t="s">
        <v>811</v>
      </c>
      <c r="D1184" t="str">
        <f>IF(G1184&gt;=2000000000,level!$B$6,IF(G1184&gt;=1000000000,level!$B$5,IF(G1184&gt;=500000000,level!$B$4,IF(G1184&gt;200000000,level!$B$3,level!$B$2))))</f>
        <v>HT</v>
      </c>
      <c r="E1184" t="str">
        <f>IF(F1184&gt;=2000000000,level!$B$6,IF(F1184&gt;=1000000000,level!$B$5,IF(F1184&gt;=500000000,level!$B$4,IF(F1184&gt;200000000,level!$B$3,level!$B$2))))</f>
        <v>HT</v>
      </c>
      <c r="F1184">
        <f t="shared" si="95"/>
        <v>180000</v>
      </c>
      <c r="G1184" s="22">
        <f>IFERROR(VLOOKUP(C1184,'total-up1'!A:D,3,0),0)</f>
        <v>180000</v>
      </c>
      <c r="H1184" s="22">
        <f>IFERROR(VLOOKUP(C1184,Sheet5!A:D,3,0),0)</f>
        <v>180000</v>
      </c>
      <c r="I1184" s="22">
        <f t="shared" si="96"/>
        <v>0</v>
      </c>
      <c r="J1184" s="22">
        <f>IFERROR(VLOOKUP(C1184,'t1'!A:D,3,0),0)</f>
        <v>0</v>
      </c>
      <c r="K1184" s="22">
        <f>IFERROR(VLOOKUP(C1184,'t2'!A:D,3,0),0)</f>
        <v>0</v>
      </c>
      <c r="L1184" s="22">
        <f>IFERROR(VLOOKUP(C1184,'t3'!A:D,3,0),0)</f>
        <v>0</v>
      </c>
      <c r="M1184" s="22">
        <f>IFERROR(VLOOKUP(C1184,'t4'!B:C,2,0),0)</f>
        <v>0</v>
      </c>
      <c r="N1184" s="22">
        <f t="shared" si="97"/>
        <v>0</v>
      </c>
      <c r="O1184" s="20">
        <f t="shared" ca="1" si="99"/>
        <v>44323</v>
      </c>
      <c r="P1184" s="20">
        <f t="shared" ca="1" si="98"/>
        <v>44323</v>
      </c>
    </row>
    <row r="1185" spans="1:16">
      <c r="A1185" t="str">
        <f>IFERROR(VLOOKUP(C1185,#REF!,2,0),"0")</f>
        <v>0</v>
      </c>
      <c r="B1185" t="s">
        <v>16</v>
      </c>
      <c r="C1185" t="s">
        <v>1540</v>
      </c>
      <c r="D1185" t="str">
        <f>IF(G1185&gt;=2000000000,level!$B$6,IF(G1185&gt;=1000000000,level!$B$5,IF(G1185&gt;=500000000,level!$B$4,IF(G1185&gt;200000000,level!$B$3,level!$B$2))))</f>
        <v>HT</v>
      </c>
      <c r="E1185" t="str">
        <f>IF(F1185&gt;=2000000000,level!$B$6,IF(F1185&gt;=1000000000,level!$B$5,IF(F1185&gt;=500000000,level!$B$4,IF(F1185&gt;200000000,level!$B$3,level!$B$2))))</f>
        <v>HT</v>
      </c>
      <c r="F1185">
        <f t="shared" si="95"/>
        <v>240000</v>
      </c>
      <c r="G1185" s="22">
        <f>IFERROR(VLOOKUP(C1185,'total-up1'!A:D,3,0),0)</f>
        <v>240000</v>
      </c>
      <c r="H1185" s="22">
        <f>IFERROR(VLOOKUP(C1185,Sheet5!A:D,3,0),0)</f>
        <v>240000</v>
      </c>
      <c r="I1185" s="22">
        <f t="shared" si="96"/>
        <v>0</v>
      </c>
      <c r="J1185" s="22">
        <f>IFERROR(VLOOKUP(C1185,'t1'!A:D,3,0),0)</f>
        <v>0</v>
      </c>
      <c r="K1185" s="22">
        <f>IFERROR(VLOOKUP(C1185,'t2'!A:D,3,0),0)</f>
        <v>0</v>
      </c>
      <c r="L1185" s="22">
        <f>IFERROR(VLOOKUP(C1185,'t3'!A:D,3,0),0)</f>
        <v>0</v>
      </c>
      <c r="M1185" s="22">
        <f>IFERROR(VLOOKUP(C1185,'t4'!B:C,2,0),0)</f>
        <v>0</v>
      </c>
      <c r="N1185" s="22">
        <f t="shared" si="97"/>
        <v>0</v>
      </c>
      <c r="O1185" s="20">
        <f t="shared" ca="1" si="99"/>
        <v>44323</v>
      </c>
      <c r="P1185" s="20">
        <f t="shared" ca="1" si="98"/>
        <v>44323</v>
      </c>
    </row>
    <row r="1186" spans="1:16">
      <c r="A1186" t="str">
        <f>IFERROR(VLOOKUP(C1186,#REF!,2,0),"0")</f>
        <v>0</v>
      </c>
      <c r="B1186" t="s">
        <v>16</v>
      </c>
      <c r="C1186" t="s">
        <v>1263</v>
      </c>
      <c r="D1186" t="str">
        <f>IF(G1186&gt;=2000000000,level!$B$6,IF(G1186&gt;=1000000000,level!$B$5,IF(G1186&gt;=500000000,level!$B$4,IF(G1186&gt;200000000,level!$B$3,level!$B$2))))</f>
        <v>HT</v>
      </c>
      <c r="E1186" t="str">
        <f>IF(F1186&gt;=2000000000,level!$B$6,IF(F1186&gt;=1000000000,level!$B$5,IF(F1186&gt;=500000000,level!$B$4,IF(F1186&gt;200000000,level!$B$3,level!$B$2))))</f>
        <v>HT</v>
      </c>
      <c r="F1186">
        <f t="shared" si="95"/>
        <v>4520000</v>
      </c>
      <c r="G1186" s="22">
        <f>IFERROR(VLOOKUP(C1186,'total-up1'!A:D,3,0),0)</f>
        <v>4520000</v>
      </c>
      <c r="H1186" s="22">
        <f>IFERROR(VLOOKUP(C1186,Sheet5!A:D,3,0),0)</f>
        <v>4520000</v>
      </c>
      <c r="I1186" s="22">
        <f t="shared" si="96"/>
        <v>0</v>
      </c>
      <c r="J1186" s="22">
        <f>IFERROR(VLOOKUP(C1186,'t1'!A:D,3,0),0)</f>
        <v>0</v>
      </c>
      <c r="K1186" s="22">
        <f>IFERROR(VLOOKUP(C1186,'t2'!A:D,3,0),0)</f>
        <v>0</v>
      </c>
      <c r="L1186" s="22">
        <f>IFERROR(VLOOKUP(C1186,'t3'!A:D,3,0),0)</f>
        <v>0</v>
      </c>
      <c r="M1186" s="22">
        <f>IFERROR(VLOOKUP(C1186,'t4'!B:C,2,0),0)</f>
        <v>0</v>
      </c>
      <c r="N1186" s="22">
        <f t="shared" si="97"/>
        <v>0</v>
      </c>
      <c r="O1186" s="20">
        <f t="shared" ca="1" si="99"/>
        <v>44323</v>
      </c>
      <c r="P1186" s="20">
        <f t="shared" ca="1" si="98"/>
        <v>44323</v>
      </c>
    </row>
    <row r="1187" spans="1:16">
      <c r="A1187" t="str">
        <f>IFERROR(VLOOKUP(C1187,#REF!,2,0),"0")</f>
        <v>0</v>
      </c>
      <c r="B1187" t="s">
        <v>18</v>
      </c>
      <c r="C1187" t="s">
        <v>1485</v>
      </c>
      <c r="D1187" t="str">
        <f>IF(G1187&gt;=2000000000,level!$B$6,IF(G1187&gt;=1000000000,level!$B$5,IF(G1187&gt;=500000000,level!$B$4,IF(G1187&gt;200000000,level!$B$3,level!$B$2))))</f>
        <v>HT</v>
      </c>
      <c r="E1187" t="str">
        <f>IF(F1187&gt;=2000000000,level!$B$6,IF(F1187&gt;=1000000000,level!$B$5,IF(F1187&gt;=500000000,level!$B$4,IF(F1187&gt;200000000,level!$B$3,level!$B$2))))</f>
        <v>HT</v>
      </c>
      <c r="F1187">
        <f t="shared" si="95"/>
        <v>80000</v>
      </c>
      <c r="G1187" s="22">
        <f>IFERROR(VLOOKUP(C1187,'total-up1'!A:D,3,0),0)</f>
        <v>80000</v>
      </c>
      <c r="H1187" s="22">
        <f>IFERROR(VLOOKUP(C1187,Sheet5!A:D,3,0),0)</f>
        <v>80000</v>
      </c>
      <c r="I1187" s="22">
        <f t="shared" si="96"/>
        <v>0</v>
      </c>
      <c r="J1187" s="22">
        <f>IFERROR(VLOOKUP(C1187,'t1'!A:D,3,0),0)</f>
        <v>0</v>
      </c>
      <c r="K1187" s="22">
        <f>IFERROR(VLOOKUP(C1187,'t2'!A:D,3,0),0)</f>
        <v>0</v>
      </c>
      <c r="L1187" s="22">
        <f>IFERROR(VLOOKUP(C1187,'t3'!A:D,3,0),0)</f>
        <v>0</v>
      </c>
      <c r="M1187" s="22">
        <f>IFERROR(VLOOKUP(C1187,'t4'!B:C,2,0),0)</f>
        <v>0</v>
      </c>
      <c r="N1187" s="22">
        <f t="shared" si="97"/>
        <v>0</v>
      </c>
      <c r="O1187" s="20">
        <f t="shared" ca="1" si="99"/>
        <v>44323</v>
      </c>
      <c r="P1187" s="20">
        <f t="shared" ca="1" si="98"/>
        <v>44323</v>
      </c>
    </row>
    <row r="1188" spans="1:16">
      <c r="A1188" t="str">
        <f>IFERROR(VLOOKUP(C1188,#REF!,2,0),"0")</f>
        <v>0</v>
      </c>
      <c r="B1188" t="s">
        <v>18</v>
      </c>
      <c r="C1188" t="s">
        <v>496</v>
      </c>
      <c r="D1188" t="str">
        <f>IF(G1188&gt;=2000000000,level!$B$6,IF(G1188&gt;=1000000000,level!$B$5,IF(G1188&gt;=500000000,level!$B$4,IF(G1188&gt;200000000,level!$B$3,level!$B$2))))</f>
        <v>HT</v>
      </c>
      <c r="E1188" t="str">
        <f>IF(F1188&gt;=2000000000,level!$B$6,IF(F1188&gt;=1000000000,level!$B$5,IF(F1188&gt;=500000000,level!$B$4,IF(F1188&gt;200000000,level!$B$3,level!$B$2))))</f>
        <v>HT</v>
      </c>
      <c r="F1188">
        <f t="shared" si="95"/>
        <v>800000</v>
      </c>
      <c r="G1188" s="22">
        <f>IFERROR(VLOOKUP(C1188,'total-up1'!A:D,3,0),0)</f>
        <v>800000</v>
      </c>
      <c r="H1188" s="22">
        <f>IFERROR(VLOOKUP(C1188,Sheet5!A:D,3,0),0)</f>
        <v>800000</v>
      </c>
      <c r="I1188" s="22">
        <f t="shared" si="96"/>
        <v>0</v>
      </c>
      <c r="J1188" s="22">
        <f>IFERROR(VLOOKUP(C1188,'t1'!A:D,3,0),0)</f>
        <v>0</v>
      </c>
      <c r="K1188" s="22">
        <f>IFERROR(VLOOKUP(C1188,'t2'!A:D,3,0),0)</f>
        <v>0</v>
      </c>
      <c r="L1188" s="22">
        <f>IFERROR(VLOOKUP(C1188,'t3'!A:D,3,0),0)</f>
        <v>0</v>
      </c>
      <c r="M1188" s="22">
        <f>IFERROR(VLOOKUP(C1188,'t4'!B:C,2,0),0)</f>
        <v>0</v>
      </c>
      <c r="N1188" s="22">
        <f t="shared" si="97"/>
        <v>0</v>
      </c>
      <c r="O1188" s="20">
        <f t="shared" ca="1" si="99"/>
        <v>44323</v>
      </c>
      <c r="P1188" s="20">
        <f t="shared" ca="1" si="98"/>
        <v>44323</v>
      </c>
    </row>
    <row r="1189" spans="1:16">
      <c r="A1189" t="str">
        <f>IFERROR(VLOOKUP(C1189,#REF!,2,0),"0")</f>
        <v>0</v>
      </c>
      <c r="B1189" t="s">
        <v>18</v>
      </c>
      <c r="C1189" t="s">
        <v>1738</v>
      </c>
      <c r="D1189" t="str">
        <f>IF(G1189&gt;=2000000000,level!$B$6,IF(G1189&gt;=1000000000,level!$B$5,IF(G1189&gt;=500000000,level!$B$4,IF(G1189&gt;200000000,level!$B$3,level!$B$2))))</f>
        <v>HT</v>
      </c>
      <c r="E1189" t="str">
        <f>IF(F1189&gt;=2000000000,level!$B$6,IF(F1189&gt;=1000000000,level!$B$5,IF(F1189&gt;=500000000,level!$B$4,IF(F1189&gt;200000000,level!$B$3,level!$B$2))))</f>
        <v>HT</v>
      </c>
      <c r="F1189">
        <f t="shared" si="95"/>
        <v>380000</v>
      </c>
      <c r="G1189" s="22">
        <f>IFERROR(VLOOKUP(C1189,'total-up1'!A:D,3,0),0)</f>
        <v>380000</v>
      </c>
      <c r="H1189" s="22">
        <f>IFERROR(VLOOKUP(C1189,Sheet5!A:D,3,0),0)</f>
        <v>380000</v>
      </c>
      <c r="I1189" s="22">
        <f t="shared" si="96"/>
        <v>0</v>
      </c>
      <c r="J1189" s="22">
        <f>IFERROR(VLOOKUP(C1189,'t1'!A:D,3,0),0)</f>
        <v>0</v>
      </c>
      <c r="K1189" s="22">
        <f>IFERROR(VLOOKUP(C1189,'t2'!A:D,3,0),0)</f>
        <v>0</v>
      </c>
      <c r="L1189" s="22">
        <f>IFERROR(VLOOKUP(C1189,'t3'!A:D,3,0),0)</f>
        <v>0</v>
      </c>
      <c r="M1189" s="22">
        <f>IFERROR(VLOOKUP(C1189,'t4'!B:C,2,0),0)</f>
        <v>0</v>
      </c>
      <c r="N1189" s="22">
        <f t="shared" si="97"/>
        <v>0</v>
      </c>
      <c r="O1189" s="20">
        <f t="shared" ca="1" si="99"/>
        <v>44323</v>
      </c>
      <c r="P1189" s="20">
        <f t="shared" ca="1" si="98"/>
        <v>44323</v>
      </c>
    </row>
    <row r="1190" spans="1:16">
      <c r="A1190" t="str">
        <f>IFERROR(VLOOKUP(C1190,#REF!,2,0),"0")</f>
        <v>0</v>
      </c>
      <c r="B1190" t="s">
        <v>16</v>
      </c>
      <c r="C1190" t="s">
        <v>269</v>
      </c>
      <c r="D1190" t="str">
        <f>IF(G1190&gt;=2000000000,level!$B$6,IF(G1190&gt;=1000000000,level!$B$5,IF(G1190&gt;=500000000,level!$B$4,IF(G1190&gt;200000000,level!$B$3,level!$B$2))))</f>
        <v>HT</v>
      </c>
      <c r="E1190" t="str">
        <f>IF(F1190&gt;=2000000000,level!$B$6,IF(F1190&gt;=1000000000,level!$B$5,IF(F1190&gt;=500000000,level!$B$4,IF(F1190&gt;200000000,level!$B$3,level!$B$2))))</f>
        <v>HT</v>
      </c>
      <c r="F1190">
        <f t="shared" si="95"/>
        <v>650000</v>
      </c>
      <c r="G1190" s="22">
        <f>IFERROR(VLOOKUP(C1190,'total-up1'!A:D,3,0),0)</f>
        <v>650000</v>
      </c>
      <c r="H1190" s="22">
        <f>IFERROR(VLOOKUP(C1190,Sheet5!A:D,3,0),0)</f>
        <v>650000</v>
      </c>
      <c r="I1190" s="22">
        <f t="shared" si="96"/>
        <v>0</v>
      </c>
      <c r="J1190" s="22">
        <f>IFERROR(VLOOKUP(C1190,'t1'!A:D,3,0),0)</f>
        <v>0</v>
      </c>
      <c r="K1190" s="22">
        <f>IFERROR(VLOOKUP(C1190,'t2'!A:D,3,0),0)</f>
        <v>0</v>
      </c>
      <c r="L1190" s="22">
        <f>IFERROR(VLOOKUP(C1190,'t3'!A:D,3,0),0)</f>
        <v>0</v>
      </c>
      <c r="M1190" s="22">
        <f>IFERROR(VLOOKUP(C1190,'t4'!B:C,2,0),0)</f>
        <v>0</v>
      </c>
      <c r="N1190" s="22">
        <f t="shared" si="97"/>
        <v>0</v>
      </c>
      <c r="O1190" s="20">
        <f t="shared" ca="1" si="99"/>
        <v>44323</v>
      </c>
      <c r="P1190" s="20">
        <f t="shared" ca="1" si="98"/>
        <v>44323</v>
      </c>
    </row>
    <row r="1191" spans="1:16">
      <c r="A1191" t="str">
        <f>IFERROR(VLOOKUP(C1191,#REF!,2,0),"0")</f>
        <v>0</v>
      </c>
      <c r="B1191" t="s">
        <v>16</v>
      </c>
      <c r="C1191" t="s">
        <v>1476</v>
      </c>
      <c r="D1191" t="str">
        <f>IF(G1191&gt;=2000000000,level!$B$6,IF(G1191&gt;=1000000000,level!$B$5,IF(G1191&gt;=500000000,level!$B$4,IF(G1191&gt;200000000,level!$B$3,level!$B$2))))</f>
        <v>HT</v>
      </c>
      <c r="E1191" t="str">
        <f>IF(F1191&gt;=2000000000,level!$B$6,IF(F1191&gt;=1000000000,level!$B$5,IF(F1191&gt;=500000000,level!$B$4,IF(F1191&gt;200000000,level!$B$3,level!$B$2))))</f>
        <v>HT</v>
      </c>
      <c r="F1191">
        <f t="shared" si="95"/>
        <v>3200000</v>
      </c>
      <c r="G1191" s="22">
        <f>IFERROR(VLOOKUP(C1191,'total-up1'!A:D,3,0),0)</f>
        <v>3200000</v>
      </c>
      <c r="H1191" s="22">
        <f>IFERROR(VLOOKUP(C1191,Sheet5!A:D,3,0),0)</f>
        <v>3200000</v>
      </c>
      <c r="I1191" s="22">
        <f t="shared" si="96"/>
        <v>0</v>
      </c>
      <c r="J1191" s="22">
        <f>IFERROR(VLOOKUP(C1191,'t1'!A:D,3,0),0)</f>
        <v>0</v>
      </c>
      <c r="K1191" s="22">
        <f>IFERROR(VLOOKUP(C1191,'t2'!A:D,3,0),0)</f>
        <v>0</v>
      </c>
      <c r="L1191" s="22">
        <f>IFERROR(VLOOKUP(C1191,'t3'!A:D,3,0),0)</f>
        <v>0</v>
      </c>
      <c r="M1191" s="22">
        <f>IFERROR(VLOOKUP(C1191,'t4'!B:C,2,0),0)</f>
        <v>0</v>
      </c>
      <c r="N1191" s="22">
        <f t="shared" si="97"/>
        <v>0</v>
      </c>
      <c r="O1191" s="20">
        <f t="shared" ca="1" si="99"/>
        <v>44323</v>
      </c>
      <c r="P1191" s="20">
        <f t="shared" ca="1" si="98"/>
        <v>44323</v>
      </c>
    </row>
    <row r="1192" spans="1:16">
      <c r="A1192" t="str">
        <f>IFERROR(VLOOKUP(C1192,#REF!,2,0),"0")</f>
        <v>0</v>
      </c>
      <c r="B1192" t="s">
        <v>18</v>
      </c>
      <c r="C1192" t="s">
        <v>776</v>
      </c>
      <c r="D1192" t="str">
        <f>IF(G1192&gt;=2000000000,level!$B$6,IF(G1192&gt;=1000000000,level!$B$5,IF(G1192&gt;=500000000,level!$B$4,IF(G1192&gt;200000000,level!$B$3,level!$B$2))))</f>
        <v>HT</v>
      </c>
      <c r="E1192" t="str">
        <f>IF(F1192&gt;=2000000000,level!$B$6,IF(F1192&gt;=1000000000,level!$B$5,IF(F1192&gt;=500000000,level!$B$4,IF(F1192&gt;200000000,level!$B$3,level!$B$2))))</f>
        <v>HT</v>
      </c>
      <c r="F1192">
        <f t="shared" si="95"/>
        <v>150000</v>
      </c>
      <c r="G1192" s="22">
        <f>IFERROR(VLOOKUP(C1192,'total-up1'!A:D,3,0),0)</f>
        <v>150000</v>
      </c>
      <c r="H1192" s="22">
        <f>IFERROR(VLOOKUP(C1192,Sheet5!A:D,3,0),0)</f>
        <v>150000</v>
      </c>
      <c r="I1192" s="22">
        <f t="shared" si="96"/>
        <v>0</v>
      </c>
      <c r="J1192" s="22">
        <f>IFERROR(VLOOKUP(C1192,'t1'!A:D,3,0),0)</f>
        <v>0</v>
      </c>
      <c r="K1192" s="22">
        <f>IFERROR(VLOOKUP(C1192,'t2'!A:D,3,0),0)</f>
        <v>0</v>
      </c>
      <c r="L1192" s="22">
        <f>IFERROR(VLOOKUP(C1192,'t3'!A:D,3,0),0)</f>
        <v>0</v>
      </c>
      <c r="M1192" s="22">
        <f>IFERROR(VLOOKUP(C1192,'t4'!B:C,2,0),0)</f>
        <v>0</v>
      </c>
      <c r="N1192" s="22">
        <f t="shared" si="97"/>
        <v>0</v>
      </c>
      <c r="O1192" s="20">
        <f t="shared" ca="1" si="99"/>
        <v>44323</v>
      </c>
      <c r="P1192" s="20">
        <f t="shared" ca="1" si="98"/>
        <v>44323</v>
      </c>
    </row>
    <row r="1193" spans="1:16">
      <c r="A1193" t="str">
        <f>IFERROR(VLOOKUP(C1193,#REF!,2,0),"0")</f>
        <v>0</v>
      </c>
      <c r="B1193" t="s">
        <v>33</v>
      </c>
      <c r="C1193" t="s">
        <v>507</v>
      </c>
      <c r="D1193" t="str">
        <f>IF(G1193&gt;=2000000000,level!$B$6,IF(G1193&gt;=1000000000,level!$B$5,IF(G1193&gt;=500000000,level!$B$4,IF(G1193&gt;200000000,level!$B$3,level!$B$2))))</f>
        <v>HT</v>
      </c>
      <c r="E1193" t="str">
        <f>IF(F1193&gt;=2000000000,level!$B$6,IF(F1193&gt;=1000000000,level!$B$5,IF(F1193&gt;=500000000,level!$B$4,IF(F1193&gt;200000000,level!$B$3,level!$B$2))))</f>
        <v>HT</v>
      </c>
      <c r="F1193">
        <f t="shared" si="95"/>
        <v>179572616</v>
      </c>
      <c r="G1193" s="22">
        <f>IFERROR(VLOOKUP(C1193,'total-up1'!A:D,3,0),0)</f>
        <v>179572616</v>
      </c>
      <c r="H1193" s="22">
        <f>IFERROR(VLOOKUP(C1193,Sheet5!A:D,3,0),0)</f>
        <v>126242616</v>
      </c>
      <c r="I1193" s="22">
        <f t="shared" si="96"/>
        <v>53330000</v>
      </c>
      <c r="J1193" s="22">
        <f>IFERROR(VLOOKUP(C1193,'t1'!A:D,3,0),0)</f>
        <v>9760000</v>
      </c>
      <c r="K1193" s="22">
        <f>IFERROR(VLOOKUP(C1193,'t2'!A:D,3,0),0)</f>
        <v>10720000</v>
      </c>
      <c r="L1193" s="22">
        <f>IFERROR(VLOOKUP(C1193,'t3'!A:D,3,0),0)</f>
        <v>32850000</v>
      </c>
      <c r="M1193" s="22">
        <f>IFERROR(VLOOKUP(C1193,'t4'!B:C,2,0),0)</f>
        <v>8420000</v>
      </c>
      <c r="N1193" s="22">
        <f t="shared" si="97"/>
        <v>266</v>
      </c>
      <c r="O1193" s="20">
        <f t="shared" ca="1" si="99"/>
        <v>44323</v>
      </c>
      <c r="P1193" s="20">
        <f t="shared" ca="1" si="98"/>
        <v>44323</v>
      </c>
    </row>
    <row r="1194" spans="1:16">
      <c r="A1194" t="str">
        <f>IFERROR(VLOOKUP(C1194,#REF!,2,0),"0")</f>
        <v>0</v>
      </c>
      <c r="B1194" t="s">
        <v>26</v>
      </c>
      <c r="C1194" t="s">
        <v>2071</v>
      </c>
      <c r="D1194" t="str">
        <f>IF(G1194&gt;=2000000000,level!$B$6,IF(G1194&gt;=1000000000,level!$B$5,IF(G1194&gt;=500000000,level!$B$4,IF(G1194&gt;200000000,level!$B$3,level!$B$2))))</f>
        <v>HT</v>
      </c>
      <c r="E1194" t="str">
        <f>IF(F1194&gt;=2000000000,level!$B$6,IF(F1194&gt;=1000000000,level!$B$5,IF(F1194&gt;=500000000,level!$B$4,IF(F1194&gt;200000000,level!$B$3,level!$B$2))))</f>
        <v>HT</v>
      </c>
      <c r="F1194">
        <f t="shared" si="95"/>
        <v>102645000</v>
      </c>
      <c r="G1194" s="22">
        <f>IFERROR(VLOOKUP(C1194,'total-up1'!A:D,3,0),0)</f>
        <v>102645000</v>
      </c>
      <c r="H1194" s="22">
        <f>IFERROR(VLOOKUP(C1194,Sheet5!A:D,3,0),0)</f>
        <v>72915000</v>
      </c>
      <c r="I1194" s="22">
        <f t="shared" si="96"/>
        <v>29730000</v>
      </c>
      <c r="J1194" s="22">
        <f>IFERROR(VLOOKUP(C1194,'t1'!A:D,3,0),0)</f>
        <v>17950000</v>
      </c>
      <c r="K1194" s="22">
        <f>IFERROR(VLOOKUP(C1194,'t2'!A:D,3,0),0)</f>
        <v>4520000</v>
      </c>
      <c r="L1194" s="22">
        <f>IFERROR(VLOOKUP(C1194,'t3'!A:D,3,0),0)</f>
        <v>7260000</v>
      </c>
      <c r="M1194" s="22">
        <f>IFERROR(VLOOKUP(C1194,'t4'!B:C,2,0),0)</f>
        <v>5530000</v>
      </c>
      <c r="N1194" s="22">
        <f t="shared" si="97"/>
        <v>148</v>
      </c>
      <c r="O1194" s="20">
        <f t="shared" ca="1" si="99"/>
        <v>44323</v>
      </c>
      <c r="P1194" s="20">
        <f t="shared" ca="1" si="98"/>
        <v>44323</v>
      </c>
    </row>
    <row r="1195" spans="1:16">
      <c r="A1195" t="str">
        <f>IFERROR(VLOOKUP(C1195,#REF!,2,0),"0")</f>
        <v>0</v>
      </c>
      <c r="B1195" t="s">
        <v>16</v>
      </c>
      <c r="C1195" t="s">
        <v>447</v>
      </c>
      <c r="D1195" t="str">
        <f>IF(G1195&gt;=2000000000,level!$B$6,IF(G1195&gt;=1000000000,level!$B$5,IF(G1195&gt;=500000000,level!$B$4,IF(G1195&gt;200000000,level!$B$3,level!$B$2))))</f>
        <v>HT</v>
      </c>
      <c r="E1195" t="str">
        <f>IF(F1195&gt;=2000000000,level!$B$6,IF(F1195&gt;=1000000000,level!$B$5,IF(F1195&gt;=500000000,level!$B$4,IF(F1195&gt;200000000,level!$B$3,level!$B$2))))</f>
        <v>HT</v>
      </c>
      <c r="F1195">
        <f t="shared" si="95"/>
        <v>6450000</v>
      </c>
      <c r="G1195" s="22">
        <f>IFERROR(VLOOKUP(C1195,'total-up1'!A:D,3,0),0)</f>
        <v>6450000</v>
      </c>
      <c r="H1195" s="22">
        <f>IFERROR(VLOOKUP(C1195,Sheet5!A:D,3,0),0)</f>
        <v>6450000</v>
      </c>
      <c r="I1195" s="22">
        <f t="shared" si="96"/>
        <v>0</v>
      </c>
      <c r="J1195" s="22">
        <f>IFERROR(VLOOKUP(C1195,'t1'!A:D,3,0),0)</f>
        <v>0</v>
      </c>
      <c r="K1195" s="22">
        <f>IFERROR(VLOOKUP(C1195,'t2'!A:D,3,0),0)</f>
        <v>0</v>
      </c>
      <c r="L1195" s="22">
        <f>IFERROR(VLOOKUP(C1195,'t3'!A:D,3,0),0)</f>
        <v>0</v>
      </c>
      <c r="M1195" s="22">
        <f>IFERROR(VLOOKUP(C1195,'t4'!B:C,2,0),0)</f>
        <v>0</v>
      </c>
      <c r="N1195" s="22">
        <f t="shared" si="97"/>
        <v>0</v>
      </c>
      <c r="O1195" s="20">
        <f t="shared" ca="1" si="99"/>
        <v>44323</v>
      </c>
      <c r="P1195" s="20">
        <f t="shared" ca="1" si="98"/>
        <v>44323</v>
      </c>
    </row>
    <row r="1196" spans="1:16">
      <c r="A1196" t="str">
        <f>IFERROR(VLOOKUP(C1196,#REF!,2,0),"0")</f>
        <v>0</v>
      </c>
      <c r="B1196" t="s">
        <v>16</v>
      </c>
      <c r="C1196" t="s">
        <v>576</v>
      </c>
      <c r="D1196" t="str">
        <f>IF(G1196&gt;=2000000000,level!$B$6,IF(G1196&gt;=1000000000,level!$B$5,IF(G1196&gt;=500000000,level!$B$4,IF(G1196&gt;200000000,level!$B$3,level!$B$2))))</f>
        <v>HT</v>
      </c>
      <c r="E1196" t="str">
        <f>IF(F1196&gt;=2000000000,level!$B$6,IF(F1196&gt;=1000000000,level!$B$5,IF(F1196&gt;=500000000,level!$B$4,IF(F1196&gt;200000000,level!$B$3,level!$B$2))))</f>
        <v>HT</v>
      </c>
      <c r="F1196">
        <f t="shared" si="95"/>
        <v>1440000</v>
      </c>
      <c r="G1196" s="22">
        <f>IFERROR(VLOOKUP(C1196,'total-up1'!A:D,3,0),0)</f>
        <v>1440000</v>
      </c>
      <c r="H1196" s="22">
        <f>IFERROR(VLOOKUP(C1196,Sheet5!A:D,3,0),0)</f>
        <v>1440000</v>
      </c>
      <c r="I1196" s="22">
        <f t="shared" si="96"/>
        <v>0</v>
      </c>
      <c r="J1196" s="22">
        <f>IFERROR(VLOOKUP(C1196,'t1'!A:D,3,0),0)</f>
        <v>0</v>
      </c>
      <c r="K1196" s="22">
        <f>IFERROR(VLOOKUP(C1196,'t2'!A:D,3,0),0)</f>
        <v>0</v>
      </c>
      <c r="L1196" s="22">
        <f>IFERROR(VLOOKUP(C1196,'t3'!A:D,3,0),0)</f>
        <v>0</v>
      </c>
      <c r="M1196" s="22">
        <f>IFERROR(VLOOKUP(C1196,'t4'!B:C,2,0),0)</f>
        <v>0</v>
      </c>
      <c r="N1196" s="22">
        <f t="shared" si="97"/>
        <v>0</v>
      </c>
      <c r="O1196" s="20">
        <f t="shared" ca="1" si="99"/>
        <v>44323</v>
      </c>
      <c r="P1196" s="20">
        <f t="shared" ca="1" si="98"/>
        <v>44323</v>
      </c>
    </row>
    <row r="1197" spans="1:16">
      <c r="A1197" t="str">
        <f>IFERROR(VLOOKUP(C1197,#REF!,2,0),"0")</f>
        <v>0</v>
      </c>
      <c r="B1197" t="s">
        <v>18</v>
      </c>
      <c r="C1197" t="s">
        <v>1346</v>
      </c>
      <c r="D1197" t="str">
        <f>IF(G1197&gt;=2000000000,level!$B$6,IF(G1197&gt;=1000000000,level!$B$5,IF(G1197&gt;=500000000,level!$B$4,IF(G1197&gt;200000000,level!$B$3,level!$B$2))))</f>
        <v>HT</v>
      </c>
      <c r="E1197" t="str">
        <f>IF(F1197&gt;=2000000000,level!$B$6,IF(F1197&gt;=1000000000,level!$B$5,IF(F1197&gt;=500000000,level!$B$4,IF(F1197&gt;200000000,level!$B$3,level!$B$2))))</f>
        <v>HT</v>
      </c>
      <c r="F1197">
        <f t="shared" si="95"/>
        <v>900000</v>
      </c>
      <c r="G1197" s="22">
        <f>IFERROR(VLOOKUP(C1197,'total-up1'!A:D,3,0),0)</f>
        <v>900000</v>
      </c>
      <c r="H1197" s="22">
        <f>IFERROR(VLOOKUP(C1197,Sheet5!A:D,3,0),0)</f>
        <v>900000</v>
      </c>
      <c r="I1197" s="22">
        <f t="shared" si="96"/>
        <v>0</v>
      </c>
      <c r="J1197" s="22">
        <f>IFERROR(VLOOKUP(C1197,'t1'!A:D,3,0),0)</f>
        <v>0</v>
      </c>
      <c r="K1197" s="22">
        <f>IFERROR(VLOOKUP(C1197,'t2'!A:D,3,0),0)</f>
        <v>0</v>
      </c>
      <c r="L1197" s="22">
        <f>IFERROR(VLOOKUP(C1197,'t3'!A:D,3,0),0)</f>
        <v>0</v>
      </c>
      <c r="M1197" s="22">
        <f>IFERROR(VLOOKUP(C1197,'t4'!B:C,2,0),0)</f>
        <v>0</v>
      </c>
      <c r="N1197" s="22">
        <f t="shared" si="97"/>
        <v>0</v>
      </c>
      <c r="O1197" s="20">
        <f t="shared" ca="1" si="99"/>
        <v>44323</v>
      </c>
      <c r="P1197" s="20">
        <f t="shared" ca="1" si="98"/>
        <v>44323</v>
      </c>
    </row>
    <row r="1198" spans="1:16">
      <c r="A1198" t="str">
        <f>IFERROR(VLOOKUP(C1198,#REF!,2,0),"0")</f>
        <v>0</v>
      </c>
      <c r="B1198" t="s">
        <v>34</v>
      </c>
      <c r="C1198" t="s">
        <v>357</v>
      </c>
      <c r="D1198" t="str">
        <f>IF(G1198&gt;=2000000000,level!$B$6,IF(G1198&gt;=1000000000,level!$B$5,IF(G1198&gt;=500000000,level!$B$4,IF(G1198&gt;200000000,level!$B$3,level!$B$2))))</f>
        <v>HT</v>
      </c>
      <c r="E1198" t="str">
        <f>IF(F1198&gt;=2000000000,level!$B$6,IF(F1198&gt;=1000000000,level!$B$5,IF(F1198&gt;=500000000,level!$B$4,IF(F1198&gt;200000000,level!$B$3,level!$B$2))))</f>
        <v>HT</v>
      </c>
      <c r="F1198">
        <f t="shared" si="95"/>
        <v>58231000</v>
      </c>
      <c r="G1198" s="22">
        <f>IFERROR(VLOOKUP(C1198,'total-up1'!A:D,3,0),0)</f>
        <v>58231000</v>
      </c>
      <c r="H1198" s="22">
        <f>IFERROR(VLOOKUP(C1198,Sheet5!A:D,3,0),0)</f>
        <v>53531000</v>
      </c>
      <c r="I1198" s="22">
        <f t="shared" si="96"/>
        <v>4700000</v>
      </c>
      <c r="J1198" s="22">
        <f>IFERROR(VLOOKUP(C1198,'t1'!A:D,3,0),0)</f>
        <v>4700000</v>
      </c>
      <c r="K1198" s="22">
        <f>IFERROR(VLOOKUP(C1198,'t2'!A:D,3,0),0)</f>
        <v>0</v>
      </c>
      <c r="L1198" s="22">
        <f>IFERROR(VLOOKUP(C1198,'t3'!A:D,3,0),0)</f>
        <v>0</v>
      </c>
      <c r="M1198" s="22">
        <f>IFERROR(VLOOKUP(C1198,'t4'!B:C,2,0),0)</f>
        <v>0</v>
      </c>
      <c r="N1198" s="22">
        <f t="shared" si="97"/>
        <v>23</v>
      </c>
      <c r="O1198" s="20">
        <f t="shared" ca="1" si="99"/>
        <v>44323</v>
      </c>
      <c r="P1198" s="20">
        <f t="shared" ca="1" si="98"/>
        <v>44323</v>
      </c>
    </row>
    <row r="1199" spans="1:16">
      <c r="A1199" t="str">
        <f>IFERROR(VLOOKUP(C1199,#REF!,2,0),"0")</f>
        <v>0</v>
      </c>
      <c r="B1199" t="s">
        <v>18</v>
      </c>
      <c r="C1199" t="s">
        <v>783</v>
      </c>
      <c r="D1199" t="str">
        <f>IF(G1199&gt;=2000000000,level!$B$6,IF(G1199&gt;=1000000000,level!$B$5,IF(G1199&gt;=500000000,level!$B$4,IF(G1199&gt;200000000,level!$B$3,level!$B$2))))</f>
        <v>HT</v>
      </c>
      <c r="E1199" t="str">
        <f>IF(F1199&gt;=2000000000,level!$B$6,IF(F1199&gt;=1000000000,level!$B$5,IF(F1199&gt;=500000000,level!$B$4,IF(F1199&gt;200000000,level!$B$3,level!$B$2))))</f>
        <v>HT</v>
      </c>
      <c r="F1199">
        <f t="shared" si="95"/>
        <v>100000</v>
      </c>
      <c r="G1199" s="22">
        <f>IFERROR(VLOOKUP(C1199,'total-up1'!A:D,3,0),0)</f>
        <v>100000</v>
      </c>
      <c r="H1199" s="22">
        <f>IFERROR(VLOOKUP(C1199,Sheet5!A:D,3,0),0)</f>
        <v>100000</v>
      </c>
      <c r="I1199" s="22">
        <f t="shared" si="96"/>
        <v>0</v>
      </c>
      <c r="J1199" s="22">
        <f>IFERROR(VLOOKUP(C1199,'t1'!A:D,3,0),0)</f>
        <v>0</v>
      </c>
      <c r="K1199" s="22">
        <f>IFERROR(VLOOKUP(C1199,'t2'!A:D,3,0),0)</f>
        <v>0</v>
      </c>
      <c r="L1199" s="22">
        <f>IFERROR(VLOOKUP(C1199,'t3'!A:D,3,0),0)</f>
        <v>0</v>
      </c>
      <c r="M1199" s="22">
        <f>IFERROR(VLOOKUP(C1199,'t4'!B:C,2,0),0)</f>
        <v>0</v>
      </c>
      <c r="N1199" s="22">
        <f t="shared" si="97"/>
        <v>0</v>
      </c>
      <c r="O1199" s="20">
        <f t="shared" ca="1" si="99"/>
        <v>44323</v>
      </c>
      <c r="P1199" s="20">
        <f t="shared" ca="1" si="98"/>
        <v>44323</v>
      </c>
    </row>
    <row r="1200" spans="1:16">
      <c r="A1200" t="str">
        <f>IFERROR(VLOOKUP(C1200,#REF!,2,0),"0")</f>
        <v>0</v>
      </c>
      <c r="B1200" t="s">
        <v>16</v>
      </c>
      <c r="C1200" t="s">
        <v>291</v>
      </c>
      <c r="D1200" t="str">
        <f>IF(G1200&gt;=2000000000,level!$B$6,IF(G1200&gt;=1000000000,level!$B$5,IF(G1200&gt;=500000000,level!$B$4,IF(G1200&gt;200000000,level!$B$3,level!$B$2))))</f>
        <v>HT</v>
      </c>
      <c r="E1200" t="str">
        <f>IF(F1200&gt;=2000000000,level!$B$6,IF(F1200&gt;=1000000000,level!$B$5,IF(F1200&gt;=500000000,level!$B$4,IF(F1200&gt;200000000,level!$B$3,level!$B$2))))</f>
        <v>HT</v>
      </c>
      <c r="F1200">
        <f t="shared" si="95"/>
        <v>16725000</v>
      </c>
      <c r="G1200" s="22">
        <f>IFERROR(VLOOKUP(C1200,'total-up1'!A:D,3,0),0)</f>
        <v>16725000</v>
      </c>
      <c r="H1200" s="22">
        <f>IFERROR(VLOOKUP(C1200,Sheet5!A:D,3,0),0)</f>
        <v>15375000</v>
      </c>
      <c r="I1200" s="22">
        <f t="shared" si="96"/>
        <v>1350000</v>
      </c>
      <c r="J1200" s="22">
        <f>IFERROR(VLOOKUP(C1200,'t1'!A:D,3,0),0)</f>
        <v>0</v>
      </c>
      <c r="K1200" s="22">
        <f>IFERROR(VLOOKUP(C1200,'t2'!A:D,3,0),0)</f>
        <v>1350000</v>
      </c>
      <c r="L1200" s="22">
        <f>IFERROR(VLOOKUP(C1200,'t3'!A:D,3,0),0)</f>
        <v>0</v>
      </c>
      <c r="M1200" s="22">
        <f>IFERROR(VLOOKUP(C1200,'t4'!B:C,2,0),0)</f>
        <v>0</v>
      </c>
      <c r="N1200" s="22">
        <f t="shared" si="97"/>
        <v>6</v>
      </c>
      <c r="O1200" s="20">
        <f t="shared" ca="1" si="99"/>
        <v>44323</v>
      </c>
      <c r="P1200" s="20">
        <f t="shared" ca="1" si="98"/>
        <v>44323</v>
      </c>
    </row>
    <row r="1201" spans="1:16">
      <c r="A1201" t="str">
        <f>IFERROR(VLOOKUP(C1201,#REF!,2,0),"0")</f>
        <v>0</v>
      </c>
      <c r="B1201" t="s">
        <v>16</v>
      </c>
      <c r="C1201" t="s">
        <v>141</v>
      </c>
      <c r="D1201" t="str">
        <f>IF(G1201&gt;=2000000000,level!$B$6,IF(G1201&gt;=1000000000,level!$B$5,IF(G1201&gt;=500000000,level!$B$4,IF(G1201&gt;200000000,level!$B$3,level!$B$2))))</f>
        <v>HT</v>
      </c>
      <c r="E1201" t="str">
        <f>IF(F1201&gt;=2000000000,level!$B$6,IF(F1201&gt;=1000000000,level!$B$5,IF(F1201&gt;=500000000,level!$B$4,IF(F1201&gt;200000000,level!$B$3,level!$B$2))))</f>
        <v>HT</v>
      </c>
      <c r="F1201">
        <f t="shared" si="95"/>
        <v>1670000</v>
      </c>
      <c r="G1201" s="22">
        <f>IFERROR(VLOOKUP(C1201,'total-up1'!A:D,3,0),0)</f>
        <v>1670000</v>
      </c>
      <c r="H1201" s="22">
        <f>IFERROR(VLOOKUP(C1201,Sheet5!A:D,3,0),0)</f>
        <v>1670000</v>
      </c>
      <c r="I1201" s="22">
        <f t="shared" si="96"/>
        <v>0</v>
      </c>
      <c r="J1201" s="22">
        <f>IFERROR(VLOOKUP(C1201,'t1'!A:D,3,0),0)</f>
        <v>0</v>
      </c>
      <c r="K1201" s="22">
        <f>IFERROR(VLOOKUP(C1201,'t2'!A:D,3,0),0)</f>
        <v>0</v>
      </c>
      <c r="L1201" s="22">
        <f>IFERROR(VLOOKUP(C1201,'t3'!A:D,3,0),0)</f>
        <v>0</v>
      </c>
      <c r="M1201" s="22">
        <f>IFERROR(VLOOKUP(C1201,'t4'!B:C,2,0),0)</f>
        <v>0</v>
      </c>
      <c r="N1201" s="22">
        <f t="shared" si="97"/>
        <v>0</v>
      </c>
      <c r="O1201" s="20">
        <f t="shared" ca="1" si="99"/>
        <v>44323</v>
      </c>
      <c r="P1201" s="20">
        <f t="shared" ca="1" si="98"/>
        <v>44323</v>
      </c>
    </row>
    <row r="1202" spans="1:16">
      <c r="A1202" t="str">
        <f>IFERROR(VLOOKUP(C1202,#REF!,2,0),"0")</f>
        <v>0</v>
      </c>
      <c r="B1202" t="s">
        <v>16</v>
      </c>
      <c r="C1202" t="s">
        <v>292</v>
      </c>
      <c r="D1202" t="str">
        <f>IF(G1202&gt;=2000000000,level!$B$6,IF(G1202&gt;=1000000000,level!$B$5,IF(G1202&gt;=500000000,level!$B$4,IF(G1202&gt;200000000,level!$B$3,level!$B$2))))</f>
        <v>HT</v>
      </c>
      <c r="E1202" t="str">
        <f>IF(F1202&gt;=2000000000,level!$B$6,IF(F1202&gt;=1000000000,level!$B$5,IF(F1202&gt;=500000000,level!$B$4,IF(F1202&gt;200000000,level!$B$3,level!$B$2))))</f>
        <v>HT</v>
      </c>
      <c r="F1202">
        <f t="shared" si="95"/>
        <v>1050000</v>
      </c>
      <c r="G1202" s="22">
        <f>IFERROR(VLOOKUP(C1202,'total-up1'!A:D,3,0),0)</f>
        <v>1050000</v>
      </c>
      <c r="H1202" s="22">
        <f>IFERROR(VLOOKUP(C1202,Sheet5!A:D,3,0),0)</f>
        <v>1050000</v>
      </c>
      <c r="I1202" s="22">
        <f t="shared" si="96"/>
        <v>0</v>
      </c>
      <c r="J1202" s="22">
        <f>IFERROR(VLOOKUP(C1202,'t1'!A:D,3,0),0)</f>
        <v>0</v>
      </c>
      <c r="K1202" s="22">
        <f>IFERROR(VLOOKUP(C1202,'t2'!A:D,3,0),0)</f>
        <v>0</v>
      </c>
      <c r="L1202" s="22">
        <f>IFERROR(VLOOKUP(C1202,'t3'!A:D,3,0),0)</f>
        <v>0</v>
      </c>
      <c r="M1202" s="22">
        <f>IFERROR(VLOOKUP(C1202,'t4'!B:C,2,0),0)</f>
        <v>0</v>
      </c>
      <c r="N1202" s="22">
        <f t="shared" si="97"/>
        <v>0</v>
      </c>
      <c r="O1202" s="20">
        <f t="shared" ca="1" si="99"/>
        <v>44323</v>
      </c>
      <c r="P1202" s="20">
        <f t="shared" ca="1" si="98"/>
        <v>44323</v>
      </c>
    </row>
    <row r="1203" spans="1:16">
      <c r="A1203" t="str">
        <f>IFERROR(VLOOKUP(C1203,#REF!,2,0),"0")</f>
        <v>0</v>
      </c>
      <c r="B1203" t="s">
        <v>16</v>
      </c>
      <c r="C1203" t="s">
        <v>2473</v>
      </c>
      <c r="D1203" t="str">
        <f>IF(G1203&gt;=2000000000,level!$B$6,IF(G1203&gt;=1000000000,level!$B$5,IF(G1203&gt;=500000000,level!$B$4,IF(G1203&gt;200000000,level!$B$3,level!$B$2))))</f>
        <v>HT</v>
      </c>
      <c r="E1203" t="str">
        <f>IF(F1203&gt;=2000000000,level!$B$6,IF(F1203&gt;=1000000000,level!$B$5,IF(F1203&gt;=500000000,level!$B$4,IF(F1203&gt;200000000,level!$B$3,level!$B$2))))</f>
        <v>HT</v>
      </c>
      <c r="F1203">
        <f t="shared" si="95"/>
        <v>2770000</v>
      </c>
      <c r="G1203" s="22">
        <f>IFERROR(VLOOKUP(C1203,'total-up1'!A:D,3,0),0)</f>
        <v>2770000</v>
      </c>
      <c r="H1203" s="22">
        <f>IFERROR(VLOOKUP(C1203,Sheet5!A:D,3,0),0)</f>
        <v>2770000</v>
      </c>
      <c r="I1203" s="22">
        <f t="shared" si="96"/>
        <v>0</v>
      </c>
      <c r="J1203" s="22">
        <f>IFERROR(VLOOKUP(C1203,'t1'!A:D,3,0),0)</f>
        <v>0</v>
      </c>
      <c r="K1203" s="22">
        <f>IFERROR(VLOOKUP(C1203,'t2'!A:D,3,0),0)</f>
        <v>0</v>
      </c>
      <c r="L1203" s="22">
        <f>IFERROR(VLOOKUP(C1203,'t3'!A:D,3,0),0)</f>
        <v>0</v>
      </c>
      <c r="M1203" s="22">
        <f>IFERROR(VLOOKUP(C1203,'t4'!B:C,2,0),0)</f>
        <v>0</v>
      </c>
      <c r="N1203" s="22">
        <f t="shared" si="97"/>
        <v>0</v>
      </c>
      <c r="O1203" s="20">
        <f t="shared" ca="1" si="99"/>
        <v>44323</v>
      </c>
      <c r="P1203" s="20">
        <f t="shared" ca="1" si="98"/>
        <v>44323</v>
      </c>
    </row>
    <row r="1204" spans="1:16">
      <c r="A1204" t="str">
        <f>IFERROR(VLOOKUP(C1204,#REF!,2,0),"0")</f>
        <v>0</v>
      </c>
      <c r="B1204" t="s">
        <v>16</v>
      </c>
      <c r="C1204" t="s">
        <v>1456</v>
      </c>
      <c r="D1204" t="str">
        <f>IF(G1204&gt;=2000000000,level!$B$6,IF(G1204&gt;=1000000000,level!$B$5,IF(G1204&gt;=500000000,level!$B$4,IF(G1204&gt;200000000,level!$B$3,level!$B$2))))</f>
        <v>HT</v>
      </c>
      <c r="E1204" t="str">
        <f>IF(F1204&gt;=2000000000,level!$B$6,IF(F1204&gt;=1000000000,level!$B$5,IF(F1204&gt;=500000000,level!$B$4,IF(F1204&gt;200000000,level!$B$3,level!$B$2))))</f>
        <v>HT</v>
      </c>
      <c r="F1204">
        <f t="shared" si="95"/>
        <v>3660000</v>
      </c>
      <c r="G1204" s="22">
        <f>IFERROR(VLOOKUP(C1204,'total-up1'!A:D,3,0),0)</f>
        <v>3660000</v>
      </c>
      <c r="H1204" s="22">
        <f>IFERROR(VLOOKUP(C1204,Sheet5!A:D,3,0),0)</f>
        <v>3660000</v>
      </c>
      <c r="I1204" s="22">
        <f t="shared" si="96"/>
        <v>0</v>
      </c>
      <c r="J1204" s="22">
        <f>IFERROR(VLOOKUP(C1204,'t1'!A:D,3,0),0)</f>
        <v>0</v>
      </c>
      <c r="K1204" s="22">
        <f>IFERROR(VLOOKUP(C1204,'t2'!A:D,3,0),0)</f>
        <v>0</v>
      </c>
      <c r="L1204" s="22">
        <f>IFERROR(VLOOKUP(C1204,'t3'!A:D,3,0),0)</f>
        <v>0</v>
      </c>
      <c r="M1204" s="22">
        <f>IFERROR(VLOOKUP(C1204,'t4'!B:C,2,0),0)</f>
        <v>0</v>
      </c>
      <c r="N1204" s="22">
        <f t="shared" si="97"/>
        <v>0</v>
      </c>
      <c r="O1204" s="20">
        <f t="shared" ca="1" si="99"/>
        <v>44323</v>
      </c>
      <c r="P1204" s="20">
        <f t="shared" ca="1" si="98"/>
        <v>44323</v>
      </c>
    </row>
    <row r="1205" spans="1:16">
      <c r="A1205" t="str">
        <f>IFERROR(VLOOKUP(C1205,#REF!,2,0),"0")</f>
        <v>0</v>
      </c>
      <c r="B1205" t="s">
        <v>16</v>
      </c>
      <c r="C1205" t="s">
        <v>1199</v>
      </c>
      <c r="D1205" t="str">
        <f>IF(G1205&gt;=2000000000,level!$B$6,IF(G1205&gt;=1000000000,level!$B$5,IF(G1205&gt;=500000000,level!$B$4,IF(G1205&gt;200000000,level!$B$3,level!$B$2))))</f>
        <v>HT</v>
      </c>
      <c r="E1205" t="str">
        <f>IF(F1205&gt;=2000000000,level!$B$6,IF(F1205&gt;=1000000000,level!$B$5,IF(F1205&gt;=500000000,level!$B$4,IF(F1205&gt;200000000,level!$B$3,level!$B$2))))</f>
        <v>HT</v>
      </c>
      <c r="F1205">
        <f t="shared" si="95"/>
        <v>2690000</v>
      </c>
      <c r="G1205" s="22">
        <f>IFERROR(VLOOKUP(C1205,'total-up1'!A:D,3,0),0)</f>
        <v>2690000</v>
      </c>
      <c r="H1205" s="22">
        <f>IFERROR(VLOOKUP(C1205,Sheet5!A:D,3,0),0)</f>
        <v>2690000</v>
      </c>
      <c r="I1205" s="22">
        <f t="shared" si="96"/>
        <v>0</v>
      </c>
      <c r="J1205" s="22">
        <f>IFERROR(VLOOKUP(C1205,'t1'!A:D,3,0),0)</f>
        <v>0</v>
      </c>
      <c r="K1205" s="22">
        <f>IFERROR(VLOOKUP(C1205,'t2'!A:D,3,0),0)</f>
        <v>0</v>
      </c>
      <c r="L1205" s="22">
        <f>IFERROR(VLOOKUP(C1205,'t3'!A:D,3,0),0)</f>
        <v>0</v>
      </c>
      <c r="M1205" s="22">
        <f>IFERROR(VLOOKUP(C1205,'t4'!B:C,2,0),0)</f>
        <v>0</v>
      </c>
      <c r="N1205" s="22">
        <f t="shared" si="97"/>
        <v>0</v>
      </c>
      <c r="O1205" s="20">
        <f t="shared" ca="1" si="99"/>
        <v>44323</v>
      </c>
      <c r="P1205" s="20">
        <f t="shared" ca="1" si="98"/>
        <v>44323</v>
      </c>
    </row>
    <row r="1206" spans="1:16">
      <c r="A1206" t="str">
        <f>IFERROR(VLOOKUP(C1206,#REF!,2,0),"0")</f>
        <v>0</v>
      </c>
      <c r="B1206" t="s">
        <v>18</v>
      </c>
      <c r="C1206" t="s">
        <v>223</v>
      </c>
      <c r="D1206" t="str">
        <f>IF(G1206&gt;=2000000000,level!$B$6,IF(G1206&gt;=1000000000,level!$B$5,IF(G1206&gt;=500000000,level!$B$4,IF(G1206&gt;200000000,level!$B$3,level!$B$2))))</f>
        <v>HT</v>
      </c>
      <c r="E1206" t="str">
        <f>IF(F1206&gt;=2000000000,level!$B$6,IF(F1206&gt;=1000000000,level!$B$5,IF(F1206&gt;=500000000,level!$B$4,IF(F1206&gt;200000000,level!$B$3,level!$B$2))))</f>
        <v>HT</v>
      </c>
      <c r="F1206">
        <f t="shared" si="95"/>
        <v>480000</v>
      </c>
      <c r="G1206" s="22">
        <f>IFERROR(VLOOKUP(C1206,'total-up1'!A:D,3,0),0)</f>
        <v>480000</v>
      </c>
      <c r="H1206" s="22">
        <f>IFERROR(VLOOKUP(C1206,Sheet5!A:D,3,0),0)</f>
        <v>480000</v>
      </c>
      <c r="I1206" s="22">
        <f t="shared" si="96"/>
        <v>0</v>
      </c>
      <c r="J1206" s="22">
        <f>IFERROR(VLOOKUP(C1206,'t1'!A:D,3,0),0)</f>
        <v>0</v>
      </c>
      <c r="K1206" s="22">
        <f>IFERROR(VLOOKUP(C1206,'t2'!A:D,3,0),0)</f>
        <v>0</v>
      </c>
      <c r="L1206" s="22">
        <f>IFERROR(VLOOKUP(C1206,'t3'!A:D,3,0),0)</f>
        <v>0</v>
      </c>
      <c r="M1206" s="22">
        <f>IFERROR(VLOOKUP(C1206,'t4'!B:C,2,0),0)</f>
        <v>0</v>
      </c>
      <c r="N1206" s="22">
        <f t="shared" si="97"/>
        <v>0</v>
      </c>
      <c r="O1206" s="20">
        <f t="shared" ca="1" si="99"/>
        <v>44323</v>
      </c>
      <c r="P1206" s="20">
        <f t="shared" ca="1" si="98"/>
        <v>44323</v>
      </c>
    </row>
    <row r="1207" spans="1:16">
      <c r="A1207" t="str">
        <f>IFERROR(VLOOKUP(C1207,#REF!,2,0),"0")</f>
        <v>0</v>
      </c>
      <c r="B1207" t="s">
        <v>16</v>
      </c>
      <c r="C1207" t="s">
        <v>1024</v>
      </c>
      <c r="D1207" t="str">
        <f>IF(G1207&gt;=2000000000,level!$B$6,IF(G1207&gt;=1000000000,level!$B$5,IF(G1207&gt;=500000000,level!$B$4,IF(G1207&gt;200000000,level!$B$3,level!$B$2))))</f>
        <v>HT</v>
      </c>
      <c r="E1207" t="str">
        <f>IF(F1207&gt;=2000000000,level!$B$6,IF(F1207&gt;=1000000000,level!$B$5,IF(F1207&gt;=500000000,level!$B$4,IF(F1207&gt;200000000,level!$B$3,level!$B$2))))</f>
        <v>HT</v>
      </c>
      <c r="F1207">
        <f t="shared" si="95"/>
        <v>2970000</v>
      </c>
      <c r="G1207" s="22">
        <f>IFERROR(VLOOKUP(C1207,'total-up1'!A:D,3,0),0)</f>
        <v>2970000</v>
      </c>
      <c r="H1207" s="22">
        <f>IFERROR(VLOOKUP(C1207,Sheet5!A:D,3,0),0)</f>
        <v>2970000</v>
      </c>
      <c r="I1207" s="22">
        <f t="shared" si="96"/>
        <v>0</v>
      </c>
      <c r="J1207" s="22">
        <f>IFERROR(VLOOKUP(C1207,'t1'!A:D,3,0),0)</f>
        <v>0</v>
      </c>
      <c r="K1207" s="22">
        <f>IFERROR(VLOOKUP(C1207,'t2'!A:D,3,0),0)</f>
        <v>0</v>
      </c>
      <c r="L1207" s="22">
        <f>IFERROR(VLOOKUP(C1207,'t3'!A:D,3,0),0)</f>
        <v>0</v>
      </c>
      <c r="M1207" s="22">
        <f>IFERROR(VLOOKUP(C1207,'t4'!B:C,2,0),0)</f>
        <v>0</v>
      </c>
      <c r="N1207" s="22">
        <f t="shared" si="97"/>
        <v>0</v>
      </c>
      <c r="O1207" s="20">
        <f t="shared" ca="1" si="99"/>
        <v>44323</v>
      </c>
      <c r="P1207" s="20">
        <f t="shared" ca="1" si="98"/>
        <v>44323</v>
      </c>
    </row>
    <row r="1208" spans="1:16">
      <c r="A1208" t="str">
        <f>IFERROR(VLOOKUP(C1208,#REF!,2,0),"0")</f>
        <v>0</v>
      </c>
      <c r="B1208" t="s">
        <v>18</v>
      </c>
      <c r="C1208" t="s">
        <v>1731</v>
      </c>
      <c r="D1208" t="str">
        <f>IF(G1208&gt;=2000000000,level!$B$6,IF(G1208&gt;=1000000000,level!$B$5,IF(G1208&gt;=500000000,level!$B$4,IF(G1208&gt;200000000,level!$B$3,level!$B$2))))</f>
        <v>HT</v>
      </c>
      <c r="E1208" t="str">
        <f>IF(F1208&gt;=2000000000,level!$B$6,IF(F1208&gt;=1000000000,level!$B$5,IF(F1208&gt;=500000000,level!$B$4,IF(F1208&gt;200000000,level!$B$3,level!$B$2))))</f>
        <v>HT</v>
      </c>
      <c r="F1208">
        <f t="shared" si="95"/>
        <v>300000</v>
      </c>
      <c r="G1208" s="22">
        <f>IFERROR(VLOOKUP(C1208,'total-up1'!A:D,3,0),0)</f>
        <v>300000</v>
      </c>
      <c r="H1208" s="22">
        <f>IFERROR(VLOOKUP(C1208,Sheet5!A:D,3,0),0)</f>
        <v>300000</v>
      </c>
      <c r="I1208" s="22">
        <f t="shared" si="96"/>
        <v>0</v>
      </c>
      <c r="J1208" s="22">
        <f>IFERROR(VLOOKUP(C1208,'t1'!A:D,3,0),0)</f>
        <v>0</v>
      </c>
      <c r="K1208" s="22">
        <f>IFERROR(VLOOKUP(C1208,'t2'!A:D,3,0),0)</f>
        <v>0</v>
      </c>
      <c r="L1208" s="22">
        <f>IFERROR(VLOOKUP(C1208,'t3'!A:D,3,0),0)</f>
        <v>0</v>
      </c>
      <c r="M1208" s="22">
        <f>IFERROR(VLOOKUP(C1208,'t4'!B:C,2,0),0)</f>
        <v>0</v>
      </c>
      <c r="N1208" s="22">
        <f t="shared" si="97"/>
        <v>0</v>
      </c>
      <c r="O1208" s="20">
        <f t="shared" ca="1" si="99"/>
        <v>44323</v>
      </c>
      <c r="P1208" s="20">
        <f t="shared" ca="1" si="98"/>
        <v>44323</v>
      </c>
    </row>
    <row r="1209" spans="1:16">
      <c r="A1209" t="str">
        <f>IFERROR(VLOOKUP(C1209,#REF!,2,0),"0")</f>
        <v>0</v>
      </c>
      <c r="B1209" t="s">
        <v>18</v>
      </c>
      <c r="C1209" t="s">
        <v>2027</v>
      </c>
      <c r="D1209" t="str">
        <f>IF(G1209&gt;=2000000000,level!$B$6,IF(G1209&gt;=1000000000,level!$B$5,IF(G1209&gt;=500000000,level!$B$4,IF(G1209&gt;200000000,level!$B$3,level!$B$2))))</f>
        <v>HT</v>
      </c>
      <c r="E1209" t="str">
        <f>IF(F1209&gt;=2000000000,level!$B$6,IF(F1209&gt;=1000000000,level!$B$5,IF(F1209&gt;=500000000,level!$B$4,IF(F1209&gt;200000000,level!$B$3,level!$B$2))))</f>
        <v>HT</v>
      </c>
      <c r="F1209">
        <f t="shared" si="95"/>
        <v>7000000</v>
      </c>
      <c r="G1209" s="22">
        <f>IFERROR(VLOOKUP(C1209,'total-up1'!A:D,3,0),0)</f>
        <v>7000000</v>
      </c>
      <c r="H1209" s="22">
        <f>IFERROR(VLOOKUP(C1209,Sheet5!A:D,3,0),0)</f>
        <v>7000000</v>
      </c>
      <c r="I1209" s="22">
        <f t="shared" si="96"/>
        <v>0</v>
      </c>
      <c r="J1209" s="22">
        <f>IFERROR(VLOOKUP(C1209,'t1'!A:D,3,0),0)</f>
        <v>0</v>
      </c>
      <c r="K1209" s="22">
        <f>IFERROR(VLOOKUP(C1209,'t2'!A:D,3,0),0)</f>
        <v>0</v>
      </c>
      <c r="L1209" s="22">
        <f>IFERROR(VLOOKUP(C1209,'t3'!A:D,3,0),0)</f>
        <v>0</v>
      </c>
      <c r="M1209" s="22">
        <f>IFERROR(VLOOKUP(C1209,'t4'!B:C,2,0),0)</f>
        <v>0</v>
      </c>
      <c r="N1209" s="22">
        <f t="shared" si="97"/>
        <v>0</v>
      </c>
      <c r="O1209" s="20">
        <f t="shared" ca="1" si="99"/>
        <v>44323</v>
      </c>
      <c r="P1209" s="20">
        <f t="shared" ca="1" si="98"/>
        <v>44323</v>
      </c>
    </row>
    <row r="1210" spans="1:16">
      <c r="A1210" t="str">
        <f>IFERROR(VLOOKUP(C1210,#REF!,2,0),"0")</f>
        <v>0</v>
      </c>
      <c r="B1210" t="s">
        <v>16</v>
      </c>
      <c r="C1210" t="s">
        <v>153</v>
      </c>
      <c r="D1210" t="str">
        <f>IF(G1210&gt;=2000000000,level!$B$6,IF(G1210&gt;=1000000000,level!$B$5,IF(G1210&gt;=500000000,level!$B$4,IF(G1210&gt;200000000,level!$B$3,level!$B$2))))</f>
        <v>HT</v>
      </c>
      <c r="E1210" t="str">
        <f>IF(F1210&gt;=2000000000,level!$B$6,IF(F1210&gt;=1000000000,level!$B$5,IF(F1210&gt;=500000000,level!$B$4,IF(F1210&gt;200000000,level!$B$3,level!$B$2))))</f>
        <v>HT</v>
      </c>
      <c r="F1210">
        <f t="shared" si="95"/>
        <v>1110000</v>
      </c>
      <c r="G1210" s="22">
        <f>IFERROR(VLOOKUP(C1210,'total-up1'!A:D,3,0),0)</f>
        <v>1110000</v>
      </c>
      <c r="H1210" s="22">
        <f>IFERROR(VLOOKUP(C1210,Sheet5!A:D,3,0),0)</f>
        <v>1110000</v>
      </c>
      <c r="I1210" s="22">
        <f t="shared" si="96"/>
        <v>0</v>
      </c>
      <c r="J1210" s="22">
        <f>IFERROR(VLOOKUP(C1210,'t1'!A:D,3,0),0)</f>
        <v>0</v>
      </c>
      <c r="K1210" s="22">
        <f>IFERROR(VLOOKUP(C1210,'t2'!A:D,3,0),0)</f>
        <v>0</v>
      </c>
      <c r="L1210" s="22">
        <f>IFERROR(VLOOKUP(C1210,'t3'!A:D,3,0),0)</f>
        <v>0</v>
      </c>
      <c r="M1210" s="22">
        <f>IFERROR(VLOOKUP(C1210,'t4'!B:C,2,0),0)</f>
        <v>0</v>
      </c>
      <c r="N1210" s="22">
        <f t="shared" si="97"/>
        <v>0</v>
      </c>
      <c r="O1210" s="20">
        <f t="shared" ca="1" si="99"/>
        <v>44323</v>
      </c>
      <c r="P1210" s="20">
        <f t="shared" ca="1" si="98"/>
        <v>44323</v>
      </c>
    </row>
    <row r="1211" spans="1:16">
      <c r="A1211" t="str">
        <f>IFERROR(VLOOKUP(C1211,#REF!,2,0),"0")</f>
        <v>0</v>
      </c>
      <c r="B1211" t="s">
        <v>16</v>
      </c>
      <c r="C1211" t="s">
        <v>1688</v>
      </c>
      <c r="D1211" t="str">
        <f>IF(G1211&gt;=2000000000,level!$B$6,IF(G1211&gt;=1000000000,level!$B$5,IF(G1211&gt;=500000000,level!$B$4,IF(G1211&gt;200000000,level!$B$3,level!$B$2))))</f>
        <v>HT</v>
      </c>
      <c r="E1211" t="str">
        <f>IF(F1211&gt;=2000000000,level!$B$6,IF(F1211&gt;=1000000000,level!$B$5,IF(F1211&gt;=500000000,level!$B$4,IF(F1211&gt;200000000,level!$B$3,level!$B$2))))</f>
        <v>HT</v>
      </c>
      <c r="F1211">
        <f t="shared" si="95"/>
        <v>200000</v>
      </c>
      <c r="G1211" s="22">
        <f>IFERROR(VLOOKUP(C1211,'total-up1'!A:D,3,0),0)</f>
        <v>200000</v>
      </c>
      <c r="H1211" s="22">
        <f>IFERROR(VLOOKUP(C1211,Sheet5!A:D,3,0),0)</f>
        <v>200000</v>
      </c>
      <c r="I1211" s="22">
        <f t="shared" si="96"/>
        <v>0</v>
      </c>
      <c r="J1211" s="22">
        <f>IFERROR(VLOOKUP(C1211,'t1'!A:D,3,0),0)</f>
        <v>0</v>
      </c>
      <c r="K1211" s="22">
        <f>IFERROR(VLOOKUP(C1211,'t2'!A:D,3,0),0)</f>
        <v>0</v>
      </c>
      <c r="L1211" s="22">
        <f>IFERROR(VLOOKUP(C1211,'t3'!A:D,3,0),0)</f>
        <v>0</v>
      </c>
      <c r="M1211" s="22">
        <f>IFERROR(VLOOKUP(C1211,'t4'!B:C,2,0),0)</f>
        <v>0</v>
      </c>
      <c r="N1211" s="22">
        <f t="shared" si="97"/>
        <v>0</v>
      </c>
      <c r="O1211" s="20">
        <f t="shared" ca="1" si="99"/>
        <v>44323</v>
      </c>
      <c r="P1211" s="20">
        <f t="shared" ca="1" si="98"/>
        <v>44323</v>
      </c>
    </row>
    <row r="1212" spans="1:16">
      <c r="A1212" t="str">
        <f>IFERROR(VLOOKUP(C1212,#REF!,2,0),"0")</f>
        <v>0</v>
      </c>
      <c r="B1212" t="s">
        <v>18</v>
      </c>
      <c r="C1212" t="s">
        <v>2228</v>
      </c>
      <c r="D1212" t="str">
        <f>IF(G1212&gt;=2000000000,level!$B$6,IF(G1212&gt;=1000000000,level!$B$5,IF(G1212&gt;=500000000,level!$B$4,IF(G1212&gt;200000000,level!$B$3,level!$B$2))))</f>
        <v>HT</v>
      </c>
      <c r="E1212" t="str">
        <f>IF(F1212&gt;=2000000000,level!$B$6,IF(F1212&gt;=1000000000,level!$B$5,IF(F1212&gt;=500000000,level!$B$4,IF(F1212&gt;200000000,level!$B$3,level!$B$2))))</f>
        <v>HT</v>
      </c>
      <c r="F1212">
        <f t="shared" si="95"/>
        <v>100000</v>
      </c>
      <c r="G1212" s="22">
        <f>IFERROR(VLOOKUP(C1212,'total-up1'!A:D,3,0),0)</f>
        <v>100000</v>
      </c>
      <c r="H1212" s="22">
        <f>IFERROR(VLOOKUP(C1212,Sheet5!A:D,3,0),0)</f>
        <v>100000</v>
      </c>
      <c r="I1212" s="22">
        <f t="shared" si="96"/>
        <v>0</v>
      </c>
      <c r="J1212" s="22">
        <f>IFERROR(VLOOKUP(C1212,'t1'!A:D,3,0),0)</f>
        <v>0</v>
      </c>
      <c r="K1212" s="22">
        <f>IFERROR(VLOOKUP(C1212,'t2'!A:D,3,0),0)</f>
        <v>0</v>
      </c>
      <c r="L1212" s="22">
        <f>IFERROR(VLOOKUP(C1212,'t3'!A:D,3,0),0)</f>
        <v>0</v>
      </c>
      <c r="M1212" s="22">
        <f>IFERROR(VLOOKUP(C1212,'t4'!B:C,2,0),0)</f>
        <v>0</v>
      </c>
      <c r="N1212" s="22">
        <f t="shared" si="97"/>
        <v>0</v>
      </c>
      <c r="O1212" s="20">
        <f t="shared" ca="1" si="99"/>
        <v>44323</v>
      </c>
      <c r="P1212" s="20">
        <f t="shared" ca="1" si="98"/>
        <v>44323</v>
      </c>
    </row>
    <row r="1213" spans="1:16">
      <c r="A1213" t="str">
        <f>IFERROR(VLOOKUP(C1213,#REF!,2,0),"0")</f>
        <v>0</v>
      </c>
      <c r="B1213" t="s">
        <v>18</v>
      </c>
      <c r="C1213" t="s">
        <v>2197</v>
      </c>
      <c r="D1213" t="str">
        <f>IF(G1213&gt;=2000000000,level!$B$6,IF(G1213&gt;=1000000000,level!$B$5,IF(G1213&gt;=500000000,level!$B$4,IF(G1213&gt;200000000,level!$B$3,level!$B$2))))</f>
        <v>HT</v>
      </c>
      <c r="E1213" t="str">
        <f>IF(F1213&gt;=2000000000,level!$B$6,IF(F1213&gt;=1000000000,level!$B$5,IF(F1213&gt;=500000000,level!$B$4,IF(F1213&gt;200000000,level!$B$3,level!$B$2))))</f>
        <v>HT</v>
      </c>
      <c r="F1213">
        <f t="shared" si="95"/>
        <v>1585000</v>
      </c>
      <c r="G1213" s="22">
        <f>IFERROR(VLOOKUP(C1213,'total-up1'!A:D,3,0),0)</f>
        <v>1585000</v>
      </c>
      <c r="H1213" s="22">
        <f>IFERROR(VLOOKUP(C1213,Sheet5!A:D,3,0),0)</f>
        <v>1585000</v>
      </c>
      <c r="I1213" s="22">
        <f t="shared" si="96"/>
        <v>0</v>
      </c>
      <c r="J1213" s="22">
        <f>IFERROR(VLOOKUP(C1213,'t1'!A:D,3,0),0)</f>
        <v>0</v>
      </c>
      <c r="K1213" s="22">
        <f>IFERROR(VLOOKUP(C1213,'t2'!A:D,3,0),0)</f>
        <v>0</v>
      </c>
      <c r="L1213" s="22">
        <f>IFERROR(VLOOKUP(C1213,'t3'!A:D,3,0),0)</f>
        <v>0</v>
      </c>
      <c r="M1213" s="22">
        <f>IFERROR(VLOOKUP(C1213,'t4'!B:C,2,0),0)</f>
        <v>0</v>
      </c>
      <c r="N1213" s="22">
        <f t="shared" si="97"/>
        <v>0</v>
      </c>
      <c r="O1213" s="20">
        <f t="shared" ca="1" si="99"/>
        <v>44323</v>
      </c>
      <c r="P1213" s="20">
        <f t="shared" ca="1" si="98"/>
        <v>44323</v>
      </c>
    </row>
    <row r="1214" spans="1:16">
      <c r="A1214" t="str">
        <f>IFERROR(VLOOKUP(C1214,#REF!,2,0),"0")</f>
        <v>0</v>
      </c>
      <c r="B1214" t="s">
        <v>18</v>
      </c>
      <c r="C1214" t="s">
        <v>1412</v>
      </c>
      <c r="D1214" t="str">
        <f>IF(G1214&gt;=2000000000,level!$B$6,IF(G1214&gt;=1000000000,level!$B$5,IF(G1214&gt;=500000000,level!$B$4,IF(G1214&gt;200000000,level!$B$3,level!$B$2))))</f>
        <v>HT</v>
      </c>
      <c r="E1214" t="str">
        <f>IF(F1214&gt;=2000000000,level!$B$6,IF(F1214&gt;=1000000000,level!$B$5,IF(F1214&gt;=500000000,level!$B$4,IF(F1214&gt;200000000,level!$B$3,level!$B$2))))</f>
        <v>HT</v>
      </c>
      <c r="F1214">
        <f t="shared" si="95"/>
        <v>8840000</v>
      </c>
      <c r="G1214" s="22">
        <f>IFERROR(VLOOKUP(C1214,'total-up1'!A:D,3,0),0)</f>
        <v>8840000</v>
      </c>
      <c r="H1214" s="22">
        <f>IFERROR(VLOOKUP(C1214,Sheet5!A:D,3,0),0)</f>
        <v>8840000</v>
      </c>
      <c r="I1214" s="22">
        <f t="shared" si="96"/>
        <v>0</v>
      </c>
      <c r="J1214" s="22">
        <f>IFERROR(VLOOKUP(C1214,'t1'!A:D,3,0),0)</f>
        <v>0</v>
      </c>
      <c r="K1214" s="22">
        <f>IFERROR(VLOOKUP(C1214,'t2'!A:D,3,0),0)</f>
        <v>0</v>
      </c>
      <c r="L1214" s="22">
        <f>IFERROR(VLOOKUP(C1214,'t3'!A:D,3,0),0)</f>
        <v>0</v>
      </c>
      <c r="M1214" s="22">
        <f>IFERROR(VLOOKUP(C1214,'t4'!B:C,2,0),0)</f>
        <v>0</v>
      </c>
      <c r="N1214" s="22">
        <f t="shared" si="97"/>
        <v>0</v>
      </c>
      <c r="O1214" s="20">
        <f t="shared" ca="1" si="99"/>
        <v>44323</v>
      </c>
      <c r="P1214" s="20">
        <f t="shared" ca="1" si="98"/>
        <v>44323</v>
      </c>
    </row>
    <row r="1215" spans="1:16">
      <c r="A1215" t="str">
        <f>IFERROR(VLOOKUP(C1215,#REF!,2,0),"0")</f>
        <v>0</v>
      </c>
      <c r="B1215" t="s">
        <v>18</v>
      </c>
      <c r="C1215" t="s">
        <v>2016</v>
      </c>
      <c r="D1215" t="str">
        <f>IF(G1215&gt;=2000000000,level!$B$6,IF(G1215&gt;=1000000000,level!$B$5,IF(G1215&gt;=500000000,level!$B$4,IF(G1215&gt;200000000,level!$B$3,level!$B$2))))</f>
        <v>HT</v>
      </c>
      <c r="E1215" t="str">
        <f>IF(F1215&gt;=2000000000,level!$B$6,IF(F1215&gt;=1000000000,level!$B$5,IF(F1215&gt;=500000000,level!$B$4,IF(F1215&gt;200000000,level!$B$3,level!$B$2))))</f>
        <v>HT</v>
      </c>
      <c r="F1215">
        <f t="shared" si="95"/>
        <v>1370000</v>
      </c>
      <c r="G1215" s="22">
        <f>IFERROR(VLOOKUP(C1215,'total-up1'!A:D,3,0),0)</f>
        <v>1370000</v>
      </c>
      <c r="H1215" s="22">
        <f>IFERROR(VLOOKUP(C1215,Sheet5!A:D,3,0),0)</f>
        <v>570000</v>
      </c>
      <c r="I1215" s="22">
        <f t="shared" si="96"/>
        <v>800000</v>
      </c>
      <c r="J1215" s="22">
        <f>IFERROR(VLOOKUP(C1215,'t1'!A:D,3,0),0)</f>
        <v>800000</v>
      </c>
      <c r="K1215" s="22">
        <f>IFERROR(VLOOKUP(C1215,'t2'!A:D,3,0),0)</f>
        <v>0</v>
      </c>
      <c r="L1215" s="22">
        <f>IFERROR(VLOOKUP(C1215,'t3'!A:D,3,0),0)</f>
        <v>0</v>
      </c>
      <c r="M1215" s="22">
        <f>IFERROR(VLOOKUP(C1215,'t4'!B:C,2,0),0)</f>
        <v>0</v>
      </c>
      <c r="N1215" s="22">
        <f t="shared" si="97"/>
        <v>4</v>
      </c>
      <c r="O1215" s="20">
        <f t="shared" ca="1" si="99"/>
        <v>44323</v>
      </c>
      <c r="P1215" s="20">
        <f t="shared" ca="1" si="98"/>
        <v>44323</v>
      </c>
    </row>
    <row r="1216" spans="1:16">
      <c r="A1216" t="str">
        <f>IFERROR(VLOOKUP(C1216,#REF!,2,0),"0")</f>
        <v>0</v>
      </c>
      <c r="B1216" t="s">
        <v>19</v>
      </c>
      <c r="C1216" t="s">
        <v>2210</v>
      </c>
      <c r="D1216" t="str">
        <f>IF(G1216&gt;=2000000000,level!$B$6,IF(G1216&gt;=1000000000,level!$B$5,IF(G1216&gt;=500000000,level!$B$4,IF(G1216&gt;200000000,level!$B$3,level!$B$2))))</f>
        <v>HT</v>
      </c>
      <c r="E1216" t="str">
        <f>IF(F1216&gt;=2000000000,level!$B$6,IF(F1216&gt;=1000000000,level!$B$5,IF(F1216&gt;=500000000,level!$B$4,IF(F1216&gt;200000000,level!$B$3,level!$B$2))))</f>
        <v>HT</v>
      </c>
      <c r="F1216">
        <f t="shared" si="95"/>
        <v>7635000</v>
      </c>
      <c r="G1216" s="22">
        <f>IFERROR(VLOOKUP(C1216,'total-up1'!A:D,3,0),0)</f>
        <v>7635000</v>
      </c>
      <c r="H1216" s="22">
        <f>IFERROR(VLOOKUP(C1216,Sheet5!A:D,3,0),0)</f>
        <v>7635000</v>
      </c>
      <c r="I1216" s="22">
        <f t="shared" si="96"/>
        <v>0</v>
      </c>
      <c r="J1216" s="22">
        <f>IFERROR(VLOOKUP(C1216,'t1'!A:D,3,0),0)</f>
        <v>0</v>
      </c>
      <c r="K1216" s="22">
        <f>IFERROR(VLOOKUP(C1216,'t2'!A:D,3,0),0)</f>
        <v>0</v>
      </c>
      <c r="L1216" s="22">
        <f>IFERROR(VLOOKUP(C1216,'t3'!A:D,3,0),0)</f>
        <v>0</v>
      </c>
      <c r="M1216" s="22">
        <f>IFERROR(VLOOKUP(C1216,'t4'!B:C,2,0),0)</f>
        <v>0</v>
      </c>
      <c r="N1216" s="22">
        <f t="shared" si="97"/>
        <v>0</v>
      </c>
      <c r="O1216" s="20">
        <f t="shared" ca="1" si="99"/>
        <v>44323</v>
      </c>
      <c r="P1216" s="20">
        <f t="shared" ca="1" si="98"/>
        <v>44323</v>
      </c>
    </row>
    <row r="1217" spans="1:16">
      <c r="A1217" t="str">
        <f>IFERROR(VLOOKUP(C1217,#REF!,2,0),"0")</f>
        <v>0</v>
      </c>
      <c r="B1217" t="s">
        <v>18</v>
      </c>
      <c r="C1217" t="s">
        <v>2219</v>
      </c>
      <c r="D1217" t="str">
        <f>IF(G1217&gt;=2000000000,level!$B$6,IF(G1217&gt;=1000000000,level!$B$5,IF(G1217&gt;=500000000,level!$B$4,IF(G1217&gt;200000000,level!$B$3,level!$B$2))))</f>
        <v>HT</v>
      </c>
      <c r="E1217" t="str">
        <f>IF(F1217&gt;=2000000000,level!$B$6,IF(F1217&gt;=1000000000,level!$B$5,IF(F1217&gt;=500000000,level!$B$4,IF(F1217&gt;200000000,level!$B$3,level!$B$2))))</f>
        <v>HT</v>
      </c>
      <c r="F1217">
        <f t="shared" si="95"/>
        <v>200000</v>
      </c>
      <c r="G1217" s="22">
        <f>IFERROR(VLOOKUP(C1217,'total-up1'!A:D,3,0),0)</f>
        <v>200000</v>
      </c>
      <c r="H1217" s="22">
        <f>IFERROR(VLOOKUP(C1217,Sheet5!A:D,3,0),0)</f>
        <v>200000</v>
      </c>
      <c r="I1217" s="22">
        <f t="shared" si="96"/>
        <v>0</v>
      </c>
      <c r="J1217" s="22">
        <f>IFERROR(VLOOKUP(C1217,'t1'!A:D,3,0),0)</f>
        <v>0</v>
      </c>
      <c r="K1217" s="22">
        <f>IFERROR(VLOOKUP(C1217,'t2'!A:D,3,0),0)</f>
        <v>0</v>
      </c>
      <c r="L1217" s="22">
        <f>IFERROR(VLOOKUP(C1217,'t3'!A:D,3,0),0)</f>
        <v>0</v>
      </c>
      <c r="M1217" s="22">
        <f>IFERROR(VLOOKUP(C1217,'t4'!B:C,2,0),0)</f>
        <v>0</v>
      </c>
      <c r="N1217" s="22">
        <f t="shared" si="97"/>
        <v>0</v>
      </c>
      <c r="O1217" s="20">
        <f t="shared" ca="1" si="99"/>
        <v>44323</v>
      </c>
      <c r="P1217" s="20">
        <f t="shared" ca="1" si="98"/>
        <v>44323</v>
      </c>
    </row>
    <row r="1218" spans="1:16">
      <c r="A1218" t="str">
        <f>IFERROR(VLOOKUP(C1218,#REF!,2,0),"0")</f>
        <v>0</v>
      </c>
      <c r="B1218" t="s">
        <v>16</v>
      </c>
      <c r="C1218" t="s">
        <v>426</v>
      </c>
      <c r="D1218" t="str">
        <f>IF(G1218&gt;=2000000000,level!$B$6,IF(G1218&gt;=1000000000,level!$B$5,IF(G1218&gt;=500000000,level!$B$4,IF(G1218&gt;200000000,level!$B$3,level!$B$2))))</f>
        <v>HT</v>
      </c>
      <c r="E1218" t="str">
        <f>IF(F1218&gt;=2000000000,level!$B$6,IF(F1218&gt;=1000000000,level!$B$5,IF(F1218&gt;=500000000,level!$B$4,IF(F1218&gt;200000000,level!$B$3,level!$B$2))))</f>
        <v>HT</v>
      </c>
      <c r="F1218">
        <f t="shared" ref="F1218:F1281" si="100">IF(G1218&gt;I1218,G1218,I1218)</f>
        <v>800000</v>
      </c>
      <c r="G1218" s="22">
        <f>IFERROR(VLOOKUP(C1218,'total-up1'!A:D,3,0),0)</f>
        <v>800000</v>
      </c>
      <c r="H1218" s="22">
        <f>IFERROR(VLOOKUP(C1218,Sheet5!A:D,3,0),0)</f>
        <v>800000</v>
      </c>
      <c r="I1218" s="22">
        <f t="shared" ref="I1218:I1281" si="101">SUM(J1218:L1218)</f>
        <v>0</v>
      </c>
      <c r="J1218" s="22">
        <f>IFERROR(VLOOKUP(C1218,'t1'!A:D,3,0),0)</f>
        <v>0</v>
      </c>
      <c r="K1218" s="22">
        <f>IFERROR(VLOOKUP(C1218,'t2'!A:D,3,0),0)</f>
        <v>0</v>
      </c>
      <c r="L1218" s="22">
        <f>IFERROR(VLOOKUP(C1218,'t3'!A:D,3,0),0)</f>
        <v>0</v>
      </c>
      <c r="M1218" s="22">
        <f>IFERROR(VLOOKUP(C1218,'t4'!B:C,2,0),0)</f>
        <v>0</v>
      </c>
      <c r="N1218" s="22">
        <f t="shared" ref="N1218:N1281" si="102">ROUNDDOWN(I1218/200000,0)</f>
        <v>0</v>
      </c>
      <c r="O1218" s="20">
        <f t="shared" ca="1" si="99"/>
        <v>44323</v>
      </c>
      <c r="P1218" s="20">
        <f t="shared" ca="1" si="98"/>
        <v>44323</v>
      </c>
    </row>
    <row r="1219" spans="1:16">
      <c r="A1219" t="str">
        <f>IFERROR(VLOOKUP(C1219,#REF!,2,0),"0")</f>
        <v>0</v>
      </c>
      <c r="B1219" t="s">
        <v>16</v>
      </c>
      <c r="C1219" t="s">
        <v>502</v>
      </c>
      <c r="D1219" t="str">
        <f>IF(G1219&gt;=2000000000,level!$B$6,IF(G1219&gt;=1000000000,level!$B$5,IF(G1219&gt;=500000000,level!$B$4,IF(G1219&gt;200000000,level!$B$3,level!$B$2))))</f>
        <v>HT</v>
      </c>
      <c r="E1219" t="str">
        <f>IF(F1219&gt;=2000000000,level!$B$6,IF(F1219&gt;=1000000000,level!$B$5,IF(F1219&gt;=500000000,level!$B$4,IF(F1219&gt;200000000,level!$B$3,level!$B$2))))</f>
        <v>HT</v>
      </c>
      <c r="F1219">
        <f t="shared" si="100"/>
        <v>7040000</v>
      </c>
      <c r="G1219" s="22">
        <f>IFERROR(VLOOKUP(C1219,'total-up1'!A:D,3,0),0)</f>
        <v>7040000</v>
      </c>
      <c r="H1219" s="22">
        <f>IFERROR(VLOOKUP(C1219,Sheet5!A:D,3,0),0)</f>
        <v>7040000</v>
      </c>
      <c r="I1219" s="22">
        <f t="shared" si="101"/>
        <v>0</v>
      </c>
      <c r="J1219" s="22">
        <f>IFERROR(VLOOKUP(C1219,'t1'!A:D,3,0),0)</f>
        <v>0</v>
      </c>
      <c r="K1219" s="22">
        <f>IFERROR(VLOOKUP(C1219,'t2'!A:D,3,0),0)</f>
        <v>0</v>
      </c>
      <c r="L1219" s="22">
        <f>IFERROR(VLOOKUP(C1219,'t3'!A:D,3,0),0)</f>
        <v>0</v>
      </c>
      <c r="M1219" s="22">
        <f>IFERROR(VLOOKUP(C1219,'t4'!B:C,2,0),0)</f>
        <v>0</v>
      </c>
      <c r="N1219" s="22">
        <f t="shared" si="102"/>
        <v>0</v>
      </c>
      <c r="O1219" s="20">
        <f t="shared" ca="1" si="99"/>
        <v>44323</v>
      </c>
      <c r="P1219" s="20">
        <f t="shared" ca="1" si="98"/>
        <v>44323</v>
      </c>
    </row>
    <row r="1220" spans="1:16">
      <c r="A1220" t="str">
        <f>IFERROR(VLOOKUP(C1220,#REF!,2,0),"0")</f>
        <v>0</v>
      </c>
      <c r="B1220" t="s">
        <v>18</v>
      </c>
      <c r="C1220" t="s">
        <v>990</v>
      </c>
      <c r="D1220" t="str">
        <f>IF(G1220&gt;=2000000000,level!$B$6,IF(G1220&gt;=1000000000,level!$B$5,IF(G1220&gt;=500000000,level!$B$4,IF(G1220&gt;200000000,level!$B$3,level!$B$2))))</f>
        <v>HT</v>
      </c>
      <c r="E1220" t="str">
        <f>IF(F1220&gt;=2000000000,level!$B$6,IF(F1220&gt;=1000000000,level!$B$5,IF(F1220&gt;=500000000,level!$B$4,IF(F1220&gt;200000000,level!$B$3,level!$B$2))))</f>
        <v>HT</v>
      </c>
      <c r="F1220">
        <f t="shared" si="100"/>
        <v>1540000</v>
      </c>
      <c r="G1220" s="22">
        <f>IFERROR(VLOOKUP(C1220,'total-up1'!A:D,3,0),0)</f>
        <v>1540000</v>
      </c>
      <c r="H1220" s="22">
        <f>IFERROR(VLOOKUP(C1220,Sheet5!A:D,3,0),0)</f>
        <v>1540000</v>
      </c>
      <c r="I1220" s="22">
        <f t="shared" si="101"/>
        <v>0</v>
      </c>
      <c r="J1220" s="22">
        <f>IFERROR(VLOOKUP(C1220,'t1'!A:D,3,0),0)</f>
        <v>0</v>
      </c>
      <c r="K1220" s="22">
        <f>IFERROR(VLOOKUP(C1220,'t2'!A:D,3,0),0)</f>
        <v>0</v>
      </c>
      <c r="L1220" s="22">
        <f>IFERROR(VLOOKUP(C1220,'t3'!A:D,3,0),0)</f>
        <v>0</v>
      </c>
      <c r="M1220" s="22">
        <f>IFERROR(VLOOKUP(C1220,'t4'!B:C,2,0),0)</f>
        <v>0</v>
      </c>
      <c r="N1220" s="22">
        <f t="shared" si="102"/>
        <v>0</v>
      </c>
      <c r="O1220" s="20">
        <f t="shared" ca="1" si="99"/>
        <v>44323</v>
      </c>
      <c r="P1220" s="20">
        <f t="shared" ca="1" si="98"/>
        <v>44323</v>
      </c>
    </row>
    <row r="1221" spans="1:16">
      <c r="A1221" t="str">
        <f>IFERROR(VLOOKUP(C1221,#REF!,2,0),"0")</f>
        <v>0</v>
      </c>
      <c r="B1221" t="s">
        <v>18</v>
      </c>
      <c r="C1221" t="s">
        <v>1008</v>
      </c>
      <c r="D1221" t="str">
        <f>IF(G1221&gt;=2000000000,level!$B$6,IF(G1221&gt;=1000000000,level!$B$5,IF(G1221&gt;=500000000,level!$B$4,IF(G1221&gt;200000000,level!$B$3,level!$B$2))))</f>
        <v>HT</v>
      </c>
      <c r="E1221" t="str">
        <f>IF(F1221&gt;=2000000000,level!$B$6,IF(F1221&gt;=1000000000,level!$B$5,IF(F1221&gt;=500000000,level!$B$4,IF(F1221&gt;200000000,level!$B$3,level!$B$2))))</f>
        <v>HT</v>
      </c>
      <c r="F1221">
        <f t="shared" si="100"/>
        <v>1650000</v>
      </c>
      <c r="G1221" s="22">
        <f>IFERROR(VLOOKUP(C1221,'total-up1'!A:D,3,0),0)</f>
        <v>1650000</v>
      </c>
      <c r="H1221" s="22">
        <f>IFERROR(VLOOKUP(C1221,Sheet5!A:D,3,0),0)</f>
        <v>1650000</v>
      </c>
      <c r="I1221" s="22">
        <f t="shared" si="101"/>
        <v>0</v>
      </c>
      <c r="J1221" s="22">
        <f>IFERROR(VLOOKUP(C1221,'t1'!A:D,3,0),0)</f>
        <v>0</v>
      </c>
      <c r="K1221" s="22">
        <f>IFERROR(VLOOKUP(C1221,'t2'!A:D,3,0),0)</f>
        <v>0</v>
      </c>
      <c r="L1221" s="22">
        <f>IFERROR(VLOOKUP(C1221,'t3'!A:D,3,0),0)</f>
        <v>0</v>
      </c>
      <c r="M1221" s="22">
        <f>IFERROR(VLOOKUP(C1221,'t4'!B:C,2,0),0)</f>
        <v>0</v>
      </c>
      <c r="N1221" s="22">
        <f t="shared" si="102"/>
        <v>0</v>
      </c>
      <c r="O1221" s="20">
        <f t="shared" ca="1" si="99"/>
        <v>44323</v>
      </c>
      <c r="P1221" s="20">
        <f t="shared" ca="1" si="98"/>
        <v>44323</v>
      </c>
    </row>
    <row r="1222" spans="1:16">
      <c r="A1222" t="str">
        <f>IFERROR(VLOOKUP(C1222,#REF!,2,0),"0")</f>
        <v>0</v>
      </c>
      <c r="B1222" t="s">
        <v>18</v>
      </c>
      <c r="C1222" t="s">
        <v>545</v>
      </c>
      <c r="D1222" t="str">
        <f>IF(G1222&gt;=2000000000,level!$B$6,IF(G1222&gt;=1000000000,level!$B$5,IF(G1222&gt;=500000000,level!$B$4,IF(G1222&gt;200000000,level!$B$3,level!$B$2))))</f>
        <v>HT</v>
      </c>
      <c r="E1222" t="str">
        <f>IF(F1222&gt;=2000000000,level!$B$6,IF(F1222&gt;=1000000000,level!$B$5,IF(F1222&gt;=500000000,level!$B$4,IF(F1222&gt;200000000,level!$B$3,level!$B$2))))</f>
        <v>HT</v>
      </c>
      <c r="F1222">
        <f t="shared" si="100"/>
        <v>380000</v>
      </c>
      <c r="G1222" s="22">
        <f>IFERROR(VLOOKUP(C1222,'total-up1'!A:D,3,0),0)</f>
        <v>380000</v>
      </c>
      <c r="H1222" s="22">
        <f>IFERROR(VLOOKUP(C1222,Sheet5!A:D,3,0),0)</f>
        <v>380000</v>
      </c>
      <c r="I1222" s="22">
        <f t="shared" si="101"/>
        <v>0</v>
      </c>
      <c r="J1222" s="22">
        <f>IFERROR(VLOOKUP(C1222,'t1'!A:D,3,0),0)</f>
        <v>0</v>
      </c>
      <c r="K1222" s="22">
        <f>IFERROR(VLOOKUP(C1222,'t2'!A:D,3,0),0)</f>
        <v>0</v>
      </c>
      <c r="L1222" s="22">
        <f>IFERROR(VLOOKUP(C1222,'t3'!A:D,3,0),0)</f>
        <v>0</v>
      </c>
      <c r="M1222" s="22">
        <f>IFERROR(VLOOKUP(C1222,'t4'!B:C,2,0),0)</f>
        <v>0</v>
      </c>
      <c r="N1222" s="22">
        <f t="shared" si="102"/>
        <v>0</v>
      </c>
      <c r="O1222" s="20">
        <f t="shared" ca="1" si="99"/>
        <v>44323</v>
      </c>
      <c r="P1222" s="20">
        <f t="shared" ca="1" si="98"/>
        <v>44323</v>
      </c>
    </row>
    <row r="1223" spans="1:16">
      <c r="A1223" t="str">
        <f>IFERROR(VLOOKUP(C1223,#REF!,2,0),"0")</f>
        <v>0</v>
      </c>
      <c r="B1223" t="s">
        <v>16</v>
      </c>
      <c r="C1223" t="s">
        <v>781</v>
      </c>
      <c r="D1223" t="str">
        <f>IF(G1223&gt;=2000000000,level!$B$6,IF(G1223&gt;=1000000000,level!$B$5,IF(G1223&gt;=500000000,level!$B$4,IF(G1223&gt;200000000,level!$B$3,level!$B$2))))</f>
        <v>HT</v>
      </c>
      <c r="E1223" t="str">
        <f>IF(F1223&gt;=2000000000,level!$B$6,IF(F1223&gt;=1000000000,level!$B$5,IF(F1223&gt;=500000000,level!$B$4,IF(F1223&gt;200000000,level!$B$3,level!$B$2))))</f>
        <v>HT</v>
      </c>
      <c r="F1223">
        <f t="shared" si="100"/>
        <v>2454000</v>
      </c>
      <c r="G1223" s="22">
        <f>IFERROR(VLOOKUP(C1223,'total-up1'!A:D,3,0),0)</f>
        <v>2454000</v>
      </c>
      <c r="H1223" s="22">
        <f>IFERROR(VLOOKUP(C1223,Sheet5!A:D,3,0),0)</f>
        <v>2454000</v>
      </c>
      <c r="I1223" s="22">
        <f t="shared" si="101"/>
        <v>0</v>
      </c>
      <c r="J1223" s="22">
        <f>IFERROR(VLOOKUP(C1223,'t1'!A:D,3,0),0)</f>
        <v>0</v>
      </c>
      <c r="K1223" s="22">
        <f>IFERROR(VLOOKUP(C1223,'t2'!A:D,3,0),0)</f>
        <v>0</v>
      </c>
      <c r="L1223" s="22">
        <f>IFERROR(VLOOKUP(C1223,'t3'!A:D,3,0),0)</f>
        <v>0</v>
      </c>
      <c r="M1223" s="22">
        <f>IFERROR(VLOOKUP(C1223,'t4'!B:C,2,0),0)</f>
        <v>0</v>
      </c>
      <c r="N1223" s="22">
        <f t="shared" si="102"/>
        <v>0</v>
      </c>
      <c r="O1223" s="20">
        <f t="shared" ca="1" si="99"/>
        <v>44323</v>
      </c>
      <c r="P1223" s="20">
        <f t="shared" ca="1" si="98"/>
        <v>44323</v>
      </c>
    </row>
    <row r="1224" spans="1:16">
      <c r="A1224" t="str">
        <f>IFERROR(VLOOKUP(C1224,#REF!,2,0),"0")</f>
        <v>0</v>
      </c>
      <c r="B1224" t="s">
        <v>16</v>
      </c>
      <c r="C1224" t="s">
        <v>1594</v>
      </c>
      <c r="D1224" t="str">
        <f>IF(G1224&gt;=2000000000,level!$B$6,IF(G1224&gt;=1000000000,level!$B$5,IF(G1224&gt;=500000000,level!$B$4,IF(G1224&gt;200000000,level!$B$3,level!$B$2))))</f>
        <v>HT</v>
      </c>
      <c r="E1224" t="str">
        <f>IF(F1224&gt;=2000000000,level!$B$6,IF(F1224&gt;=1000000000,level!$B$5,IF(F1224&gt;=500000000,level!$B$4,IF(F1224&gt;200000000,level!$B$3,level!$B$2))))</f>
        <v>HT</v>
      </c>
      <c r="F1224">
        <f t="shared" si="100"/>
        <v>420000</v>
      </c>
      <c r="G1224" s="22">
        <f>IFERROR(VLOOKUP(C1224,'total-up1'!A:D,3,0),0)</f>
        <v>420000</v>
      </c>
      <c r="H1224" s="22">
        <f>IFERROR(VLOOKUP(C1224,Sheet5!A:D,3,0),0)</f>
        <v>420000</v>
      </c>
      <c r="I1224" s="22">
        <f t="shared" si="101"/>
        <v>0</v>
      </c>
      <c r="J1224" s="22">
        <f>IFERROR(VLOOKUP(C1224,'t1'!A:D,3,0),0)</f>
        <v>0</v>
      </c>
      <c r="K1224" s="22">
        <f>IFERROR(VLOOKUP(C1224,'t2'!A:D,3,0),0)</f>
        <v>0</v>
      </c>
      <c r="L1224" s="22">
        <f>IFERROR(VLOOKUP(C1224,'t3'!A:D,3,0),0)</f>
        <v>0</v>
      </c>
      <c r="M1224" s="22">
        <f>IFERROR(VLOOKUP(C1224,'t4'!B:C,2,0),0)</f>
        <v>0</v>
      </c>
      <c r="N1224" s="22">
        <f t="shared" si="102"/>
        <v>0</v>
      </c>
      <c r="O1224" s="20">
        <f t="shared" ca="1" si="99"/>
        <v>44323</v>
      </c>
      <c r="P1224" s="20">
        <f t="shared" ca="1" si="98"/>
        <v>44323</v>
      </c>
    </row>
    <row r="1225" spans="1:16">
      <c r="A1225" t="str">
        <f>IFERROR(VLOOKUP(C1225,#REF!,2,0),"0")</f>
        <v>0</v>
      </c>
      <c r="B1225" t="s">
        <v>16</v>
      </c>
      <c r="C1225" t="s">
        <v>2389</v>
      </c>
      <c r="D1225" t="str">
        <f>IF(G1225&gt;=2000000000,level!$B$6,IF(G1225&gt;=1000000000,level!$B$5,IF(G1225&gt;=500000000,level!$B$4,IF(G1225&gt;200000000,level!$B$3,level!$B$2))))</f>
        <v>HT</v>
      </c>
      <c r="E1225" t="str">
        <f>IF(F1225&gt;=2000000000,level!$B$6,IF(F1225&gt;=1000000000,level!$B$5,IF(F1225&gt;=500000000,level!$B$4,IF(F1225&gt;200000000,level!$B$3,level!$B$2))))</f>
        <v>HT</v>
      </c>
      <c r="F1225">
        <f t="shared" si="100"/>
        <v>260000</v>
      </c>
      <c r="G1225" s="22">
        <f>IFERROR(VLOOKUP(C1225,'total-up1'!A:D,3,0),0)</f>
        <v>260000</v>
      </c>
      <c r="H1225" s="22">
        <f>IFERROR(VLOOKUP(C1225,Sheet5!A:D,3,0),0)</f>
        <v>260000</v>
      </c>
      <c r="I1225" s="22">
        <f t="shared" si="101"/>
        <v>0</v>
      </c>
      <c r="J1225" s="22">
        <f>IFERROR(VLOOKUP(C1225,'t1'!A:D,3,0),0)</f>
        <v>0</v>
      </c>
      <c r="K1225" s="22">
        <f>IFERROR(VLOOKUP(C1225,'t2'!A:D,3,0),0)</f>
        <v>0</v>
      </c>
      <c r="L1225" s="22">
        <f>IFERROR(VLOOKUP(C1225,'t3'!A:D,3,0),0)</f>
        <v>0</v>
      </c>
      <c r="M1225" s="22">
        <f>IFERROR(VLOOKUP(C1225,'t4'!B:C,2,0),0)</f>
        <v>0</v>
      </c>
      <c r="N1225" s="22">
        <f t="shared" si="102"/>
        <v>0</v>
      </c>
      <c r="O1225" s="20">
        <f t="shared" ca="1" si="99"/>
        <v>44323</v>
      </c>
      <c r="P1225" s="20">
        <f t="shared" ca="1" si="98"/>
        <v>44323</v>
      </c>
    </row>
    <row r="1226" spans="1:16">
      <c r="A1226" t="str">
        <f>IFERROR(VLOOKUP(C1226,#REF!,2,0),"0")</f>
        <v>0</v>
      </c>
      <c r="B1226" t="s">
        <v>18</v>
      </c>
      <c r="C1226" t="s">
        <v>785</v>
      </c>
      <c r="D1226" t="str">
        <f>IF(G1226&gt;=2000000000,level!$B$6,IF(G1226&gt;=1000000000,level!$B$5,IF(G1226&gt;=500000000,level!$B$4,IF(G1226&gt;200000000,level!$B$3,level!$B$2))))</f>
        <v>HT</v>
      </c>
      <c r="E1226" t="str">
        <f>IF(F1226&gt;=2000000000,level!$B$6,IF(F1226&gt;=1000000000,level!$B$5,IF(F1226&gt;=500000000,level!$B$4,IF(F1226&gt;200000000,level!$B$3,level!$B$2))))</f>
        <v>HT</v>
      </c>
      <c r="F1226">
        <f t="shared" si="100"/>
        <v>2690000</v>
      </c>
      <c r="G1226" s="22">
        <f>IFERROR(VLOOKUP(C1226,'total-up1'!A:D,3,0),0)</f>
        <v>2690000</v>
      </c>
      <c r="H1226" s="22">
        <f>IFERROR(VLOOKUP(C1226,Sheet5!A:D,3,0),0)</f>
        <v>2690000</v>
      </c>
      <c r="I1226" s="22">
        <f t="shared" si="101"/>
        <v>0</v>
      </c>
      <c r="J1226" s="22">
        <f>IFERROR(VLOOKUP(C1226,'t1'!A:D,3,0),0)</f>
        <v>0</v>
      </c>
      <c r="K1226" s="22">
        <f>IFERROR(VLOOKUP(C1226,'t2'!A:D,3,0),0)</f>
        <v>0</v>
      </c>
      <c r="L1226" s="22">
        <f>IFERROR(VLOOKUP(C1226,'t3'!A:D,3,0),0)</f>
        <v>0</v>
      </c>
      <c r="M1226" s="22">
        <f>IFERROR(VLOOKUP(C1226,'t4'!B:C,2,0),0)</f>
        <v>0</v>
      </c>
      <c r="N1226" s="22">
        <f t="shared" si="102"/>
        <v>0</v>
      </c>
      <c r="O1226" s="20">
        <f t="shared" ca="1" si="99"/>
        <v>44323</v>
      </c>
      <c r="P1226" s="20">
        <f t="shared" ca="1" si="98"/>
        <v>44323</v>
      </c>
    </row>
    <row r="1227" spans="1:16">
      <c r="A1227" t="str">
        <f>IFERROR(VLOOKUP(C1227,#REF!,2,0),"0")</f>
        <v>0</v>
      </c>
      <c r="B1227" t="s">
        <v>18</v>
      </c>
      <c r="C1227" t="s">
        <v>1857</v>
      </c>
      <c r="D1227" t="str">
        <f>IF(G1227&gt;=2000000000,level!$B$6,IF(G1227&gt;=1000000000,level!$B$5,IF(G1227&gt;=500000000,level!$B$4,IF(G1227&gt;200000000,level!$B$3,level!$B$2))))</f>
        <v>HT</v>
      </c>
      <c r="E1227" t="str">
        <f>IF(F1227&gt;=2000000000,level!$B$6,IF(F1227&gt;=1000000000,level!$B$5,IF(F1227&gt;=500000000,level!$B$4,IF(F1227&gt;200000000,level!$B$3,level!$B$2))))</f>
        <v>HT</v>
      </c>
      <c r="F1227">
        <f t="shared" si="100"/>
        <v>6030000</v>
      </c>
      <c r="G1227" s="22">
        <f>IFERROR(VLOOKUP(C1227,'total-up1'!A:D,3,0),0)</f>
        <v>6030000</v>
      </c>
      <c r="H1227" s="22">
        <f>IFERROR(VLOOKUP(C1227,Sheet5!A:D,3,0),0)</f>
        <v>6030000</v>
      </c>
      <c r="I1227" s="22">
        <f t="shared" si="101"/>
        <v>0</v>
      </c>
      <c r="J1227" s="22">
        <f>IFERROR(VLOOKUP(C1227,'t1'!A:D,3,0),0)</f>
        <v>0</v>
      </c>
      <c r="K1227" s="22">
        <f>IFERROR(VLOOKUP(C1227,'t2'!A:D,3,0),0)</f>
        <v>0</v>
      </c>
      <c r="L1227" s="22">
        <f>IFERROR(VLOOKUP(C1227,'t3'!A:D,3,0),0)</f>
        <v>0</v>
      </c>
      <c r="M1227" s="22">
        <f>IFERROR(VLOOKUP(C1227,'t4'!B:C,2,0),0)</f>
        <v>0</v>
      </c>
      <c r="N1227" s="22">
        <f t="shared" si="102"/>
        <v>0</v>
      </c>
      <c r="O1227" s="20">
        <f t="shared" ca="1" si="99"/>
        <v>44323</v>
      </c>
      <c r="P1227" s="20">
        <f t="shared" ca="1" si="98"/>
        <v>44323</v>
      </c>
    </row>
    <row r="1228" spans="1:16">
      <c r="A1228" t="str">
        <f>IFERROR(VLOOKUP(C1228,#REF!,2,0),"0")</f>
        <v>0</v>
      </c>
      <c r="B1228" t="s">
        <v>18</v>
      </c>
      <c r="C1228" t="s">
        <v>796</v>
      </c>
      <c r="D1228" t="str">
        <f>IF(G1228&gt;=2000000000,level!$B$6,IF(G1228&gt;=1000000000,level!$B$5,IF(G1228&gt;=500000000,level!$B$4,IF(G1228&gt;200000000,level!$B$3,level!$B$2))))</f>
        <v>HT</v>
      </c>
      <c r="E1228" t="str">
        <f>IF(F1228&gt;=2000000000,level!$B$6,IF(F1228&gt;=1000000000,level!$B$5,IF(F1228&gt;=500000000,level!$B$4,IF(F1228&gt;200000000,level!$B$3,level!$B$2))))</f>
        <v>HT</v>
      </c>
      <c r="F1228">
        <f t="shared" si="100"/>
        <v>500000</v>
      </c>
      <c r="G1228" s="22">
        <f>IFERROR(VLOOKUP(C1228,'total-up1'!A:D,3,0),0)</f>
        <v>500000</v>
      </c>
      <c r="H1228" s="22">
        <f>IFERROR(VLOOKUP(C1228,Sheet5!A:D,3,0),0)</f>
        <v>500000</v>
      </c>
      <c r="I1228" s="22">
        <f t="shared" si="101"/>
        <v>0</v>
      </c>
      <c r="J1228" s="22">
        <f>IFERROR(VLOOKUP(C1228,'t1'!A:D,3,0),0)</f>
        <v>0</v>
      </c>
      <c r="K1228" s="22">
        <f>IFERROR(VLOOKUP(C1228,'t2'!A:D,3,0),0)</f>
        <v>0</v>
      </c>
      <c r="L1228" s="22">
        <f>IFERROR(VLOOKUP(C1228,'t3'!A:D,3,0),0)</f>
        <v>0</v>
      </c>
      <c r="M1228" s="22">
        <f>IFERROR(VLOOKUP(C1228,'t4'!B:C,2,0),0)</f>
        <v>0</v>
      </c>
      <c r="N1228" s="22">
        <f t="shared" si="102"/>
        <v>0</v>
      </c>
      <c r="O1228" s="20">
        <f t="shared" ca="1" si="99"/>
        <v>44323</v>
      </c>
      <c r="P1228" s="20">
        <f t="shared" ca="1" si="98"/>
        <v>44323</v>
      </c>
    </row>
    <row r="1229" spans="1:16">
      <c r="A1229" t="str">
        <f>IFERROR(VLOOKUP(C1229,#REF!,2,0),"0")</f>
        <v>0</v>
      </c>
      <c r="B1229" t="s">
        <v>16</v>
      </c>
      <c r="C1229" t="s">
        <v>396</v>
      </c>
      <c r="D1229" t="str">
        <f>IF(G1229&gt;=2000000000,level!$B$6,IF(G1229&gt;=1000000000,level!$B$5,IF(G1229&gt;=500000000,level!$B$4,IF(G1229&gt;200000000,level!$B$3,level!$B$2))))</f>
        <v>HT</v>
      </c>
      <c r="E1229" t="str">
        <f>IF(F1229&gt;=2000000000,level!$B$6,IF(F1229&gt;=1000000000,level!$B$5,IF(F1229&gt;=500000000,level!$B$4,IF(F1229&gt;200000000,level!$B$3,level!$B$2))))</f>
        <v>HT</v>
      </c>
      <c r="F1229">
        <f t="shared" si="100"/>
        <v>1700000</v>
      </c>
      <c r="G1229" s="22">
        <f>IFERROR(VLOOKUP(C1229,'total-up1'!A:D,3,0),0)</f>
        <v>1700000</v>
      </c>
      <c r="H1229" s="22">
        <f>IFERROR(VLOOKUP(C1229,Sheet5!A:D,3,0),0)</f>
        <v>1700000</v>
      </c>
      <c r="I1229" s="22">
        <f t="shared" si="101"/>
        <v>0</v>
      </c>
      <c r="J1229" s="22">
        <f>IFERROR(VLOOKUP(C1229,'t1'!A:D,3,0),0)</f>
        <v>0</v>
      </c>
      <c r="K1229" s="22">
        <f>IFERROR(VLOOKUP(C1229,'t2'!A:D,3,0),0)</f>
        <v>0</v>
      </c>
      <c r="L1229" s="22">
        <f>IFERROR(VLOOKUP(C1229,'t3'!A:D,3,0),0)</f>
        <v>0</v>
      </c>
      <c r="M1229" s="22">
        <f>IFERROR(VLOOKUP(C1229,'t4'!B:C,2,0),0)</f>
        <v>0</v>
      </c>
      <c r="N1229" s="22">
        <f t="shared" si="102"/>
        <v>0</v>
      </c>
      <c r="O1229" s="20">
        <f t="shared" ca="1" si="99"/>
        <v>44323</v>
      </c>
      <c r="P1229" s="20">
        <f t="shared" ca="1" si="98"/>
        <v>44323</v>
      </c>
    </row>
    <row r="1230" spans="1:16">
      <c r="A1230" t="str">
        <f>IFERROR(VLOOKUP(C1230,#REF!,2,0),"0")</f>
        <v>0</v>
      </c>
      <c r="B1230" t="s">
        <v>18</v>
      </c>
      <c r="C1230" t="s">
        <v>612</v>
      </c>
      <c r="D1230" t="str">
        <f>IF(G1230&gt;=2000000000,level!$B$6,IF(G1230&gt;=1000000000,level!$B$5,IF(G1230&gt;=500000000,level!$B$4,IF(G1230&gt;200000000,level!$B$3,level!$B$2))))</f>
        <v>HT</v>
      </c>
      <c r="E1230" t="str">
        <f>IF(F1230&gt;=2000000000,level!$B$6,IF(F1230&gt;=1000000000,level!$B$5,IF(F1230&gt;=500000000,level!$B$4,IF(F1230&gt;200000000,level!$B$3,level!$B$2))))</f>
        <v>HT</v>
      </c>
      <c r="F1230">
        <f t="shared" si="100"/>
        <v>380000</v>
      </c>
      <c r="G1230" s="22">
        <f>IFERROR(VLOOKUP(C1230,'total-up1'!A:D,3,0),0)</f>
        <v>380000</v>
      </c>
      <c r="H1230" s="22">
        <f>IFERROR(VLOOKUP(C1230,Sheet5!A:D,3,0),0)</f>
        <v>380000</v>
      </c>
      <c r="I1230" s="22">
        <f t="shared" si="101"/>
        <v>0</v>
      </c>
      <c r="J1230" s="22">
        <f>IFERROR(VLOOKUP(C1230,'t1'!A:D,3,0),0)</f>
        <v>0</v>
      </c>
      <c r="K1230" s="22">
        <f>IFERROR(VLOOKUP(C1230,'t2'!A:D,3,0),0)</f>
        <v>0</v>
      </c>
      <c r="L1230" s="22">
        <f>IFERROR(VLOOKUP(C1230,'t3'!A:D,3,0),0)</f>
        <v>0</v>
      </c>
      <c r="M1230" s="22">
        <f>IFERROR(VLOOKUP(C1230,'t4'!B:C,2,0),0)</f>
        <v>0</v>
      </c>
      <c r="N1230" s="22">
        <f t="shared" si="102"/>
        <v>0</v>
      </c>
      <c r="O1230" s="20">
        <f t="shared" ca="1" si="99"/>
        <v>44323</v>
      </c>
      <c r="P1230" s="20">
        <f t="shared" ca="1" si="98"/>
        <v>44323</v>
      </c>
    </row>
    <row r="1231" spans="1:16">
      <c r="A1231" t="str">
        <f>IFERROR(VLOOKUP(C1231,#REF!,2,0),"0")</f>
        <v>0</v>
      </c>
      <c r="B1231" t="s">
        <v>18</v>
      </c>
      <c r="C1231" t="s">
        <v>287</v>
      </c>
      <c r="D1231" t="str">
        <f>IF(G1231&gt;=2000000000,level!$B$6,IF(G1231&gt;=1000000000,level!$B$5,IF(G1231&gt;=500000000,level!$B$4,IF(G1231&gt;200000000,level!$B$3,level!$B$2))))</f>
        <v>HT</v>
      </c>
      <c r="E1231" t="str">
        <f>IF(F1231&gt;=2000000000,level!$B$6,IF(F1231&gt;=1000000000,level!$B$5,IF(F1231&gt;=500000000,level!$B$4,IF(F1231&gt;200000000,level!$B$3,level!$B$2))))</f>
        <v>HT</v>
      </c>
      <c r="F1231">
        <f t="shared" si="100"/>
        <v>690000</v>
      </c>
      <c r="G1231" s="22">
        <f>IFERROR(VLOOKUP(C1231,'total-up1'!A:D,3,0),0)</f>
        <v>690000</v>
      </c>
      <c r="H1231" s="22">
        <f>IFERROR(VLOOKUP(C1231,Sheet5!A:D,3,0),0)</f>
        <v>690000</v>
      </c>
      <c r="I1231" s="22">
        <f t="shared" si="101"/>
        <v>0</v>
      </c>
      <c r="J1231" s="22">
        <f>IFERROR(VLOOKUP(C1231,'t1'!A:D,3,0),0)</f>
        <v>0</v>
      </c>
      <c r="K1231" s="22">
        <f>IFERROR(VLOOKUP(C1231,'t2'!A:D,3,0),0)</f>
        <v>0</v>
      </c>
      <c r="L1231" s="22">
        <f>IFERROR(VLOOKUP(C1231,'t3'!A:D,3,0),0)</f>
        <v>0</v>
      </c>
      <c r="M1231" s="22">
        <f>IFERROR(VLOOKUP(C1231,'t4'!B:C,2,0),0)</f>
        <v>0</v>
      </c>
      <c r="N1231" s="22">
        <f t="shared" si="102"/>
        <v>0</v>
      </c>
      <c r="O1231" s="20">
        <f t="shared" ca="1" si="99"/>
        <v>44323</v>
      </c>
      <c r="P1231" s="20">
        <f t="shared" ca="1" si="98"/>
        <v>44323</v>
      </c>
    </row>
    <row r="1232" spans="1:16">
      <c r="A1232" t="str">
        <f>IFERROR(VLOOKUP(C1232,#REF!,2,0),"0")</f>
        <v>0</v>
      </c>
      <c r="B1232" t="s">
        <v>16</v>
      </c>
      <c r="C1232" t="s">
        <v>1621</v>
      </c>
      <c r="D1232" t="str">
        <f>IF(G1232&gt;=2000000000,level!$B$6,IF(G1232&gt;=1000000000,level!$B$5,IF(G1232&gt;=500000000,level!$B$4,IF(G1232&gt;200000000,level!$B$3,level!$B$2))))</f>
        <v>HT</v>
      </c>
      <c r="E1232" t="str">
        <f>IF(F1232&gt;=2000000000,level!$B$6,IF(F1232&gt;=1000000000,level!$B$5,IF(F1232&gt;=500000000,level!$B$4,IF(F1232&gt;200000000,level!$B$3,level!$B$2))))</f>
        <v>HT</v>
      </c>
      <c r="F1232">
        <f t="shared" si="100"/>
        <v>3820000</v>
      </c>
      <c r="G1232" s="22">
        <f>IFERROR(VLOOKUP(C1232,'total-up1'!A:D,3,0),0)</f>
        <v>3820000</v>
      </c>
      <c r="H1232" s="22">
        <f>IFERROR(VLOOKUP(C1232,Sheet5!A:D,3,0),0)</f>
        <v>3370000</v>
      </c>
      <c r="I1232" s="22">
        <f t="shared" si="101"/>
        <v>450000</v>
      </c>
      <c r="J1232" s="22">
        <f>IFERROR(VLOOKUP(C1232,'t1'!A:D,3,0),0)</f>
        <v>0</v>
      </c>
      <c r="K1232" s="22">
        <f>IFERROR(VLOOKUP(C1232,'t2'!A:D,3,0),0)</f>
        <v>0</v>
      </c>
      <c r="L1232" s="22">
        <f>IFERROR(VLOOKUP(C1232,'t3'!A:D,3,0),0)</f>
        <v>450000</v>
      </c>
      <c r="M1232" s="22">
        <f>IFERROR(VLOOKUP(C1232,'t4'!B:C,2,0),0)</f>
        <v>0</v>
      </c>
      <c r="N1232" s="22">
        <f t="shared" si="102"/>
        <v>2</v>
      </c>
      <c r="O1232" s="20">
        <f t="shared" ca="1" si="99"/>
        <v>44323</v>
      </c>
      <c r="P1232" s="20">
        <f t="shared" ca="1" si="98"/>
        <v>44323</v>
      </c>
    </row>
    <row r="1233" spans="1:16">
      <c r="A1233" t="str">
        <f>IFERROR(VLOOKUP(C1233,#REF!,2,0),"0")</f>
        <v>0</v>
      </c>
      <c r="B1233" t="s">
        <v>18</v>
      </c>
      <c r="C1233" t="s">
        <v>1668</v>
      </c>
      <c r="D1233" t="str">
        <f>IF(G1233&gt;=2000000000,level!$B$6,IF(G1233&gt;=1000000000,level!$B$5,IF(G1233&gt;=500000000,level!$B$4,IF(G1233&gt;200000000,level!$B$3,level!$B$2))))</f>
        <v>HT</v>
      </c>
      <c r="E1233" t="str">
        <f>IF(F1233&gt;=2000000000,level!$B$6,IF(F1233&gt;=1000000000,level!$B$5,IF(F1233&gt;=500000000,level!$B$4,IF(F1233&gt;200000000,level!$B$3,level!$B$2))))</f>
        <v>HT</v>
      </c>
      <c r="F1233">
        <f t="shared" si="100"/>
        <v>3180000</v>
      </c>
      <c r="G1233" s="22">
        <f>IFERROR(VLOOKUP(C1233,'total-up1'!A:D,3,0),0)</f>
        <v>3180000</v>
      </c>
      <c r="H1233" s="22">
        <f>IFERROR(VLOOKUP(C1233,Sheet5!A:D,3,0),0)</f>
        <v>3180000</v>
      </c>
      <c r="I1233" s="22">
        <f t="shared" si="101"/>
        <v>0</v>
      </c>
      <c r="J1233" s="22">
        <f>IFERROR(VLOOKUP(C1233,'t1'!A:D,3,0),0)</f>
        <v>0</v>
      </c>
      <c r="K1233" s="22">
        <f>IFERROR(VLOOKUP(C1233,'t2'!A:D,3,0),0)</f>
        <v>0</v>
      </c>
      <c r="L1233" s="22">
        <f>IFERROR(VLOOKUP(C1233,'t3'!A:D,3,0),0)</f>
        <v>0</v>
      </c>
      <c r="M1233" s="22">
        <f>IFERROR(VLOOKUP(C1233,'t4'!B:C,2,0),0)</f>
        <v>0</v>
      </c>
      <c r="N1233" s="22">
        <f t="shared" si="102"/>
        <v>0</v>
      </c>
      <c r="O1233" s="20">
        <f t="shared" ca="1" si="99"/>
        <v>44323</v>
      </c>
      <c r="P1233" s="20">
        <f t="shared" ca="1" si="98"/>
        <v>44323</v>
      </c>
    </row>
    <row r="1234" spans="1:16">
      <c r="A1234" t="str">
        <f>IFERROR(VLOOKUP(C1234,#REF!,2,0),"0")</f>
        <v>0</v>
      </c>
      <c r="B1234" t="s">
        <v>18</v>
      </c>
      <c r="C1234" t="s">
        <v>386</v>
      </c>
      <c r="D1234" t="str">
        <f>IF(G1234&gt;=2000000000,level!$B$6,IF(G1234&gt;=1000000000,level!$B$5,IF(G1234&gt;=500000000,level!$B$4,IF(G1234&gt;200000000,level!$B$3,level!$B$2))))</f>
        <v>HT</v>
      </c>
      <c r="E1234" t="str">
        <f>IF(F1234&gt;=2000000000,level!$B$6,IF(F1234&gt;=1000000000,level!$B$5,IF(F1234&gt;=500000000,level!$B$4,IF(F1234&gt;200000000,level!$B$3,level!$B$2))))</f>
        <v>HT</v>
      </c>
      <c r="F1234">
        <f t="shared" si="100"/>
        <v>600000</v>
      </c>
      <c r="G1234" s="22">
        <f>IFERROR(VLOOKUP(C1234,'total-up1'!A:D,3,0),0)</f>
        <v>600000</v>
      </c>
      <c r="H1234" s="22">
        <f>IFERROR(VLOOKUP(C1234,Sheet5!A:D,3,0),0)</f>
        <v>600000</v>
      </c>
      <c r="I1234" s="22">
        <f t="shared" si="101"/>
        <v>0</v>
      </c>
      <c r="J1234" s="22">
        <f>IFERROR(VLOOKUP(C1234,'t1'!A:D,3,0),0)</f>
        <v>0</v>
      </c>
      <c r="K1234" s="22">
        <f>IFERROR(VLOOKUP(C1234,'t2'!A:D,3,0),0)</f>
        <v>0</v>
      </c>
      <c r="L1234" s="22">
        <f>IFERROR(VLOOKUP(C1234,'t3'!A:D,3,0),0)</f>
        <v>0</v>
      </c>
      <c r="M1234" s="22">
        <f>IFERROR(VLOOKUP(C1234,'t4'!B:C,2,0),0)</f>
        <v>0</v>
      </c>
      <c r="N1234" s="22">
        <f t="shared" si="102"/>
        <v>0</v>
      </c>
      <c r="O1234" s="20">
        <f t="shared" ca="1" si="99"/>
        <v>44323</v>
      </c>
      <c r="P1234" s="20">
        <f t="shared" ca="1" si="98"/>
        <v>44323</v>
      </c>
    </row>
    <row r="1235" spans="1:16">
      <c r="A1235" t="str">
        <f>IFERROR(VLOOKUP(C1235,#REF!,2,0),"0")</f>
        <v>0</v>
      </c>
      <c r="B1235" t="s">
        <v>16</v>
      </c>
      <c r="C1235" t="s">
        <v>170</v>
      </c>
      <c r="D1235" t="str">
        <f>IF(G1235&gt;=2000000000,level!$B$6,IF(G1235&gt;=1000000000,level!$B$5,IF(G1235&gt;=500000000,level!$B$4,IF(G1235&gt;200000000,level!$B$3,level!$B$2))))</f>
        <v>HT</v>
      </c>
      <c r="E1235" t="str">
        <f>IF(F1235&gt;=2000000000,level!$B$6,IF(F1235&gt;=1000000000,level!$B$5,IF(F1235&gt;=500000000,level!$B$4,IF(F1235&gt;200000000,level!$B$3,level!$B$2))))</f>
        <v>HT</v>
      </c>
      <c r="F1235">
        <f t="shared" si="100"/>
        <v>5090000</v>
      </c>
      <c r="G1235" s="22">
        <f>IFERROR(VLOOKUP(C1235,'total-up1'!A:D,3,0),0)</f>
        <v>5090000</v>
      </c>
      <c r="H1235" s="22">
        <f>IFERROR(VLOOKUP(C1235,Sheet5!A:D,3,0),0)</f>
        <v>5090000</v>
      </c>
      <c r="I1235" s="22">
        <f t="shared" si="101"/>
        <v>0</v>
      </c>
      <c r="J1235" s="22">
        <f>IFERROR(VLOOKUP(C1235,'t1'!A:D,3,0),0)</f>
        <v>0</v>
      </c>
      <c r="K1235" s="22">
        <f>IFERROR(VLOOKUP(C1235,'t2'!A:D,3,0),0)</f>
        <v>0</v>
      </c>
      <c r="L1235" s="22">
        <f>IFERROR(VLOOKUP(C1235,'t3'!A:D,3,0),0)</f>
        <v>0</v>
      </c>
      <c r="M1235" s="22">
        <f>IFERROR(VLOOKUP(C1235,'t4'!B:C,2,0),0)</f>
        <v>0</v>
      </c>
      <c r="N1235" s="22">
        <f t="shared" si="102"/>
        <v>0</v>
      </c>
      <c r="O1235" s="20">
        <f t="shared" ca="1" si="99"/>
        <v>44323</v>
      </c>
      <c r="P1235" s="20">
        <f t="shared" ca="1" si="98"/>
        <v>44323</v>
      </c>
    </row>
    <row r="1236" spans="1:16">
      <c r="A1236" t="str">
        <f>IFERROR(VLOOKUP(C1236,#REF!,2,0),"0")</f>
        <v>0</v>
      </c>
      <c r="B1236" t="s">
        <v>18</v>
      </c>
      <c r="C1236" t="s">
        <v>2355</v>
      </c>
      <c r="D1236" t="str">
        <f>IF(G1236&gt;=2000000000,level!$B$6,IF(G1236&gt;=1000000000,level!$B$5,IF(G1236&gt;=500000000,level!$B$4,IF(G1236&gt;200000000,level!$B$3,level!$B$2))))</f>
        <v>HT</v>
      </c>
      <c r="E1236" t="str">
        <f>IF(F1236&gt;=2000000000,level!$B$6,IF(F1236&gt;=1000000000,level!$B$5,IF(F1236&gt;=500000000,level!$B$4,IF(F1236&gt;200000000,level!$B$3,level!$B$2))))</f>
        <v>HT</v>
      </c>
      <c r="F1236">
        <f t="shared" si="100"/>
        <v>330000</v>
      </c>
      <c r="G1236" s="22">
        <f>IFERROR(VLOOKUP(C1236,'total-up1'!A:D,3,0),0)</f>
        <v>330000</v>
      </c>
      <c r="H1236" s="22">
        <f>IFERROR(VLOOKUP(C1236,Sheet5!A:D,3,0),0)</f>
        <v>330000</v>
      </c>
      <c r="I1236" s="22">
        <f t="shared" si="101"/>
        <v>0</v>
      </c>
      <c r="J1236" s="22">
        <f>IFERROR(VLOOKUP(C1236,'t1'!A:D,3,0),0)</f>
        <v>0</v>
      </c>
      <c r="K1236" s="22">
        <f>IFERROR(VLOOKUP(C1236,'t2'!A:D,3,0),0)</f>
        <v>0</v>
      </c>
      <c r="L1236" s="22">
        <f>IFERROR(VLOOKUP(C1236,'t3'!A:D,3,0),0)</f>
        <v>0</v>
      </c>
      <c r="M1236" s="22">
        <f>IFERROR(VLOOKUP(C1236,'t4'!B:C,2,0),0)</f>
        <v>0</v>
      </c>
      <c r="N1236" s="22">
        <f t="shared" si="102"/>
        <v>0</v>
      </c>
      <c r="O1236" s="20">
        <f t="shared" ca="1" si="99"/>
        <v>44323</v>
      </c>
      <c r="P1236" s="20">
        <f t="shared" ca="1" si="98"/>
        <v>44323</v>
      </c>
    </row>
    <row r="1237" spans="1:16">
      <c r="A1237" t="str">
        <f>IFERROR(VLOOKUP(C1237,#REF!,2,0),"0")</f>
        <v>0</v>
      </c>
      <c r="B1237" t="s">
        <v>22</v>
      </c>
      <c r="C1237" t="s">
        <v>489</v>
      </c>
      <c r="D1237" t="str">
        <f>IF(G1237&gt;=2000000000,level!$B$6,IF(G1237&gt;=1000000000,level!$B$5,IF(G1237&gt;=500000000,level!$B$4,IF(G1237&gt;200000000,level!$B$3,level!$B$2))))</f>
        <v>HT</v>
      </c>
      <c r="E1237" t="str">
        <f>IF(F1237&gt;=2000000000,level!$B$6,IF(F1237&gt;=1000000000,level!$B$5,IF(F1237&gt;=500000000,level!$B$4,IF(F1237&gt;200000000,level!$B$3,level!$B$2))))</f>
        <v>HT</v>
      </c>
      <c r="F1237">
        <f t="shared" si="100"/>
        <v>31680000</v>
      </c>
      <c r="G1237" s="22">
        <f>IFERROR(VLOOKUP(C1237,'total-up1'!A:D,3,0),0)</f>
        <v>31680000</v>
      </c>
      <c r="H1237" s="22">
        <f>IFERROR(VLOOKUP(C1237,Sheet5!A:D,3,0),0)</f>
        <v>24640000</v>
      </c>
      <c r="I1237" s="22">
        <f t="shared" si="101"/>
        <v>7040000</v>
      </c>
      <c r="J1237" s="22">
        <f>IFERROR(VLOOKUP(C1237,'t1'!A:D,3,0),0)</f>
        <v>3490000</v>
      </c>
      <c r="K1237" s="22">
        <f>IFERROR(VLOOKUP(C1237,'t2'!A:D,3,0),0)</f>
        <v>180000</v>
      </c>
      <c r="L1237" s="22">
        <f>IFERROR(VLOOKUP(C1237,'t3'!A:D,3,0),0)</f>
        <v>3370000</v>
      </c>
      <c r="M1237" s="22">
        <f>IFERROR(VLOOKUP(C1237,'t4'!B:C,2,0),0)</f>
        <v>5235000</v>
      </c>
      <c r="N1237" s="22">
        <f t="shared" si="102"/>
        <v>35</v>
      </c>
      <c r="O1237" s="20">
        <f t="shared" ca="1" si="99"/>
        <v>44323</v>
      </c>
      <c r="P1237" s="20">
        <f t="shared" ref="P1237:P1300" ca="1" si="103">TODAY()</f>
        <v>44323</v>
      </c>
    </row>
    <row r="1238" spans="1:16">
      <c r="A1238" t="str">
        <f>IFERROR(VLOOKUP(C1238,#REF!,2,0),"0")</f>
        <v>0</v>
      </c>
      <c r="B1238" t="s">
        <v>16</v>
      </c>
      <c r="C1238" t="s">
        <v>846</v>
      </c>
      <c r="D1238" t="str">
        <f>IF(G1238&gt;=2000000000,level!$B$6,IF(G1238&gt;=1000000000,level!$B$5,IF(G1238&gt;=500000000,level!$B$4,IF(G1238&gt;200000000,level!$B$3,level!$B$2))))</f>
        <v>HT</v>
      </c>
      <c r="E1238" t="str">
        <f>IF(F1238&gt;=2000000000,level!$B$6,IF(F1238&gt;=1000000000,level!$B$5,IF(F1238&gt;=500000000,level!$B$4,IF(F1238&gt;200000000,level!$B$3,level!$B$2))))</f>
        <v>HT</v>
      </c>
      <c r="F1238">
        <f t="shared" si="100"/>
        <v>2098298</v>
      </c>
      <c r="G1238" s="22">
        <f>IFERROR(VLOOKUP(C1238,'total-up1'!A:D,3,0),0)</f>
        <v>2098298</v>
      </c>
      <c r="H1238" s="22">
        <f>IFERROR(VLOOKUP(C1238,Sheet5!A:D,3,0),0)</f>
        <v>703298</v>
      </c>
      <c r="I1238" s="22">
        <f t="shared" si="101"/>
        <v>1395000</v>
      </c>
      <c r="J1238" s="22">
        <f>IFERROR(VLOOKUP(C1238,'t1'!A:D,3,0),0)</f>
        <v>0</v>
      </c>
      <c r="K1238" s="22">
        <f>IFERROR(VLOOKUP(C1238,'t2'!A:D,3,0),0)</f>
        <v>0</v>
      </c>
      <c r="L1238" s="22">
        <f>IFERROR(VLOOKUP(C1238,'t3'!A:D,3,0),0)</f>
        <v>1395000</v>
      </c>
      <c r="M1238" s="22">
        <f>IFERROR(VLOOKUP(C1238,'t4'!B:C,2,0),0)</f>
        <v>7967000</v>
      </c>
      <c r="N1238" s="22">
        <f t="shared" si="102"/>
        <v>6</v>
      </c>
      <c r="O1238" s="20">
        <f t="shared" ref="O1238:O1301" ca="1" si="104">TODAY()</f>
        <v>44323</v>
      </c>
      <c r="P1238" s="20">
        <f t="shared" ca="1" si="103"/>
        <v>44323</v>
      </c>
    </row>
    <row r="1239" spans="1:16">
      <c r="A1239" t="str">
        <f>IFERROR(VLOOKUP(C1239,#REF!,2,0),"0")</f>
        <v>0</v>
      </c>
      <c r="B1239" t="s">
        <v>18</v>
      </c>
      <c r="C1239" t="s">
        <v>809</v>
      </c>
      <c r="D1239" t="str">
        <f>IF(G1239&gt;=2000000000,level!$B$6,IF(G1239&gt;=1000000000,level!$B$5,IF(G1239&gt;=500000000,level!$B$4,IF(G1239&gt;200000000,level!$B$3,level!$B$2))))</f>
        <v>HT</v>
      </c>
      <c r="E1239" t="str">
        <f>IF(F1239&gt;=2000000000,level!$B$6,IF(F1239&gt;=1000000000,level!$B$5,IF(F1239&gt;=500000000,level!$B$4,IF(F1239&gt;200000000,level!$B$3,level!$B$2))))</f>
        <v>HT</v>
      </c>
      <c r="F1239">
        <f t="shared" si="100"/>
        <v>3909000</v>
      </c>
      <c r="G1239" s="22">
        <f>IFERROR(VLOOKUP(C1239,'total-up1'!A:D,3,0),0)</f>
        <v>3909000</v>
      </c>
      <c r="H1239" s="22">
        <f>IFERROR(VLOOKUP(C1239,Sheet5!A:D,3,0),0)</f>
        <v>3909000</v>
      </c>
      <c r="I1239" s="22">
        <f t="shared" si="101"/>
        <v>0</v>
      </c>
      <c r="J1239" s="22">
        <f>IFERROR(VLOOKUP(C1239,'t1'!A:D,3,0),0)</f>
        <v>0</v>
      </c>
      <c r="K1239" s="22">
        <f>IFERROR(VLOOKUP(C1239,'t2'!A:D,3,0),0)</f>
        <v>0</v>
      </c>
      <c r="L1239" s="22">
        <f>IFERROR(VLOOKUP(C1239,'t3'!A:D,3,0),0)</f>
        <v>0</v>
      </c>
      <c r="M1239" s="22">
        <f>IFERROR(VLOOKUP(C1239,'t4'!B:C,2,0),0)</f>
        <v>0</v>
      </c>
      <c r="N1239" s="22">
        <f t="shared" si="102"/>
        <v>0</v>
      </c>
      <c r="O1239" s="20">
        <f t="shared" ca="1" si="104"/>
        <v>44323</v>
      </c>
      <c r="P1239" s="20">
        <f t="shared" ca="1" si="103"/>
        <v>44323</v>
      </c>
    </row>
    <row r="1240" spans="1:16">
      <c r="A1240" t="str">
        <f>IFERROR(VLOOKUP(C1240,#REF!,2,0),"0")</f>
        <v>0</v>
      </c>
      <c r="B1240" t="s">
        <v>33</v>
      </c>
      <c r="C1240" t="s">
        <v>1443</v>
      </c>
      <c r="D1240" t="str">
        <f>IF(G1240&gt;=2000000000,level!$B$6,IF(G1240&gt;=1000000000,level!$B$5,IF(G1240&gt;=500000000,level!$B$4,IF(G1240&gt;200000000,level!$B$3,level!$B$2))))</f>
        <v>HT</v>
      </c>
      <c r="E1240" t="str">
        <f>IF(F1240&gt;=2000000000,level!$B$6,IF(F1240&gt;=1000000000,level!$B$5,IF(F1240&gt;=500000000,level!$B$4,IF(F1240&gt;200000000,level!$B$3,level!$B$2))))</f>
        <v>HT</v>
      </c>
      <c r="F1240">
        <f t="shared" si="100"/>
        <v>7240000</v>
      </c>
      <c r="G1240" s="22">
        <f>IFERROR(VLOOKUP(C1240,'total-up1'!A:D,3,0),0)</f>
        <v>7240000</v>
      </c>
      <c r="H1240" s="22">
        <f>IFERROR(VLOOKUP(C1240,Sheet5!A:D,3,0),0)</f>
        <v>7240000</v>
      </c>
      <c r="I1240" s="22">
        <f t="shared" si="101"/>
        <v>0</v>
      </c>
      <c r="J1240" s="22">
        <f>IFERROR(VLOOKUP(C1240,'t1'!A:D,3,0),0)</f>
        <v>0</v>
      </c>
      <c r="K1240" s="22">
        <f>IFERROR(VLOOKUP(C1240,'t2'!A:D,3,0),0)</f>
        <v>0</v>
      </c>
      <c r="L1240" s="22">
        <f>IFERROR(VLOOKUP(C1240,'t3'!A:D,3,0),0)</f>
        <v>0</v>
      </c>
      <c r="M1240" s="22">
        <f>IFERROR(VLOOKUP(C1240,'t4'!B:C,2,0),0)</f>
        <v>1220000</v>
      </c>
      <c r="N1240" s="22">
        <f t="shared" si="102"/>
        <v>0</v>
      </c>
      <c r="O1240" s="20">
        <f t="shared" ca="1" si="104"/>
        <v>44323</v>
      </c>
      <c r="P1240" s="20">
        <f t="shared" ca="1" si="103"/>
        <v>44323</v>
      </c>
    </row>
    <row r="1241" spans="1:16">
      <c r="A1241" t="str">
        <f>IFERROR(VLOOKUP(C1241,#REF!,2,0),"0")</f>
        <v>0</v>
      </c>
      <c r="B1241" t="s">
        <v>33</v>
      </c>
      <c r="C1241" t="s">
        <v>503</v>
      </c>
      <c r="D1241" t="str">
        <f>IF(G1241&gt;=2000000000,level!$B$6,IF(G1241&gt;=1000000000,level!$B$5,IF(G1241&gt;=500000000,level!$B$4,IF(G1241&gt;200000000,level!$B$3,level!$B$2))))</f>
        <v>HT</v>
      </c>
      <c r="E1241" t="str">
        <f>IF(F1241&gt;=2000000000,level!$B$6,IF(F1241&gt;=1000000000,level!$B$5,IF(F1241&gt;=500000000,level!$B$4,IF(F1241&gt;200000000,level!$B$3,level!$B$2))))</f>
        <v>HT</v>
      </c>
      <c r="F1241">
        <f t="shared" si="100"/>
        <v>65020480</v>
      </c>
      <c r="G1241" s="22">
        <f>IFERROR(VLOOKUP(C1241,'total-up1'!A:D,3,0),0)</f>
        <v>65020480</v>
      </c>
      <c r="H1241" s="22">
        <f>IFERROR(VLOOKUP(C1241,Sheet5!A:D,3,0),0)</f>
        <v>65020480</v>
      </c>
      <c r="I1241" s="22">
        <f t="shared" si="101"/>
        <v>0</v>
      </c>
      <c r="J1241" s="22">
        <f>IFERROR(VLOOKUP(C1241,'t1'!A:D,3,0),0)</f>
        <v>0</v>
      </c>
      <c r="K1241" s="22">
        <f>IFERROR(VLOOKUP(C1241,'t2'!A:D,3,0),0)</f>
        <v>0</v>
      </c>
      <c r="L1241" s="22">
        <f>IFERROR(VLOOKUP(C1241,'t3'!A:D,3,0),0)</f>
        <v>0</v>
      </c>
      <c r="M1241" s="22">
        <f>IFERROR(VLOOKUP(C1241,'t4'!B:C,2,0),0)</f>
        <v>110000</v>
      </c>
      <c r="N1241" s="22">
        <f t="shared" si="102"/>
        <v>0</v>
      </c>
      <c r="O1241" s="20">
        <f t="shared" ca="1" si="104"/>
        <v>44323</v>
      </c>
      <c r="P1241" s="20">
        <f t="shared" ca="1" si="103"/>
        <v>44323</v>
      </c>
    </row>
    <row r="1242" spans="1:16">
      <c r="A1242" t="str">
        <f>IFERROR(VLOOKUP(C1242,#REF!,2,0),"0")</f>
        <v>0</v>
      </c>
      <c r="B1242" t="s">
        <v>33</v>
      </c>
      <c r="C1242" t="s">
        <v>2234</v>
      </c>
      <c r="D1242" t="str">
        <f>IF(G1242&gt;=2000000000,level!$B$6,IF(G1242&gt;=1000000000,level!$B$5,IF(G1242&gt;=500000000,level!$B$4,IF(G1242&gt;200000000,level!$B$3,level!$B$2))))</f>
        <v>HT</v>
      </c>
      <c r="E1242" t="str">
        <f>IF(F1242&gt;=2000000000,level!$B$6,IF(F1242&gt;=1000000000,level!$B$5,IF(F1242&gt;=500000000,level!$B$4,IF(F1242&gt;200000000,level!$B$3,level!$B$2))))</f>
        <v>HT</v>
      </c>
      <c r="F1242">
        <f t="shared" si="100"/>
        <v>112200000</v>
      </c>
      <c r="G1242" s="22">
        <f>IFERROR(VLOOKUP(C1242,'total-up1'!A:D,3,0),0)</f>
        <v>112200000</v>
      </c>
      <c r="H1242" s="22">
        <f>IFERROR(VLOOKUP(C1242,Sheet5!A:D,3,0),0)</f>
        <v>110500000</v>
      </c>
      <c r="I1242" s="22">
        <f t="shared" si="101"/>
        <v>1700000</v>
      </c>
      <c r="J1242" s="22">
        <f>IFERROR(VLOOKUP(C1242,'t1'!A:D,3,0),0)</f>
        <v>690000</v>
      </c>
      <c r="K1242" s="22">
        <f>IFERROR(VLOOKUP(C1242,'t2'!A:D,3,0),0)</f>
        <v>1010000</v>
      </c>
      <c r="L1242" s="22">
        <f>IFERROR(VLOOKUP(C1242,'t3'!A:D,3,0),0)</f>
        <v>0</v>
      </c>
      <c r="M1242" s="22">
        <f>IFERROR(VLOOKUP(C1242,'t4'!B:C,2,0),0)</f>
        <v>4110000</v>
      </c>
      <c r="N1242" s="22">
        <f t="shared" si="102"/>
        <v>8</v>
      </c>
      <c r="O1242" s="20">
        <f t="shared" ca="1" si="104"/>
        <v>44323</v>
      </c>
      <c r="P1242" s="20">
        <f t="shared" ca="1" si="103"/>
        <v>44323</v>
      </c>
    </row>
    <row r="1243" spans="1:16">
      <c r="A1243" t="str">
        <f>IFERROR(VLOOKUP(C1243,#REF!,2,0),"0")</f>
        <v>0</v>
      </c>
      <c r="B1243" t="s">
        <v>14</v>
      </c>
      <c r="C1243" t="s">
        <v>2384</v>
      </c>
      <c r="D1243" t="str">
        <f>IF(G1243&gt;=2000000000,level!$B$6,IF(G1243&gt;=1000000000,level!$B$5,IF(G1243&gt;=500000000,level!$B$4,IF(G1243&gt;200000000,level!$B$3,level!$B$2))))</f>
        <v>HT</v>
      </c>
      <c r="E1243" t="str">
        <f>IF(F1243&gt;=2000000000,level!$B$6,IF(F1243&gt;=1000000000,level!$B$5,IF(F1243&gt;=500000000,level!$B$4,IF(F1243&gt;200000000,level!$B$3,level!$B$2))))</f>
        <v>HT</v>
      </c>
      <c r="F1243">
        <f t="shared" si="100"/>
        <v>3445000</v>
      </c>
      <c r="G1243" s="22">
        <f>IFERROR(VLOOKUP(C1243,'total-up1'!A:D,3,0),0)</f>
        <v>3445000</v>
      </c>
      <c r="H1243" s="22">
        <f>IFERROR(VLOOKUP(C1243,Sheet5!A:D,3,0),0)</f>
        <v>2930000</v>
      </c>
      <c r="I1243" s="22">
        <f t="shared" si="101"/>
        <v>515000</v>
      </c>
      <c r="J1243" s="22">
        <f>IFERROR(VLOOKUP(C1243,'t1'!A:D,3,0),0)</f>
        <v>0</v>
      </c>
      <c r="K1243" s="22">
        <f>IFERROR(VLOOKUP(C1243,'t2'!A:D,3,0),0)</f>
        <v>515000</v>
      </c>
      <c r="L1243" s="22">
        <f>IFERROR(VLOOKUP(C1243,'t3'!A:D,3,0),0)</f>
        <v>0</v>
      </c>
      <c r="M1243" s="22">
        <f>IFERROR(VLOOKUP(C1243,'t4'!B:C,2,0),0)</f>
        <v>0</v>
      </c>
      <c r="N1243" s="22">
        <f t="shared" si="102"/>
        <v>2</v>
      </c>
      <c r="O1243" s="20">
        <f t="shared" ca="1" si="104"/>
        <v>44323</v>
      </c>
      <c r="P1243" s="20">
        <f t="shared" ca="1" si="103"/>
        <v>44323</v>
      </c>
    </row>
    <row r="1244" spans="1:16">
      <c r="A1244" t="str">
        <f>IFERROR(VLOOKUP(C1244,#REF!,2,0),"0")</f>
        <v>0</v>
      </c>
      <c r="B1244" t="s">
        <v>16</v>
      </c>
      <c r="C1244" t="s">
        <v>2167</v>
      </c>
      <c r="D1244" t="str">
        <f>IF(G1244&gt;=2000000000,level!$B$6,IF(G1244&gt;=1000000000,level!$B$5,IF(G1244&gt;=500000000,level!$B$4,IF(G1244&gt;200000000,level!$B$3,level!$B$2))))</f>
        <v>HT</v>
      </c>
      <c r="E1244" t="str">
        <f>IF(F1244&gt;=2000000000,level!$B$6,IF(F1244&gt;=1000000000,level!$B$5,IF(F1244&gt;=500000000,level!$B$4,IF(F1244&gt;200000000,level!$B$3,level!$B$2))))</f>
        <v>HT</v>
      </c>
      <c r="F1244">
        <f t="shared" si="100"/>
        <v>1420000</v>
      </c>
      <c r="G1244" s="22">
        <f>IFERROR(VLOOKUP(C1244,'total-up1'!A:D,3,0),0)</f>
        <v>1420000</v>
      </c>
      <c r="H1244" s="22">
        <f>IFERROR(VLOOKUP(C1244,Sheet5!A:D,3,0),0)</f>
        <v>1420000</v>
      </c>
      <c r="I1244" s="22">
        <f t="shared" si="101"/>
        <v>0</v>
      </c>
      <c r="J1244" s="22">
        <f>IFERROR(VLOOKUP(C1244,'t1'!A:D,3,0),0)</f>
        <v>0</v>
      </c>
      <c r="K1244" s="22">
        <f>IFERROR(VLOOKUP(C1244,'t2'!A:D,3,0),0)</f>
        <v>0</v>
      </c>
      <c r="L1244" s="22">
        <f>IFERROR(VLOOKUP(C1244,'t3'!A:D,3,0),0)</f>
        <v>0</v>
      </c>
      <c r="M1244" s="22">
        <f>IFERROR(VLOOKUP(C1244,'t4'!B:C,2,0),0)</f>
        <v>0</v>
      </c>
      <c r="N1244" s="22">
        <f t="shared" si="102"/>
        <v>0</v>
      </c>
      <c r="O1244" s="20">
        <f t="shared" ca="1" si="104"/>
        <v>44323</v>
      </c>
      <c r="P1244" s="20">
        <f t="shared" ca="1" si="103"/>
        <v>44323</v>
      </c>
    </row>
    <row r="1245" spans="1:16">
      <c r="A1245" t="str">
        <f>IFERROR(VLOOKUP(C1245,#REF!,2,0),"0")</f>
        <v>0</v>
      </c>
      <c r="B1245" t="s">
        <v>16</v>
      </c>
      <c r="C1245" t="s">
        <v>903</v>
      </c>
      <c r="D1245" t="str">
        <f>IF(G1245&gt;=2000000000,level!$B$6,IF(G1245&gt;=1000000000,level!$B$5,IF(G1245&gt;=500000000,level!$B$4,IF(G1245&gt;200000000,level!$B$3,level!$B$2))))</f>
        <v>HT</v>
      </c>
      <c r="E1245" t="str">
        <f>IF(F1245&gt;=2000000000,level!$B$6,IF(F1245&gt;=1000000000,level!$B$5,IF(F1245&gt;=500000000,level!$B$4,IF(F1245&gt;200000000,level!$B$3,level!$B$2))))</f>
        <v>HT</v>
      </c>
      <c r="F1245">
        <f t="shared" si="100"/>
        <v>2865000</v>
      </c>
      <c r="G1245" s="22">
        <f>IFERROR(VLOOKUP(C1245,'total-up1'!A:D,3,0),0)</f>
        <v>2865000</v>
      </c>
      <c r="H1245" s="22">
        <f>IFERROR(VLOOKUP(C1245,Sheet5!A:D,3,0),0)</f>
        <v>2865000</v>
      </c>
      <c r="I1245" s="22">
        <f t="shared" si="101"/>
        <v>0</v>
      </c>
      <c r="J1245" s="22">
        <f>IFERROR(VLOOKUP(C1245,'t1'!A:D,3,0),0)</f>
        <v>0</v>
      </c>
      <c r="K1245" s="22">
        <f>IFERROR(VLOOKUP(C1245,'t2'!A:D,3,0),0)</f>
        <v>0</v>
      </c>
      <c r="L1245" s="22">
        <f>IFERROR(VLOOKUP(C1245,'t3'!A:D,3,0),0)</f>
        <v>0</v>
      </c>
      <c r="M1245" s="22">
        <f>IFERROR(VLOOKUP(C1245,'t4'!B:C,2,0),0)</f>
        <v>0</v>
      </c>
      <c r="N1245" s="22">
        <f t="shared" si="102"/>
        <v>0</v>
      </c>
      <c r="O1245" s="20">
        <f t="shared" ca="1" si="104"/>
        <v>44323</v>
      </c>
      <c r="P1245" s="20">
        <f t="shared" ca="1" si="103"/>
        <v>44323</v>
      </c>
    </row>
    <row r="1246" spans="1:16">
      <c r="A1246" t="str">
        <f>IFERROR(VLOOKUP(C1246,#REF!,2,0),"0")</f>
        <v>0</v>
      </c>
      <c r="B1246" t="s">
        <v>16</v>
      </c>
      <c r="C1246" t="s">
        <v>1837</v>
      </c>
      <c r="D1246" t="str">
        <f>IF(G1246&gt;=2000000000,level!$B$6,IF(G1246&gt;=1000000000,level!$B$5,IF(G1246&gt;=500000000,level!$B$4,IF(G1246&gt;200000000,level!$B$3,level!$B$2))))</f>
        <v>HT</v>
      </c>
      <c r="E1246" t="str">
        <f>IF(F1246&gt;=2000000000,level!$B$6,IF(F1246&gt;=1000000000,level!$B$5,IF(F1246&gt;=500000000,level!$B$4,IF(F1246&gt;200000000,level!$B$3,level!$B$2))))</f>
        <v>HT</v>
      </c>
      <c r="F1246">
        <f t="shared" si="100"/>
        <v>1000000</v>
      </c>
      <c r="G1246" s="22">
        <f>IFERROR(VLOOKUP(C1246,'total-up1'!A:D,3,0),0)</f>
        <v>1000000</v>
      </c>
      <c r="H1246" s="22">
        <f>IFERROR(VLOOKUP(C1246,Sheet5!A:D,3,0),0)</f>
        <v>1000000</v>
      </c>
      <c r="I1246" s="22">
        <f t="shared" si="101"/>
        <v>0</v>
      </c>
      <c r="J1246" s="22">
        <f>IFERROR(VLOOKUP(C1246,'t1'!A:D,3,0),0)</f>
        <v>0</v>
      </c>
      <c r="K1246" s="22">
        <f>IFERROR(VLOOKUP(C1246,'t2'!A:D,3,0),0)</f>
        <v>0</v>
      </c>
      <c r="L1246" s="22">
        <f>IFERROR(VLOOKUP(C1246,'t3'!A:D,3,0),0)</f>
        <v>0</v>
      </c>
      <c r="M1246" s="22">
        <f>IFERROR(VLOOKUP(C1246,'t4'!B:C,2,0),0)</f>
        <v>0</v>
      </c>
      <c r="N1246" s="22">
        <f t="shared" si="102"/>
        <v>0</v>
      </c>
      <c r="O1246" s="20">
        <f t="shared" ca="1" si="104"/>
        <v>44323</v>
      </c>
      <c r="P1246" s="20">
        <f t="shared" ca="1" si="103"/>
        <v>44323</v>
      </c>
    </row>
    <row r="1247" spans="1:16">
      <c r="A1247" t="str">
        <f>IFERROR(VLOOKUP(C1247,#REF!,2,0),"0")</f>
        <v>0</v>
      </c>
      <c r="B1247" t="s">
        <v>21</v>
      </c>
      <c r="C1247" t="s">
        <v>1971</v>
      </c>
      <c r="D1247" t="str">
        <f>IF(G1247&gt;=2000000000,level!$B$6,IF(G1247&gt;=1000000000,level!$B$5,IF(G1247&gt;=500000000,level!$B$4,IF(G1247&gt;200000000,level!$B$3,level!$B$2))))</f>
        <v>HT</v>
      </c>
      <c r="E1247" t="str">
        <f>IF(F1247&gt;=2000000000,level!$B$6,IF(F1247&gt;=1000000000,level!$B$5,IF(F1247&gt;=500000000,level!$B$4,IF(F1247&gt;200000000,level!$B$3,level!$B$2))))</f>
        <v>HT</v>
      </c>
      <c r="F1247">
        <f t="shared" si="100"/>
        <v>8580000</v>
      </c>
      <c r="G1247" s="22">
        <f>IFERROR(VLOOKUP(C1247,'total-up1'!A:D,3,0),0)</f>
        <v>8580000</v>
      </c>
      <c r="H1247" s="22">
        <f>IFERROR(VLOOKUP(C1247,Sheet5!A:D,3,0),0)</f>
        <v>8580000</v>
      </c>
      <c r="I1247" s="22">
        <f t="shared" si="101"/>
        <v>0</v>
      </c>
      <c r="J1247" s="22">
        <f>IFERROR(VLOOKUP(C1247,'t1'!A:D,3,0),0)</f>
        <v>0</v>
      </c>
      <c r="K1247" s="22">
        <f>IFERROR(VLOOKUP(C1247,'t2'!A:D,3,0),0)</f>
        <v>0</v>
      </c>
      <c r="L1247" s="22">
        <f>IFERROR(VLOOKUP(C1247,'t3'!A:D,3,0),0)</f>
        <v>0</v>
      </c>
      <c r="M1247" s="22">
        <f>IFERROR(VLOOKUP(C1247,'t4'!B:C,2,0),0)</f>
        <v>0</v>
      </c>
      <c r="N1247" s="22">
        <f t="shared" si="102"/>
        <v>0</v>
      </c>
      <c r="O1247" s="20">
        <f t="shared" ca="1" si="104"/>
        <v>44323</v>
      </c>
      <c r="P1247" s="20">
        <f t="shared" ca="1" si="103"/>
        <v>44323</v>
      </c>
    </row>
    <row r="1248" spans="1:16">
      <c r="A1248" t="str">
        <f>IFERROR(VLOOKUP(C1248,#REF!,2,0),"0")</f>
        <v>0</v>
      </c>
      <c r="B1248" t="s">
        <v>26</v>
      </c>
      <c r="C1248" t="s">
        <v>1725</v>
      </c>
      <c r="D1248" t="str">
        <f>IF(G1248&gt;=2000000000,level!$B$6,IF(G1248&gt;=1000000000,level!$B$5,IF(G1248&gt;=500000000,level!$B$4,IF(G1248&gt;200000000,level!$B$3,level!$B$2))))</f>
        <v>HT</v>
      </c>
      <c r="E1248" t="str">
        <f>IF(F1248&gt;=2000000000,level!$B$6,IF(F1248&gt;=1000000000,level!$B$5,IF(F1248&gt;=500000000,level!$B$4,IF(F1248&gt;200000000,level!$B$3,level!$B$2))))</f>
        <v>HT</v>
      </c>
      <c r="F1248">
        <f t="shared" si="100"/>
        <v>34705000</v>
      </c>
      <c r="G1248" s="22">
        <f>IFERROR(VLOOKUP(C1248,'total-up1'!A:D,3,0),0)</f>
        <v>34705000</v>
      </c>
      <c r="H1248" s="22">
        <f>IFERROR(VLOOKUP(C1248,Sheet5!A:D,3,0),0)</f>
        <v>23740000</v>
      </c>
      <c r="I1248" s="22">
        <f t="shared" si="101"/>
        <v>10965000</v>
      </c>
      <c r="J1248" s="22">
        <f>IFERROR(VLOOKUP(C1248,'t1'!A:D,3,0),0)</f>
        <v>8700000</v>
      </c>
      <c r="K1248" s="22">
        <f>IFERROR(VLOOKUP(C1248,'t2'!A:D,3,0),0)</f>
        <v>0</v>
      </c>
      <c r="L1248" s="22">
        <f>IFERROR(VLOOKUP(C1248,'t3'!A:D,3,0),0)</f>
        <v>2265000</v>
      </c>
      <c r="M1248" s="22">
        <f>IFERROR(VLOOKUP(C1248,'t4'!B:C,2,0),0)</f>
        <v>0</v>
      </c>
      <c r="N1248" s="22">
        <f t="shared" si="102"/>
        <v>54</v>
      </c>
      <c r="O1248" s="20">
        <f t="shared" ca="1" si="104"/>
        <v>44323</v>
      </c>
      <c r="P1248" s="20">
        <f t="shared" ca="1" si="103"/>
        <v>44323</v>
      </c>
    </row>
    <row r="1249" spans="1:16">
      <c r="A1249" t="str">
        <f>IFERROR(VLOOKUP(C1249,#REF!,2,0),"0")</f>
        <v>0</v>
      </c>
      <c r="B1249" t="s">
        <v>27</v>
      </c>
      <c r="C1249" t="s">
        <v>1632</v>
      </c>
      <c r="D1249" t="str">
        <f>IF(G1249&gt;=2000000000,level!$B$6,IF(G1249&gt;=1000000000,level!$B$5,IF(G1249&gt;=500000000,level!$B$4,IF(G1249&gt;200000000,level!$B$3,level!$B$2))))</f>
        <v>HT</v>
      </c>
      <c r="E1249" t="str">
        <f>IF(F1249&gt;=2000000000,level!$B$6,IF(F1249&gt;=1000000000,level!$B$5,IF(F1249&gt;=500000000,level!$B$4,IF(F1249&gt;200000000,level!$B$3,level!$B$2))))</f>
        <v>HT</v>
      </c>
      <c r="F1249">
        <f t="shared" si="100"/>
        <v>11100000</v>
      </c>
      <c r="G1249" s="22">
        <f>IFERROR(VLOOKUP(C1249,'total-up1'!A:D,3,0),0)</f>
        <v>11100000</v>
      </c>
      <c r="H1249" s="22">
        <f>IFERROR(VLOOKUP(C1249,Sheet5!A:D,3,0),0)</f>
        <v>0</v>
      </c>
      <c r="I1249" s="22">
        <f t="shared" si="101"/>
        <v>11100000</v>
      </c>
      <c r="J1249" s="22">
        <f>IFERROR(VLOOKUP(C1249,'t1'!A:D,3,0),0)</f>
        <v>0</v>
      </c>
      <c r="K1249" s="22">
        <f>IFERROR(VLOOKUP(C1249,'t2'!A:D,3,0),0)</f>
        <v>6100000</v>
      </c>
      <c r="L1249" s="22">
        <f>IFERROR(VLOOKUP(C1249,'t3'!A:D,3,0),0)</f>
        <v>5000000</v>
      </c>
      <c r="M1249" s="22">
        <f>IFERROR(VLOOKUP(C1249,'t4'!B:C,2,0),0)</f>
        <v>0</v>
      </c>
      <c r="N1249" s="22">
        <f t="shared" si="102"/>
        <v>55</v>
      </c>
      <c r="O1249" s="20">
        <f t="shared" ca="1" si="104"/>
        <v>44323</v>
      </c>
      <c r="P1249" s="20">
        <f t="shared" ca="1" si="103"/>
        <v>44323</v>
      </c>
    </row>
    <row r="1250" spans="1:16">
      <c r="A1250" t="str">
        <f>IFERROR(VLOOKUP(C1250,#REF!,2,0),"0")</f>
        <v>0</v>
      </c>
      <c r="B1250" t="s">
        <v>15</v>
      </c>
      <c r="C1250" t="s">
        <v>1804</v>
      </c>
      <c r="D1250" t="str">
        <f>IF(G1250&gt;=2000000000,level!$B$6,IF(G1250&gt;=1000000000,level!$B$5,IF(G1250&gt;=500000000,level!$B$4,IF(G1250&gt;200000000,level!$B$3,level!$B$2))))</f>
        <v>HT</v>
      </c>
      <c r="E1250" t="str">
        <f>IF(F1250&gt;=2000000000,level!$B$6,IF(F1250&gt;=1000000000,level!$B$5,IF(F1250&gt;=500000000,level!$B$4,IF(F1250&gt;200000000,level!$B$3,level!$B$2))))</f>
        <v>HT</v>
      </c>
      <c r="F1250">
        <f t="shared" si="100"/>
        <v>13145000</v>
      </c>
      <c r="G1250" s="22">
        <f>IFERROR(VLOOKUP(C1250,'total-up1'!A:D,3,0),0)</f>
        <v>13145000</v>
      </c>
      <c r="H1250" s="22">
        <f>IFERROR(VLOOKUP(C1250,Sheet5!A:D,3,0),0)</f>
        <v>6285000</v>
      </c>
      <c r="I1250" s="22">
        <f t="shared" si="101"/>
        <v>6860000</v>
      </c>
      <c r="J1250" s="22">
        <f>IFERROR(VLOOKUP(C1250,'t1'!A:D,3,0),0)</f>
        <v>6250000</v>
      </c>
      <c r="K1250" s="22">
        <f>IFERROR(VLOOKUP(C1250,'t2'!A:D,3,0),0)</f>
        <v>610000</v>
      </c>
      <c r="L1250" s="22">
        <f>IFERROR(VLOOKUP(C1250,'t3'!A:D,3,0),0)</f>
        <v>0</v>
      </c>
      <c r="M1250" s="22">
        <f>IFERROR(VLOOKUP(C1250,'t4'!B:C,2,0),0)</f>
        <v>0</v>
      </c>
      <c r="N1250" s="22">
        <f t="shared" si="102"/>
        <v>34</v>
      </c>
      <c r="O1250" s="20">
        <f t="shared" ca="1" si="104"/>
        <v>44323</v>
      </c>
      <c r="P1250" s="20">
        <f t="shared" ca="1" si="103"/>
        <v>44323</v>
      </c>
    </row>
    <row r="1251" spans="1:16">
      <c r="A1251" t="str">
        <f>IFERROR(VLOOKUP(C1251,#REF!,2,0),"0")</f>
        <v>0</v>
      </c>
      <c r="B1251" t="s">
        <v>32</v>
      </c>
      <c r="C1251" t="s">
        <v>2373</v>
      </c>
      <c r="D1251" t="str">
        <f>IF(G1251&gt;=2000000000,level!$B$6,IF(G1251&gt;=1000000000,level!$B$5,IF(G1251&gt;=500000000,level!$B$4,IF(G1251&gt;200000000,level!$B$3,level!$B$2))))</f>
        <v>HT</v>
      </c>
      <c r="E1251" t="str">
        <f>IF(F1251&gt;=2000000000,level!$B$6,IF(F1251&gt;=1000000000,level!$B$5,IF(F1251&gt;=500000000,level!$B$4,IF(F1251&gt;200000000,level!$B$3,level!$B$2))))</f>
        <v>HT</v>
      </c>
      <c r="F1251">
        <f t="shared" si="100"/>
        <v>36890000</v>
      </c>
      <c r="G1251" s="22">
        <f>IFERROR(VLOOKUP(C1251,'total-up1'!A:D,3,0),0)</f>
        <v>36890000</v>
      </c>
      <c r="H1251" s="22">
        <f>IFERROR(VLOOKUP(C1251,Sheet5!A:D,3,0),0)</f>
        <v>36890000</v>
      </c>
      <c r="I1251" s="22">
        <f t="shared" si="101"/>
        <v>0</v>
      </c>
      <c r="J1251" s="22">
        <f>IFERROR(VLOOKUP(C1251,'t1'!A:D,3,0),0)</f>
        <v>0</v>
      </c>
      <c r="K1251" s="22">
        <f>IFERROR(VLOOKUP(C1251,'t2'!A:D,3,0),0)</f>
        <v>0</v>
      </c>
      <c r="L1251" s="22">
        <f>IFERROR(VLOOKUP(C1251,'t3'!A:D,3,0),0)</f>
        <v>0</v>
      </c>
      <c r="M1251" s="22">
        <f>IFERROR(VLOOKUP(C1251,'t4'!B:C,2,0),0)</f>
        <v>0</v>
      </c>
      <c r="N1251" s="22">
        <f t="shared" si="102"/>
        <v>0</v>
      </c>
      <c r="O1251" s="20">
        <f t="shared" ca="1" si="104"/>
        <v>44323</v>
      </c>
      <c r="P1251" s="20">
        <f t="shared" ca="1" si="103"/>
        <v>44323</v>
      </c>
    </row>
    <row r="1252" spans="1:16">
      <c r="A1252" t="str">
        <f>IFERROR(VLOOKUP(C1252,#REF!,2,0),"0")</f>
        <v>0</v>
      </c>
      <c r="B1252" t="s">
        <v>19</v>
      </c>
      <c r="C1252" t="s">
        <v>2332</v>
      </c>
      <c r="D1252" t="str">
        <f>IF(G1252&gt;=2000000000,level!$B$6,IF(G1252&gt;=1000000000,level!$B$5,IF(G1252&gt;=500000000,level!$B$4,IF(G1252&gt;200000000,level!$B$3,level!$B$2))))</f>
        <v>HT</v>
      </c>
      <c r="E1252" t="str">
        <f>IF(F1252&gt;=2000000000,level!$B$6,IF(F1252&gt;=1000000000,level!$B$5,IF(F1252&gt;=500000000,level!$B$4,IF(F1252&gt;200000000,level!$B$3,level!$B$2))))</f>
        <v>HT</v>
      </c>
      <c r="F1252">
        <f t="shared" si="100"/>
        <v>37403000</v>
      </c>
      <c r="G1252" s="22">
        <f>IFERROR(VLOOKUP(C1252,'total-up1'!A:D,3,0),0)</f>
        <v>37403000</v>
      </c>
      <c r="H1252" s="22">
        <f>IFERROR(VLOOKUP(C1252,Sheet5!A:D,3,0),0)</f>
        <v>37403000</v>
      </c>
      <c r="I1252" s="22">
        <f t="shared" si="101"/>
        <v>0</v>
      </c>
      <c r="J1252" s="22">
        <f>IFERROR(VLOOKUP(C1252,'t1'!A:D,3,0),0)</f>
        <v>0</v>
      </c>
      <c r="K1252" s="22">
        <f>IFERROR(VLOOKUP(C1252,'t2'!A:D,3,0),0)</f>
        <v>0</v>
      </c>
      <c r="L1252" s="22">
        <f>IFERROR(VLOOKUP(C1252,'t3'!A:D,3,0),0)</f>
        <v>0</v>
      </c>
      <c r="M1252" s="22">
        <f>IFERROR(VLOOKUP(C1252,'t4'!B:C,2,0),0)</f>
        <v>1480000</v>
      </c>
      <c r="N1252" s="22">
        <f t="shared" si="102"/>
        <v>0</v>
      </c>
      <c r="O1252" s="20">
        <f t="shared" ca="1" si="104"/>
        <v>44323</v>
      </c>
      <c r="P1252" s="20">
        <f t="shared" ca="1" si="103"/>
        <v>44323</v>
      </c>
    </row>
    <row r="1253" spans="1:16">
      <c r="A1253" t="str">
        <f>IFERROR(VLOOKUP(C1253,#REF!,2,0),"0")</f>
        <v>0</v>
      </c>
      <c r="B1253" t="s">
        <v>16</v>
      </c>
      <c r="C1253" t="s">
        <v>1178</v>
      </c>
      <c r="D1253" t="str">
        <f>IF(G1253&gt;=2000000000,level!$B$6,IF(G1253&gt;=1000000000,level!$B$5,IF(G1253&gt;=500000000,level!$B$4,IF(G1253&gt;200000000,level!$B$3,level!$B$2))))</f>
        <v>HT</v>
      </c>
      <c r="E1253" t="str">
        <f>IF(F1253&gt;=2000000000,level!$B$6,IF(F1253&gt;=1000000000,level!$B$5,IF(F1253&gt;=500000000,level!$B$4,IF(F1253&gt;200000000,level!$B$3,level!$B$2))))</f>
        <v>HT</v>
      </c>
      <c r="F1253">
        <f t="shared" si="100"/>
        <v>830000</v>
      </c>
      <c r="G1253" s="22">
        <f>IFERROR(VLOOKUP(C1253,'total-up1'!A:D,3,0),0)</f>
        <v>830000</v>
      </c>
      <c r="H1253" s="22">
        <f>IFERROR(VLOOKUP(C1253,Sheet5!A:D,3,0),0)</f>
        <v>830000</v>
      </c>
      <c r="I1253" s="22">
        <f t="shared" si="101"/>
        <v>0</v>
      </c>
      <c r="J1253" s="22">
        <f>IFERROR(VLOOKUP(C1253,'t1'!A:D,3,0),0)</f>
        <v>0</v>
      </c>
      <c r="K1253" s="22">
        <f>IFERROR(VLOOKUP(C1253,'t2'!A:D,3,0),0)</f>
        <v>0</v>
      </c>
      <c r="L1253" s="22">
        <f>IFERROR(VLOOKUP(C1253,'t3'!A:D,3,0),0)</f>
        <v>0</v>
      </c>
      <c r="M1253" s="22">
        <f>IFERROR(VLOOKUP(C1253,'t4'!B:C,2,0),0)</f>
        <v>0</v>
      </c>
      <c r="N1253" s="22">
        <f t="shared" si="102"/>
        <v>0</v>
      </c>
      <c r="O1253" s="20">
        <f t="shared" ca="1" si="104"/>
        <v>44323</v>
      </c>
      <c r="P1253" s="20">
        <f t="shared" ca="1" si="103"/>
        <v>44323</v>
      </c>
    </row>
    <row r="1254" spans="1:16">
      <c r="A1254" t="str">
        <f>IFERROR(VLOOKUP(C1254,#REF!,2,0),"0")</f>
        <v>0</v>
      </c>
      <c r="B1254" t="s">
        <v>17</v>
      </c>
      <c r="C1254" t="s">
        <v>1182</v>
      </c>
      <c r="D1254" t="str">
        <f>IF(G1254&gt;=2000000000,level!$B$6,IF(G1254&gt;=1000000000,level!$B$5,IF(G1254&gt;=500000000,level!$B$4,IF(G1254&gt;200000000,level!$B$3,level!$B$2))))</f>
        <v>HT</v>
      </c>
      <c r="E1254" t="str">
        <f>IF(F1254&gt;=2000000000,level!$B$6,IF(F1254&gt;=1000000000,level!$B$5,IF(F1254&gt;=500000000,level!$B$4,IF(F1254&gt;200000000,level!$B$3,level!$B$2))))</f>
        <v>HT</v>
      </c>
      <c r="F1254">
        <f t="shared" si="100"/>
        <v>138080000</v>
      </c>
      <c r="G1254" s="22">
        <f>IFERROR(VLOOKUP(C1254,'total-up1'!A:D,3,0),0)</f>
        <v>138080000</v>
      </c>
      <c r="H1254" s="22">
        <f>IFERROR(VLOOKUP(C1254,Sheet5!A:D,3,0),0)</f>
        <v>117810000</v>
      </c>
      <c r="I1254" s="22">
        <f t="shared" si="101"/>
        <v>20270000</v>
      </c>
      <c r="J1254" s="22">
        <f>IFERROR(VLOOKUP(C1254,'t1'!A:D,3,0),0)</f>
        <v>10040000</v>
      </c>
      <c r="K1254" s="22">
        <f>IFERROR(VLOOKUP(C1254,'t2'!A:D,3,0),0)</f>
        <v>0</v>
      </c>
      <c r="L1254" s="22">
        <f>IFERROR(VLOOKUP(C1254,'t3'!A:D,3,0),0)</f>
        <v>10230000</v>
      </c>
      <c r="M1254" s="22">
        <f>IFERROR(VLOOKUP(C1254,'t4'!B:C,2,0),0)</f>
        <v>9620000</v>
      </c>
      <c r="N1254" s="22">
        <f t="shared" si="102"/>
        <v>101</v>
      </c>
      <c r="O1254" s="20">
        <f t="shared" ca="1" si="104"/>
        <v>44323</v>
      </c>
      <c r="P1254" s="20">
        <f t="shared" ca="1" si="103"/>
        <v>44323</v>
      </c>
    </row>
    <row r="1255" spans="1:16">
      <c r="A1255" t="str">
        <f>IFERROR(VLOOKUP(C1255,#REF!,2,0),"0")</f>
        <v>0</v>
      </c>
      <c r="B1255" t="s">
        <v>27</v>
      </c>
      <c r="C1255" t="s">
        <v>1143</v>
      </c>
      <c r="D1255" t="str">
        <f>IF(G1255&gt;=2000000000,level!$B$6,IF(G1255&gt;=1000000000,level!$B$5,IF(G1255&gt;=500000000,level!$B$4,IF(G1255&gt;200000000,level!$B$3,level!$B$2))))</f>
        <v>HT</v>
      </c>
      <c r="E1255" t="str">
        <f>IF(F1255&gt;=2000000000,level!$B$6,IF(F1255&gt;=1000000000,level!$B$5,IF(F1255&gt;=500000000,level!$B$4,IF(F1255&gt;200000000,level!$B$3,level!$B$2))))</f>
        <v>HT</v>
      </c>
      <c r="F1255">
        <f t="shared" si="100"/>
        <v>181802000</v>
      </c>
      <c r="G1255" s="22">
        <f>IFERROR(VLOOKUP(C1255,'total-up1'!A:D,3,0),0)</f>
        <v>181802000</v>
      </c>
      <c r="H1255" s="22">
        <f>IFERROR(VLOOKUP(C1255,Sheet5!A:D,3,0),0)</f>
        <v>81640000</v>
      </c>
      <c r="I1255" s="22">
        <f t="shared" si="101"/>
        <v>100162000</v>
      </c>
      <c r="J1255" s="22">
        <f>IFERROR(VLOOKUP(C1255,'t1'!A:D,3,0),0)</f>
        <v>45152000</v>
      </c>
      <c r="K1255" s="22">
        <f>IFERROR(VLOOKUP(C1255,'t2'!A:D,3,0),0)</f>
        <v>24300000</v>
      </c>
      <c r="L1255" s="22">
        <f>IFERROR(VLOOKUP(C1255,'t3'!A:D,3,0),0)</f>
        <v>30710000</v>
      </c>
      <c r="M1255" s="22">
        <f>IFERROR(VLOOKUP(C1255,'t4'!B:C,2,0),0)</f>
        <v>3000000</v>
      </c>
      <c r="N1255" s="22">
        <f t="shared" si="102"/>
        <v>500</v>
      </c>
      <c r="O1255" s="20">
        <f t="shared" ca="1" si="104"/>
        <v>44323</v>
      </c>
      <c r="P1255" s="20">
        <f t="shared" ca="1" si="103"/>
        <v>44323</v>
      </c>
    </row>
    <row r="1256" spans="1:16">
      <c r="A1256" t="str">
        <f>IFERROR(VLOOKUP(C1256,#REF!,2,0),"0")</f>
        <v>0</v>
      </c>
      <c r="B1256" t="s">
        <v>25</v>
      </c>
      <c r="C1256" t="s">
        <v>1863</v>
      </c>
      <c r="D1256" t="str">
        <f>IF(G1256&gt;=2000000000,level!$B$6,IF(G1256&gt;=1000000000,level!$B$5,IF(G1256&gt;=500000000,level!$B$4,IF(G1256&gt;200000000,level!$B$3,level!$B$2))))</f>
        <v>HT</v>
      </c>
      <c r="E1256" t="str">
        <f>IF(F1256&gt;=2000000000,level!$B$6,IF(F1256&gt;=1000000000,level!$B$5,IF(F1256&gt;=500000000,level!$B$4,IF(F1256&gt;200000000,level!$B$3,level!$B$2))))</f>
        <v>HT</v>
      </c>
      <c r="F1256">
        <f t="shared" si="100"/>
        <v>34890000</v>
      </c>
      <c r="G1256" s="22">
        <f>IFERROR(VLOOKUP(C1256,'total-up1'!A:D,3,0),0)</f>
        <v>34890000</v>
      </c>
      <c r="H1256" s="22">
        <f>IFERROR(VLOOKUP(C1256,Sheet5!A:D,3,0),0)</f>
        <v>32410000</v>
      </c>
      <c r="I1256" s="22">
        <f t="shared" si="101"/>
        <v>2480000</v>
      </c>
      <c r="J1256" s="22">
        <f>IFERROR(VLOOKUP(C1256,'t1'!A:D,3,0),0)</f>
        <v>0</v>
      </c>
      <c r="K1256" s="22">
        <f>IFERROR(VLOOKUP(C1256,'t2'!A:D,3,0),0)</f>
        <v>0</v>
      </c>
      <c r="L1256" s="22">
        <f>IFERROR(VLOOKUP(C1256,'t3'!A:D,3,0),0)</f>
        <v>2480000</v>
      </c>
      <c r="M1256" s="22">
        <f>IFERROR(VLOOKUP(C1256,'t4'!B:C,2,0),0)</f>
        <v>15200000</v>
      </c>
      <c r="N1256" s="22">
        <f t="shared" si="102"/>
        <v>12</v>
      </c>
      <c r="O1256" s="20">
        <f t="shared" ca="1" si="104"/>
        <v>44323</v>
      </c>
      <c r="P1256" s="20">
        <f t="shared" ca="1" si="103"/>
        <v>44323</v>
      </c>
    </row>
    <row r="1257" spans="1:16">
      <c r="A1257" t="str">
        <f>IFERROR(VLOOKUP(C1257,#REF!,2,0),"0")</f>
        <v>0</v>
      </c>
      <c r="B1257" t="s">
        <v>26</v>
      </c>
      <c r="C1257" t="s">
        <v>1104</v>
      </c>
      <c r="D1257" t="str">
        <f>IF(G1257&gt;=2000000000,level!$B$6,IF(G1257&gt;=1000000000,level!$B$5,IF(G1257&gt;=500000000,level!$B$4,IF(G1257&gt;200000000,level!$B$3,level!$B$2))))</f>
        <v>HT</v>
      </c>
      <c r="E1257" t="str">
        <f>IF(F1257&gt;=2000000000,level!$B$6,IF(F1257&gt;=1000000000,level!$B$5,IF(F1257&gt;=500000000,level!$B$4,IF(F1257&gt;200000000,level!$B$3,level!$B$2))))</f>
        <v>HT</v>
      </c>
      <c r="F1257">
        <f t="shared" si="100"/>
        <v>4950000</v>
      </c>
      <c r="G1257" s="22">
        <f>IFERROR(VLOOKUP(C1257,'total-up1'!A:D,3,0),0)</f>
        <v>4950000</v>
      </c>
      <c r="H1257" s="22">
        <f>IFERROR(VLOOKUP(C1257,Sheet5!A:D,3,0),0)</f>
        <v>4950000</v>
      </c>
      <c r="I1257" s="22">
        <f t="shared" si="101"/>
        <v>0</v>
      </c>
      <c r="J1257" s="22">
        <f>IFERROR(VLOOKUP(C1257,'t1'!A:D,3,0),0)</f>
        <v>0</v>
      </c>
      <c r="K1257" s="22">
        <f>IFERROR(VLOOKUP(C1257,'t2'!A:D,3,0),0)</f>
        <v>0</v>
      </c>
      <c r="L1257" s="22">
        <f>IFERROR(VLOOKUP(C1257,'t3'!A:D,3,0),0)</f>
        <v>0</v>
      </c>
      <c r="M1257" s="22">
        <f>IFERROR(VLOOKUP(C1257,'t4'!B:C,2,0),0)</f>
        <v>0</v>
      </c>
      <c r="N1257" s="22">
        <f t="shared" si="102"/>
        <v>0</v>
      </c>
      <c r="O1257" s="20">
        <f t="shared" ca="1" si="104"/>
        <v>44323</v>
      </c>
      <c r="P1257" s="20">
        <f t="shared" ca="1" si="103"/>
        <v>44323</v>
      </c>
    </row>
    <row r="1258" spans="1:16">
      <c r="A1258" t="str">
        <f>IFERROR(VLOOKUP(C1258,#REF!,2,0),"0")</f>
        <v>0</v>
      </c>
      <c r="B1258" t="s">
        <v>19</v>
      </c>
      <c r="C1258" t="s">
        <v>105</v>
      </c>
      <c r="D1258" t="str">
        <f>IF(G1258&gt;=2000000000,level!$B$6,IF(G1258&gt;=1000000000,level!$B$5,IF(G1258&gt;=500000000,level!$B$4,IF(G1258&gt;200000000,level!$B$3,level!$B$2))))</f>
        <v>HT</v>
      </c>
      <c r="E1258" t="str">
        <f>IF(F1258&gt;=2000000000,level!$B$6,IF(F1258&gt;=1000000000,level!$B$5,IF(F1258&gt;=500000000,level!$B$4,IF(F1258&gt;200000000,level!$B$3,level!$B$2))))</f>
        <v>HT</v>
      </c>
      <c r="F1258">
        <f t="shared" si="100"/>
        <v>7980000</v>
      </c>
      <c r="G1258" s="22">
        <f>IFERROR(VLOOKUP(C1258,'total-up1'!A:D,3,0),0)</f>
        <v>7980000</v>
      </c>
      <c r="H1258" s="22">
        <f>IFERROR(VLOOKUP(C1258,Sheet5!A:D,3,0),0)</f>
        <v>4300000</v>
      </c>
      <c r="I1258" s="22">
        <f t="shared" si="101"/>
        <v>3680000</v>
      </c>
      <c r="J1258" s="22">
        <f>IFERROR(VLOOKUP(C1258,'t1'!A:D,3,0),0)</f>
        <v>2810000</v>
      </c>
      <c r="K1258" s="22">
        <f>IFERROR(VLOOKUP(C1258,'t2'!A:D,3,0),0)</f>
        <v>870000</v>
      </c>
      <c r="L1258" s="22">
        <f>IFERROR(VLOOKUP(C1258,'t3'!A:D,3,0),0)</f>
        <v>0</v>
      </c>
      <c r="M1258" s="22">
        <f>IFERROR(VLOOKUP(C1258,'t4'!B:C,2,0),0)</f>
        <v>0</v>
      </c>
      <c r="N1258" s="22">
        <f t="shared" si="102"/>
        <v>18</v>
      </c>
      <c r="O1258" s="20">
        <f t="shared" ca="1" si="104"/>
        <v>44323</v>
      </c>
      <c r="P1258" s="20">
        <f t="shared" ca="1" si="103"/>
        <v>44323</v>
      </c>
    </row>
    <row r="1259" spans="1:16">
      <c r="A1259" t="str">
        <f>IFERROR(VLOOKUP(C1259,#REF!,2,0),"0")</f>
        <v>0</v>
      </c>
      <c r="B1259" t="s">
        <v>14</v>
      </c>
      <c r="C1259" t="s">
        <v>850</v>
      </c>
      <c r="D1259" t="str">
        <f>IF(G1259&gt;=2000000000,level!$B$6,IF(G1259&gt;=1000000000,level!$B$5,IF(G1259&gt;=500000000,level!$B$4,IF(G1259&gt;200000000,level!$B$3,level!$B$2))))</f>
        <v>HT</v>
      </c>
      <c r="E1259" t="str">
        <f>IF(F1259&gt;=2000000000,level!$B$6,IF(F1259&gt;=1000000000,level!$B$5,IF(F1259&gt;=500000000,level!$B$4,IF(F1259&gt;200000000,level!$B$3,level!$B$2))))</f>
        <v>HT</v>
      </c>
      <c r="F1259">
        <f t="shared" si="100"/>
        <v>28650000</v>
      </c>
      <c r="G1259" s="22">
        <f>IFERROR(VLOOKUP(C1259,'total-up1'!A:D,3,0),0)</f>
        <v>28650000</v>
      </c>
      <c r="H1259" s="22">
        <f>IFERROR(VLOOKUP(C1259,Sheet5!A:D,3,0),0)</f>
        <v>17950000</v>
      </c>
      <c r="I1259" s="22">
        <f t="shared" si="101"/>
        <v>10700000</v>
      </c>
      <c r="J1259" s="22">
        <f>IFERROR(VLOOKUP(C1259,'t1'!A:D,3,0),0)</f>
        <v>1100000</v>
      </c>
      <c r="K1259" s="22">
        <f>IFERROR(VLOOKUP(C1259,'t2'!A:D,3,0),0)</f>
        <v>0</v>
      </c>
      <c r="L1259" s="22">
        <f>IFERROR(VLOOKUP(C1259,'t3'!A:D,3,0),0)</f>
        <v>9600000</v>
      </c>
      <c r="M1259" s="22">
        <f>IFERROR(VLOOKUP(C1259,'t4'!B:C,2,0),0)</f>
        <v>0</v>
      </c>
      <c r="N1259" s="22">
        <f t="shared" si="102"/>
        <v>53</v>
      </c>
      <c r="O1259" s="20">
        <f t="shared" ca="1" si="104"/>
        <v>44323</v>
      </c>
      <c r="P1259" s="20">
        <f t="shared" ca="1" si="103"/>
        <v>44323</v>
      </c>
    </row>
    <row r="1260" spans="1:16">
      <c r="A1260" t="str">
        <f>IFERROR(VLOOKUP(C1260,#REF!,2,0),"0")</f>
        <v>0</v>
      </c>
      <c r="B1260" t="s">
        <v>27</v>
      </c>
      <c r="C1260" t="s">
        <v>136</v>
      </c>
      <c r="D1260" t="str">
        <f>IF(G1260&gt;=2000000000,level!$B$6,IF(G1260&gt;=1000000000,level!$B$5,IF(G1260&gt;=500000000,level!$B$4,IF(G1260&gt;200000000,level!$B$3,level!$B$2))))</f>
        <v>HT</v>
      </c>
      <c r="E1260" t="str">
        <f>IF(F1260&gt;=2000000000,level!$B$6,IF(F1260&gt;=1000000000,level!$B$5,IF(F1260&gt;=500000000,level!$B$4,IF(F1260&gt;200000000,level!$B$3,level!$B$2))))</f>
        <v>HT</v>
      </c>
      <c r="F1260">
        <f t="shared" si="100"/>
        <v>123127170</v>
      </c>
      <c r="G1260" s="22">
        <f>IFERROR(VLOOKUP(C1260,'total-up1'!A:D,3,0),0)</f>
        <v>123127170</v>
      </c>
      <c r="H1260" s="22">
        <f>IFERROR(VLOOKUP(C1260,Sheet5!A:D,3,0),0)</f>
        <v>72752170</v>
      </c>
      <c r="I1260" s="22">
        <f t="shared" si="101"/>
        <v>50375000</v>
      </c>
      <c r="J1260" s="22">
        <f>IFERROR(VLOOKUP(C1260,'t1'!A:D,3,0),0)</f>
        <v>38475000</v>
      </c>
      <c r="K1260" s="22">
        <f>IFERROR(VLOOKUP(C1260,'t2'!A:D,3,0),0)</f>
        <v>0</v>
      </c>
      <c r="L1260" s="22">
        <f>IFERROR(VLOOKUP(C1260,'t3'!A:D,3,0),0)</f>
        <v>11900000</v>
      </c>
      <c r="M1260" s="22">
        <f>IFERROR(VLOOKUP(C1260,'t4'!B:C,2,0),0)</f>
        <v>11575000</v>
      </c>
      <c r="N1260" s="22">
        <f t="shared" si="102"/>
        <v>251</v>
      </c>
      <c r="O1260" s="20">
        <f t="shared" ca="1" si="104"/>
        <v>44323</v>
      </c>
      <c r="P1260" s="20">
        <f t="shared" ca="1" si="103"/>
        <v>44323</v>
      </c>
    </row>
    <row r="1261" spans="1:16">
      <c r="A1261" t="str">
        <f>IFERROR(VLOOKUP(C1261,#REF!,2,0),"0")</f>
        <v>0</v>
      </c>
      <c r="B1261" t="s">
        <v>19</v>
      </c>
      <c r="C1261" t="s">
        <v>877</v>
      </c>
      <c r="D1261" t="str">
        <f>IF(G1261&gt;=2000000000,level!$B$6,IF(G1261&gt;=1000000000,level!$B$5,IF(G1261&gt;=500000000,level!$B$4,IF(G1261&gt;200000000,level!$B$3,level!$B$2))))</f>
        <v>HT</v>
      </c>
      <c r="E1261" t="str">
        <f>IF(F1261&gt;=2000000000,level!$B$6,IF(F1261&gt;=1000000000,level!$B$5,IF(F1261&gt;=500000000,level!$B$4,IF(F1261&gt;200000000,level!$B$3,level!$B$2))))</f>
        <v>HT</v>
      </c>
      <c r="F1261">
        <f t="shared" si="100"/>
        <v>5230000</v>
      </c>
      <c r="G1261" s="22">
        <f>IFERROR(VLOOKUP(C1261,'total-up1'!A:D,3,0),0)</f>
        <v>5230000</v>
      </c>
      <c r="H1261" s="22">
        <f>IFERROR(VLOOKUP(C1261,Sheet5!A:D,3,0),0)</f>
        <v>300000</v>
      </c>
      <c r="I1261" s="22">
        <f t="shared" si="101"/>
        <v>4930000</v>
      </c>
      <c r="J1261" s="22">
        <f>IFERROR(VLOOKUP(C1261,'t1'!A:D,3,0),0)</f>
        <v>2930000</v>
      </c>
      <c r="K1261" s="22">
        <f>IFERROR(VLOOKUP(C1261,'t2'!A:D,3,0),0)</f>
        <v>1000000</v>
      </c>
      <c r="L1261" s="22">
        <f>IFERROR(VLOOKUP(C1261,'t3'!A:D,3,0),0)</f>
        <v>1000000</v>
      </c>
      <c r="M1261" s="22">
        <f>IFERROR(VLOOKUP(C1261,'t4'!B:C,2,0),0)</f>
        <v>1000000</v>
      </c>
      <c r="N1261" s="22">
        <f t="shared" si="102"/>
        <v>24</v>
      </c>
      <c r="O1261" s="20">
        <f t="shared" ca="1" si="104"/>
        <v>44323</v>
      </c>
      <c r="P1261" s="20">
        <f t="shared" ca="1" si="103"/>
        <v>44323</v>
      </c>
    </row>
    <row r="1262" spans="1:16">
      <c r="A1262" t="str">
        <f>IFERROR(VLOOKUP(C1262,#REF!,2,0),"0")</f>
        <v>0</v>
      </c>
      <c r="B1262" t="s">
        <v>25</v>
      </c>
      <c r="C1262" t="s">
        <v>1959</v>
      </c>
      <c r="D1262" t="str">
        <f>IF(G1262&gt;=2000000000,level!$B$6,IF(G1262&gt;=1000000000,level!$B$5,IF(G1262&gt;=500000000,level!$B$4,IF(G1262&gt;200000000,level!$B$3,level!$B$2))))</f>
        <v>HT</v>
      </c>
      <c r="E1262" t="str">
        <f>IF(F1262&gt;=2000000000,level!$B$6,IF(F1262&gt;=1000000000,level!$B$5,IF(F1262&gt;=500000000,level!$B$4,IF(F1262&gt;200000000,level!$B$3,level!$B$2))))</f>
        <v>HT</v>
      </c>
      <c r="F1262">
        <f t="shared" si="100"/>
        <v>178430001</v>
      </c>
      <c r="G1262" s="22">
        <f>IFERROR(VLOOKUP(C1262,'total-up1'!A:D,3,0),0)</f>
        <v>178430001</v>
      </c>
      <c r="H1262" s="22">
        <f>IFERROR(VLOOKUP(C1262,Sheet5!A:D,3,0),0)</f>
        <v>130400001</v>
      </c>
      <c r="I1262" s="22">
        <f t="shared" si="101"/>
        <v>48030000</v>
      </c>
      <c r="J1262" s="22">
        <f>IFERROR(VLOOKUP(C1262,'t1'!A:D,3,0),0)</f>
        <v>21700000</v>
      </c>
      <c r="K1262" s="22">
        <f>IFERROR(VLOOKUP(C1262,'t2'!A:D,3,0),0)</f>
        <v>22220000</v>
      </c>
      <c r="L1262" s="22">
        <f>IFERROR(VLOOKUP(C1262,'t3'!A:D,3,0),0)</f>
        <v>4110000</v>
      </c>
      <c r="M1262" s="22">
        <f>IFERROR(VLOOKUP(C1262,'t4'!B:C,2,0),0)</f>
        <v>8350000</v>
      </c>
      <c r="N1262" s="22">
        <f t="shared" si="102"/>
        <v>240</v>
      </c>
      <c r="O1262" s="20">
        <f t="shared" ca="1" si="104"/>
        <v>44323</v>
      </c>
      <c r="P1262" s="20">
        <f t="shared" ca="1" si="103"/>
        <v>44323</v>
      </c>
    </row>
    <row r="1263" spans="1:16">
      <c r="A1263" t="str">
        <f>IFERROR(VLOOKUP(C1263,#REF!,2,0),"0")</f>
        <v>0</v>
      </c>
      <c r="B1263" t="s">
        <v>25</v>
      </c>
      <c r="C1263" t="s">
        <v>1750</v>
      </c>
      <c r="D1263" t="str">
        <f>IF(G1263&gt;=2000000000,level!$B$6,IF(G1263&gt;=1000000000,level!$B$5,IF(G1263&gt;=500000000,level!$B$4,IF(G1263&gt;200000000,level!$B$3,level!$B$2))))</f>
        <v>HT</v>
      </c>
      <c r="E1263" t="str">
        <f>IF(F1263&gt;=2000000000,level!$B$6,IF(F1263&gt;=1000000000,level!$B$5,IF(F1263&gt;=500000000,level!$B$4,IF(F1263&gt;200000000,level!$B$3,level!$B$2))))</f>
        <v>HT</v>
      </c>
      <c r="F1263">
        <f t="shared" si="100"/>
        <v>105065000</v>
      </c>
      <c r="G1263" s="22">
        <f>IFERROR(VLOOKUP(C1263,'total-up1'!A:D,3,0),0)</f>
        <v>105065000</v>
      </c>
      <c r="H1263" s="22">
        <f>IFERROR(VLOOKUP(C1263,Sheet5!A:D,3,0),0)</f>
        <v>83840000</v>
      </c>
      <c r="I1263" s="22">
        <f t="shared" si="101"/>
        <v>21225000</v>
      </c>
      <c r="J1263" s="22">
        <f>IFERROR(VLOOKUP(C1263,'t1'!A:D,3,0),0)</f>
        <v>10345000</v>
      </c>
      <c r="K1263" s="22">
        <f>IFERROR(VLOOKUP(C1263,'t2'!A:D,3,0),0)</f>
        <v>0</v>
      </c>
      <c r="L1263" s="22">
        <f>IFERROR(VLOOKUP(C1263,'t3'!A:D,3,0),0)</f>
        <v>10880000</v>
      </c>
      <c r="M1263" s="22">
        <f>IFERROR(VLOOKUP(C1263,'t4'!B:C,2,0),0)</f>
        <v>9350000</v>
      </c>
      <c r="N1263" s="22">
        <f t="shared" si="102"/>
        <v>106</v>
      </c>
      <c r="O1263" s="20">
        <f t="shared" ca="1" si="104"/>
        <v>44323</v>
      </c>
      <c r="P1263" s="20">
        <f t="shared" ca="1" si="103"/>
        <v>44323</v>
      </c>
    </row>
    <row r="1264" spans="1:16">
      <c r="A1264" t="str">
        <f>IFERROR(VLOOKUP(C1264,#REF!,2,0),"0")</f>
        <v>0</v>
      </c>
      <c r="B1264" t="s">
        <v>26</v>
      </c>
      <c r="C1264" t="s">
        <v>2302</v>
      </c>
      <c r="D1264" t="str">
        <f>IF(G1264&gt;=2000000000,level!$B$6,IF(G1264&gt;=1000000000,level!$B$5,IF(G1264&gt;=500000000,level!$B$4,IF(G1264&gt;200000000,level!$B$3,level!$B$2))))</f>
        <v>HT</v>
      </c>
      <c r="E1264" t="str">
        <f>IF(F1264&gt;=2000000000,level!$B$6,IF(F1264&gt;=1000000000,level!$B$5,IF(F1264&gt;=500000000,level!$B$4,IF(F1264&gt;200000000,level!$B$3,level!$B$2))))</f>
        <v>HT</v>
      </c>
      <c r="F1264">
        <f t="shared" si="100"/>
        <v>7620000</v>
      </c>
      <c r="G1264" s="22">
        <f>IFERROR(VLOOKUP(C1264,'total-up1'!A:D,3,0),0)</f>
        <v>7620000</v>
      </c>
      <c r="H1264" s="22">
        <f>IFERROR(VLOOKUP(C1264,Sheet5!A:D,3,0),0)</f>
        <v>7620000</v>
      </c>
      <c r="I1264" s="22">
        <f t="shared" si="101"/>
        <v>0</v>
      </c>
      <c r="J1264" s="22">
        <f>IFERROR(VLOOKUP(C1264,'t1'!A:D,3,0),0)</f>
        <v>0</v>
      </c>
      <c r="K1264" s="22">
        <f>IFERROR(VLOOKUP(C1264,'t2'!A:D,3,0),0)</f>
        <v>0</v>
      </c>
      <c r="L1264" s="22">
        <f>IFERROR(VLOOKUP(C1264,'t3'!A:D,3,0),0)</f>
        <v>0</v>
      </c>
      <c r="M1264" s="22">
        <f>IFERROR(VLOOKUP(C1264,'t4'!B:C,2,0),0)</f>
        <v>0</v>
      </c>
      <c r="N1264" s="22">
        <f t="shared" si="102"/>
        <v>0</v>
      </c>
      <c r="O1264" s="20">
        <f t="shared" ca="1" si="104"/>
        <v>44323</v>
      </c>
      <c r="P1264" s="20">
        <f t="shared" ca="1" si="103"/>
        <v>44323</v>
      </c>
    </row>
    <row r="1265" spans="1:16">
      <c r="A1265" t="str">
        <f>IFERROR(VLOOKUP(C1265,#REF!,2,0),"0")</f>
        <v>0</v>
      </c>
      <c r="B1265" t="s">
        <v>17</v>
      </c>
      <c r="C1265" t="s">
        <v>515</v>
      </c>
      <c r="D1265" t="str">
        <f>IF(G1265&gt;=2000000000,level!$B$6,IF(G1265&gt;=1000000000,level!$B$5,IF(G1265&gt;=500000000,level!$B$4,IF(G1265&gt;200000000,level!$B$3,level!$B$2))))</f>
        <v>HT</v>
      </c>
      <c r="E1265" t="str">
        <f>IF(F1265&gt;=2000000000,level!$B$6,IF(F1265&gt;=1000000000,level!$B$5,IF(F1265&gt;=500000000,level!$B$4,IF(F1265&gt;200000000,level!$B$3,level!$B$2))))</f>
        <v>HT</v>
      </c>
      <c r="F1265">
        <f t="shared" si="100"/>
        <v>56315000</v>
      </c>
      <c r="G1265" s="22">
        <f>IFERROR(VLOOKUP(C1265,'total-up1'!A:D,3,0),0)</f>
        <v>56315000</v>
      </c>
      <c r="H1265" s="22">
        <f>IFERROR(VLOOKUP(C1265,Sheet5!A:D,3,0),0)</f>
        <v>39285000</v>
      </c>
      <c r="I1265" s="22">
        <f t="shared" si="101"/>
        <v>17030000</v>
      </c>
      <c r="J1265" s="22">
        <f>IFERROR(VLOOKUP(C1265,'t1'!A:D,3,0),0)</f>
        <v>14510000</v>
      </c>
      <c r="K1265" s="22">
        <f>IFERROR(VLOOKUP(C1265,'t2'!A:D,3,0),0)</f>
        <v>0</v>
      </c>
      <c r="L1265" s="22">
        <f>IFERROR(VLOOKUP(C1265,'t3'!A:D,3,0),0)</f>
        <v>2520000</v>
      </c>
      <c r="M1265" s="22">
        <f>IFERROR(VLOOKUP(C1265,'t4'!B:C,2,0),0)</f>
        <v>0</v>
      </c>
      <c r="N1265" s="22">
        <f t="shared" si="102"/>
        <v>85</v>
      </c>
      <c r="O1265" s="20">
        <f t="shared" ca="1" si="104"/>
        <v>44323</v>
      </c>
      <c r="P1265" s="20">
        <f t="shared" ca="1" si="103"/>
        <v>44323</v>
      </c>
    </row>
    <row r="1266" spans="1:16">
      <c r="A1266" t="str">
        <f>IFERROR(VLOOKUP(C1266,#REF!,2,0),"0")</f>
        <v>0</v>
      </c>
      <c r="B1266" t="s">
        <v>34</v>
      </c>
      <c r="C1266" t="s">
        <v>1319</v>
      </c>
      <c r="D1266" t="str">
        <f>IF(G1266&gt;=2000000000,level!$B$6,IF(G1266&gt;=1000000000,level!$B$5,IF(G1266&gt;=500000000,level!$B$4,IF(G1266&gt;200000000,level!$B$3,level!$B$2))))</f>
        <v>HT</v>
      </c>
      <c r="E1266" t="str">
        <f>IF(F1266&gt;=2000000000,level!$B$6,IF(F1266&gt;=1000000000,level!$B$5,IF(F1266&gt;=500000000,level!$B$4,IF(F1266&gt;200000000,level!$B$3,level!$B$2))))</f>
        <v>HT</v>
      </c>
      <c r="F1266">
        <f t="shared" si="100"/>
        <v>91370080</v>
      </c>
      <c r="G1266" s="22">
        <f>IFERROR(VLOOKUP(C1266,'total-up1'!A:D,3,0),0)</f>
        <v>91370080</v>
      </c>
      <c r="H1266" s="22">
        <f>IFERROR(VLOOKUP(C1266,Sheet5!A:D,3,0),0)</f>
        <v>79850080</v>
      </c>
      <c r="I1266" s="22">
        <f t="shared" si="101"/>
        <v>11520000</v>
      </c>
      <c r="J1266" s="22">
        <f>IFERROR(VLOOKUP(C1266,'t1'!A:D,3,0),0)</f>
        <v>0</v>
      </c>
      <c r="K1266" s="22">
        <f>IFERROR(VLOOKUP(C1266,'t2'!A:D,3,0),0)</f>
        <v>0</v>
      </c>
      <c r="L1266" s="22">
        <f>IFERROR(VLOOKUP(C1266,'t3'!A:D,3,0),0)</f>
        <v>11520000</v>
      </c>
      <c r="M1266" s="22">
        <f>IFERROR(VLOOKUP(C1266,'t4'!B:C,2,0),0)</f>
        <v>12970000</v>
      </c>
      <c r="N1266" s="22">
        <f t="shared" si="102"/>
        <v>57</v>
      </c>
      <c r="O1266" s="20">
        <f t="shared" ca="1" si="104"/>
        <v>44323</v>
      </c>
      <c r="P1266" s="20">
        <f t="shared" ca="1" si="103"/>
        <v>44323</v>
      </c>
    </row>
    <row r="1267" spans="1:16">
      <c r="A1267" t="str">
        <f>IFERROR(VLOOKUP(C1267,#REF!,2,0),"0")</f>
        <v>0</v>
      </c>
      <c r="B1267" t="s">
        <v>14</v>
      </c>
      <c r="C1267" t="s">
        <v>1871</v>
      </c>
      <c r="D1267" t="str">
        <f>IF(G1267&gt;=2000000000,level!$B$6,IF(G1267&gt;=1000000000,level!$B$5,IF(G1267&gt;=500000000,level!$B$4,IF(G1267&gt;200000000,level!$B$3,level!$B$2))))</f>
        <v>HT</v>
      </c>
      <c r="E1267" t="str">
        <f>IF(F1267&gt;=2000000000,level!$B$6,IF(F1267&gt;=1000000000,level!$B$5,IF(F1267&gt;=500000000,level!$B$4,IF(F1267&gt;200000000,level!$B$3,level!$B$2))))</f>
        <v>HT</v>
      </c>
      <c r="F1267">
        <f t="shared" si="100"/>
        <v>28449940</v>
      </c>
      <c r="G1267" s="22">
        <f>IFERROR(VLOOKUP(C1267,'total-up1'!A:D,3,0),0)</f>
        <v>28449940</v>
      </c>
      <c r="H1267" s="22">
        <f>IFERROR(VLOOKUP(C1267,Sheet5!A:D,3,0),0)</f>
        <v>19249940</v>
      </c>
      <c r="I1267" s="22">
        <f t="shared" si="101"/>
        <v>9200000</v>
      </c>
      <c r="J1267" s="22">
        <f>IFERROR(VLOOKUP(C1267,'t1'!A:D,3,0),0)</f>
        <v>6100000</v>
      </c>
      <c r="K1267" s="22">
        <f>IFERROR(VLOOKUP(C1267,'t2'!A:D,3,0),0)</f>
        <v>0</v>
      </c>
      <c r="L1267" s="22">
        <f>IFERROR(VLOOKUP(C1267,'t3'!A:D,3,0),0)</f>
        <v>3100000</v>
      </c>
      <c r="M1267" s="22">
        <f>IFERROR(VLOOKUP(C1267,'t4'!B:C,2,0),0)</f>
        <v>0</v>
      </c>
      <c r="N1267" s="22">
        <f t="shared" si="102"/>
        <v>46</v>
      </c>
      <c r="O1267" s="20">
        <f t="shared" ca="1" si="104"/>
        <v>44323</v>
      </c>
      <c r="P1267" s="20">
        <f t="shared" ca="1" si="103"/>
        <v>44323</v>
      </c>
    </row>
    <row r="1268" spans="1:16">
      <c r="A1268" t="str">
        <f>IFERROR(VLOOKUP(C1268,#REF!,2,0),"0")</f>
        <v>0</v>
      </c>
      <c r="B1268" t="s">
        <v>26</v>
      </c>
      <c r="C1268" t="s">
        <v>1218</v>
      </c>
      <c r="D1268" t="str">
        <f>IF(G1268&gt;=2000000000,level!$B$6,IF(G1268&gt;=1000000000,level!$B$5,IF(G1268&gt;=500000000,level!$B$4,IF(G1268&gt;200000000,level!$B$3,level!$B$2))))</f>
        <v>HT</v>
      </c>
      <c r="E1268" t="str">
        <f>IF(F1268&gt;=2000000000,level!$B$6,IF(F1268&gt;=1000000000,level!$B$5,IF(F1268&gt;=500000000,level!$B$4,IF(F1268&gt;200000000,level!$B$3,level!$B$2))))</f>
        <v>HT</v>
      </c>
      <c r="F1268">
        <f t="shared" si="100"/>
        <v>22515000</v>
      </c>
      <c r="G1268" s="22">
        <f>IFERROR(VLOOKUP(C1268,'total-up1'!A:D,3,0),0)</f>
        <v>22515000</v>
      </c>
      <c r="H1268" s="22">
        <f>IFERROR(VLOOKUP(C1268,Sheet5!A:D,3,0),0)</f>
        <v>18895000</v>
      </c>
      <c r="I1268" s="22">
        <f t="shared" si="101"/>
        <v>3620000</v>
      </c>
      <c r="J1268" s="22">
        <f>IFERROR(VLOOKUP(C1268,'t1'!A:D,3,0),0)</f>
        <v>1280000</v>
      </c>
      <c r="K1268" s="22">
        <f>IFERROR(VLOOKUP(C1268,'t2'!A:D,3,0),0)</f>
        <v>1940000</v>
      </c>
      <c r="L1268" s="22">
        <f>IFERROR(VLOOKUP(C1268,'t3'!A:D,3,0),0)</f>
        <v>400000</v>
      </c>
      <c r="M1268" s="22">
        <f>IFERROR(VLOOKUP(C1268,'t4'!B:C,2,0),0)</f>
        <v>0</v>
      </c>
      <c r="N1268" s="22">
        <f t="shared" si="102"/>
        <v>18</v>
      </c>
      <c r="O1268" s="20">
        <f t="shared" ca="1" si="104"/>
        <v>44323</v>
      </c>
      <c r="P1268" s="20">
        <f t="shared" ca="1" si="103"/>
        <v>44323</v>
      </c>
    </row>
    <row r="1269" spans="1:16">
      <c r="A1269" t="str">
        <f>IFERROR(VLOOKUP(C1269,#REF!,2,0),"0")</f>
        <v>0</v>
      </c>
      <c r="B1269" t="s">
        <v>21</v>
      </c>
      <c r="C1269" t="s">
        <v>2377</v>
      </c>
      <c r="D1269" t="str">
        <f>IF(G1269&gt;=2000000000,level!$B$6,IF(G1269&gt;=1000000000,level!$B$5,IF(G1269&gt;=500000000,level!$B$4,IF(G1269&gt;200000000,level!$B$3,level!$B$2))))</f>
        <v>HT</v>
      </c>
      <c r="E1269" t="str">
        <f>IF(F1269&gt;=2000000000,level!$B$6,IF(F1269&gt;=1000000000,level!$B$5,IF(F1269&gt;=500000000,level!$B$4,IF(F1269&gt;200000000,level!$B$3,level!$B$2))))</f>
        <v>HT</v>
      </c>
      <c r="F1269">
        <f t="shared" si="100"/>
        <v>18950000</v>
      </c>
      <c r="G1269" s="22">
        <f>IFERROR(VLOOKUP(C1269,'total-up1'!A:D,3,0),0)</f>
        <v>18950000</v>
      </c>
      <c r="H1269" s="22">
        <f>IFERROR(VLOOKUP(C1269,Sheet5!A:D,3,0),0)</f>
        <v>8600000</v>
      </c>
      <c r="I1269" s="22">
        <f t="shared" si="101"/>
        <v>10350000</v>
      </c>
      <c r="J1269" s="22">
        <f>IFERROR(VLOOKUP(C1269,'t1'!A:D,3,0),0)</f>
        <v>3260000</v>
      </c>
      <c r="K1269" s="22">
        <f>IFERROR(VLOOKUP(C1269,'t2'!A:D,3,0),0)</f>
        <v>4730000</v>
      </c>
      <c r="L1269" s="22">
        <f>IFERROR(VLOOKUP(C1269,'t3'!A:D,3,0),0)</f>
        <v>2360000</v>
      </c>
      <c r="M1269" s="22">
        <f>IFERROR(VLOOKUP(C1269,'t4'!B:C,2,0),0)</f>
        <v>460000</v>
      </c>
      <c r="N1269" s="22">
        <f t="shared" si="102"/>
        <v>51</v>
      </c>
      <c r="O1269" s="20">
        <f t="shared" ca="1" si="104"/>
        <v>44323</v>
      </c>
      <c r="P1269" s="20">
        <f t="shared" ca="1" si="103"/>
        <v>44323</v>
      </c>
    </row>
    <row r="1270" spans="1:16">
      <c r="A1270" t="str">
        <f>IFERROR(VLOOKUP(C1270,#REF!,2,0),"0")</f>
        <v>0</v>
      </c>
      <c r="B1270" t="s">
        <v>22</v>
      </c>
      <c r="C1270" t="s">
        <v>2292</v>
      </c>
      <c r="D1270" t="str">
        <f>IF(G1270&gt;=2000000000,level!$B$6,IF(G1270&gt;=1000000000,level!$B$5,IF(G1270&gt;=500000000,level!$B$4,IF(G1270&gt;200000000,level!$B$3,level!$B$2))))</f>
        <v>HT</v>
      </c>
      <c r="E1270" t="str">
        <f>IF(F1270&gt;=2000000000,level!$B$6,IF(F1270&gt;=1000000000,level!$B$5,IF(F1270&gt;=500000000,level!$B$4,IF(F1270&gt;200000000,level!$B$3,level!$B$2))))</f>
        <v>HT</v>
      </c>
      <c r="F1270">
        <f t="shared" si="100"/>
        <v>131228544</v>
      </c>
      <c r="G1270" s="22">
        <f>IFERROR(VLOOKUP(C1270,'total-up1'!A:D,3,0),0)</f>
        <v>131228544</v>
      </c>
      <c r="H1270" s="22">
        <f>IFERROR(VLOOKUP(C1270,Sheet5!A:D,3,0),0)</f>
        <v>111968544</v>
      </c>
      <c r="I1270" s="22">
        <f t="shared" si="101"/>
        <v>19260000</v>
      </c>
      <c r="J1270" s="22">
        <f>IFERROR(VLOOKUP(C1270,'t1'!A:D,3,0),0)</f>
        <v>9720000</v>
      </c>
      <c r="K1270" s="22">
        <f>IFERROR(VLOOKUP(C1270,'t2'!A:D,3,0),0)</f>
        <v>2080000</v>
      </c>
      <c r="L1270" s="22">
        <f>IFERROR(VLOOKUP(C1270,'t3'!A:D,3,0),0)</f>
        <v>7460000</v>
      </c>
      <c r="M1270" s="22">
        <f>IFERROR(VLOOKUP(C1270,'t4'!B:C,2,0),0)</f>
        <v>6360000</v>
      </c>
      <c r="N1270" s="22">
        <f t="shared" si="102"/>
        <v>96</v>
      </c>
      <c r="O1270" s="20">
        <f t="shared" ca="1" si="104"/>
        <v>44323</v>
      </c>
      <c r="P1270" s="20">
        <f t="shared" ca="1" si="103"/>
        <v>44323</v>
      </c>
    </row>
    <row r="1271" spans="1:16">
      <c r="A1271" t="str">
        <f>IFERROR(VLOOKUP(C1271,#REF!,2,0),"0")</f>
        <v>0</v>
      </c>
      <c r="B1271" t="s">
        <v>33</v>
      </c>
      <c r="C1271" t="s">
        <v>2309</v>
      </c>
      <c r="D1271" t="str">
        <f>IF(G1271&gt;=2000000000,level!$B$6,IF(G1271&gt;=1000000000,level!$B$5,IF(G1271&gt;=500000000,level!$B$4,IF(G1271&gt;200000000,level!$B$3,level!$B$2))))</f>
        <v>HT</v>
      </c>
      <c r="E1271" t="str">
        <f>IF(F1271&gt;=2000000000,level!$B$6,IF(F1271&gt;=1000000000,level!$B$5,IF(F1271&gt;=500000000,level!$B$4,IF(F1271&gt;200000000,level!$B$3,level!$B$2))))</f>
        <v>HT</v>
      </c>
      <c r="F1271">
        <f t="shared" si="100"/>
        <v>39415000</v>
      </c>
      <c r="G1271" s="22">
        <f>IFERROR(VLOOKUP(C1271,'total-up1'!A:D,3,0),0)</f>
        <v>39415000</v>
      </c>
      <c r="H1271" s="22">
        <f>IFERROR(VLOOKUP(C1271,Sheet5!A:D,3,0),0)</f>
        <v>32980000</v>
      </c>
      <c r="I1271" s="22">
        <f t="shared" si="101"/>
        <v>6435000</v>
      </c>
      <c r="J1271" s="22">
        <f>IFERROR(VLOOKUP(C1271,'t1'!A:D,3,0),0)</f>
        <v>620000</v>
      </c>
      <c r="K1271" s="22">
        <f>IFERROR(VLOOKUP(C1271,'t2'!A:D,3,0),0)</f>
        <v>4210000</v>
      </c>
      <c r="L1271" s="22">
        <f>IFERROR(VLOOKUP(C1271,'t3'!A:D,3,0),0)</f>
        <v>1605000</v>
      </c>
      <c r="M1271" s="22">
        <f>IFERROR(VLOOKUP(C1271,'t4'!B:C,2,0),0)</f>
        <v>10520000</v>
      </c>
      <c r="N1271" s="22">
        <f t="shared" si="102"/>
        <v>32</v>
      </c>
      <c r="O1271" s="20">
        <f t="shared" ca="1" si="104"/>
        <v>44323</v>
      </c>
      <c r="P1271" s="20">
        <f t="shared" ca="1" si="103"/>
        <v>44323</v>
      </c>
    </row>
    <row r="1272" spans="1:16">
      <c r="A1272" t="str">
        <f>IFERROR(VLOOKUP(C1272,#REF!,2,0),"0")</f>
        <v>0</v>
      </c>
      <c r="B1272" t="s">
        <v>18</v>
      </c>
      <c r="C1272" t="s">
        <v>1170</v>
      </c>
      <c r="D1272" t="str">
        <f>IF(G1272&gt;=2000000000,level!$B$6,IF(G1272&gt;=1000000000,level!$B$5,IF(G1272&gt;=500000000,level!$B$4,IF(G1272&gt;200000000,level!$B$3,level!$B$2))))</f>
        <v>HT</v>
      </c>
      <c r="E1272" t="str">
        <f>IF(F1272&gt;=2000000000,level!$B$6,IF(F1272&gt;=1000000000,level!$B$5,IF(F1272&gt;=500000000,level!$B$4,IF(F1272&gt;200000000,level!$B$3,level!$B$2))))</f>
        <v>HT</v>
      </c>
      <c r="F1272">
        <f t="shared" si="100"/>
        <v>7450000</v>
      </c>
      <c r="G1272" s="22">
        <f>IFERROR(VLOOKUP(C1272,'total-up1'!A:D,3,0),0)</f>
        <v>7450000</v>
      </c>
      <c r="H1272" s="22">
        <f>IFERROR(VLOOKUP(C1272,Sheet5!A:D,3,0),0)</f>
        <v>0</v>
      </c>
      <c r="I1272" s="22">
        <f t="shared" si="101"/>
        <v>7450000</v>
      </c>
      <c r="J1272" s="22">
        <f>IFERROR(VLOOKUP(C1272,'t1'!A:D,3,0),0)</f>
        <v>0</v>
      </c>
      <c r="K1272" s="22">
        <f>IFERROR(VLOOKUP(C1272,'t2'!A:D,3,0),0)</f>
        <v>0</v>
      </c>
      <c r="L1272" s="22">
        <f>IFERROR(VLOOKUP(C1272,'t3'!A:D,3,0),0)</f>
        <v>7450000</v>
      </c>
      <c r="M1272" s="22">
        <f>IFERROR(VLOOKUP(C1272,'t4'!B:C,2,0),0)</f>
        <v>0</v>
      </c>
      <c r="N1272" s="22">
        <f t="shared" si="102"/>
        <v>37</v>
      </c>
      <c r="O1272" s="20">
        <f t="shared" ca="1" si="104"/>
        <v>44323</v>
      </c>
      <c r="P1272" s="20">
        <f t="shared" ca="1" si="103"/>
        <v>44323</v>
      </c>
    </row>
    <row r="1273" spans="1:16">
      <c r="A1273" t="str">
        <f>IFERROR(VLOOKUP(C1273,#REF!,2,0),"0")</f>
        <v>0</v>
      </c>
      <c r="B1273" t="s">
        <v>14</v>
      </c>
      <c r="C1273" t="s">
        <v>2388</v>
      </c>
      <c r="D1273" t="str">
        <f>IF(G1273&gt;=2000000000,level!$B$6,IF(G1273&gt;=1000000000,level!$B$5,IF(G1273&gt;=500000000,level!$B$4,IF(G1273&gt;200000000,level!$B$3,level!$B$2))))</f>
        <v>HT</v>
      </c>
      <c r="E1273" t="str">
        <f>IF(F1273&gt;=2000000000,level!$B$6,IF(F1273&gt;=1000000000,level!$B$5,IF(F1273&gt;=500000000,level!$B$4,IF(F1273&gt;200000000,level!$B$3,level!$B$2))))</f>
        <v>HT</v>
      </c>
      <c r="F1273">
        <f t="shared" si="100"/>
        <v>28515000</v>
      </c>
      <c r="G1273" s="22">
        <f>IFERROR(VLOOKUP(C1273,'total-up1'!A:D,3,0),0)</f>
        <v>28515000</v>
      </c>
      <c r="H1273" s="22">
        <f>IFERROR(VLOOKUP(C1273,Sheet5!A:D,3,0),0)</f>
        <v>27595000</v>
      </c>
      <c r="I1273" s="22">
        <f t="shared" si="101"/>
        <v>920000</v>
      </c>
      <c r="J1273" s="22">
        <f>IFERROR(VLOOKUP(C1273,'t1'!A:D,3,0),0)</f>
        <v>0</v>
      </c>
      <c r="K1273" s="22">
        <f>IFERROR(VLOOKUP(C1273,'t2'!A:D,3,0),0)</f>
        <v>920000</v>
      </c>
      <c r="L1273" s="22">
        <f>IFERROR(VLOOKUP(C1273,'t3'!A:D,3,0),0)</f>
        <v>0</v>
      </c>
      <c r="M1273" s="22">
        <f>IFERROR(VLOOKUP(C1273,'t4'!B:C,2,0),0)</f>
        <v>0</v>
      </c>
      <c r="N1273" s="22">
        <f t="shared" si="102"/>
        <v>4</v>
      </c>
      <c r="O1273" s="20">
        <f t="shared" ca="1" si="104"/>
        <v>44323</v>
      </c>
      <c r="P1273" s="20">
        <f t="shared" ca="1" si="103"/>
        <v>44323</v>
      </c>
    </row>
    <row r="1274" spans="1:16">
      <c r="A1274" t="str">
        <f>IFERROR(VLOOKUP(C1274,#REF!,2,0),"0")</f>
        <v>0</v>
      </c>
      <c r="B1274" t="s">
        <v>17</v>
      </c>
      <c r="C1274" t="s">
        <v>1162</v>
      </c>
      <c r="D1274" t="str">
        <f>IF(G1274&gt;=2000000000,level!$B$6,IF(G1274&gt;=1000000000,level!$B$5,IF(G1274&gt;=500000000,level!$B$4,IF(G1274&gt;200000000,level!$B$3,level!$B$2))))</f>
        <v>HT</v>
      </c>
      <c r="E1274" t="str">
        <f>IF(F1274&gt;=2000000000,level!$B$6,IF(F1274&gt;=1000000000,level!$B$5,IF(F1274&gt;=500000000,level!$B$4,IF(F1274&gt;200000000,level!$B$3,level!$B$2))))</f>
        <v>HT</v>
      </c>
      <c r="F1274">
        <f t="shared" si="100"/>
        <v>69724000</v>
      </c>
      <c r="G1274" s="22">
        <f>IFERROR(VLOOKUP(C1274,'total-up1'!A:D,3,0),0)</f>
        <v>69724000</v>
      </c>
      <c r="H1274" s="22">
        <f>IFERROR(VLOOKUP(C1274,Sheet5!A:D,3,0),0)</f>
        <v>65252000</v>
      </c>
      <c r="I1274" s="22">
        <f t="shared" si="101"/>
        <v>4472000</v>
      </c>
      <c r="J1274" s="22">
        <f>IFERROR(VLOOKUP(C1274,'t1'!A:D,3,0),0)</f>
        <v>530000</v>
      </c>
      <c r="K1274" s="22">
        <f>IFERROR(VLOOKUP(C1274,'t2'!A:D,3,0),0)</f>
        <v>0</v>
      </c>
      <c r="L1274" s="22">
        <f>IFERROR(VLOOKUP(C1274,'t3'!A:D,3,0),0)</f>
        <v>3942000</v>
      </c>
      <c r="M1274" s="22">
        <f>IFERROR(VLOOKUP(C1274,'t4'!B:C,2,0),0)</f>
        <v>1240000</v>
      </c>
      <c r="N1274" s="22">
        <f t="shared" si="102"/>
        <v>22</v>
      </c>
      <c r="O1274" s="20">
        <f t="shared" ca="1" si="104"/>
        <v>44323</v>
      </c>
      <c r="P1274" s="20">
        <f t="shared" ca="1" si="103"/>
        <v>44323</v>
      </c>
    </row>
    <row r="1275" spans="1:16">
      <c r="A1275" t="str">
        <f>IFERROR(VLOOKUP(C1275,#REF!,2,0),"0")</f>
        <v>0</v>
      </c>
      <c r="B1275" t="s">
        <v>25</v>
      </c>
      <c r="C1275" t="s">
        <v>1312</v>
      </c>
      <c r="D1275" t="str">
        <f>IF(G1275&gt;=2000000000,level!$B$6,IF(G1275&gt;=1000000000,level!$B$5,IF(G1275&gt;=500000000,level!$B$4,IF(G1275&gt;200000000,level!$B$3,level!$B$2))))</f>
        <v>HT</v>
      </c>
      <c r="E1275" t="str">
        <f>IF(F1275&gt;=2000000000,level!$B$6,IF(F1275&gt;=1000000000,level!$B$5,IF(F1275&gt;=500000000,level!$B$4,IF(F1275&gt;200000000,level!$B$3,level!$B$2))))</f>
        <v>HT</v>
      </c>
      <c r="F1275">
        <f t="shared" si="100"/>
        <v>59328360</v>
      </c>
      <c r="G1275" s="22">
        <f>IFERROR(VLOOKUP(C1275,'total-up1'!A:D,3,0),0)</f>
        <v>59328360</v>
      </c>
      <c r="H1275" s="22">
        <f>IFERROR(VLOOKUP(C1275,Sheet5!A:D,3,0),0)</f>
        <v>51129000</v>
      </c>
      <c r="I1275" s="22">
        <f t="shared" si="101"/>
        <v>8199360</v>
      </c>
      <c r="J1275" s="22">
        <f>IFERROR(VLOOKUP(C1275,'t1'!A:D,3,0),0)</f>
        <v>1900000</v>
      </c>
      <c r="K1275" s="22">
        <f>IFERROR(VLOOKUP(C1275,'t2'!A:D,3,0),0)</f>
        <v>6299360</v>
      </c>
      <c r="L1275" s="22">
        <f>IFERROR(VLOOKUP(C1275,'t3'!A:D,3,0),0)</f>
        <v>0</v>
      </c>
      <c r="M1275" s="22">
        <f>IFERROR(VLOOKUP(C1275,'t4'!B:C,2,0),0)</f>
        <v>310000</v>
      </c>
      <c r="N1275" s="22">
        <f t="shared" si="102"/>
        <v>40</v>
      </c>
      <c r="O1275" s="20">
        <f t="shared" ca="1" si="104"/>
        <v>44323</v>
      </c>
      <c r="P1275" s="20">
        <f t="shared" ca="1" si="103"/>
        <v>44323</v>
      </c>
    </row>
    <row r="1276" spans="1:16">
      <c r="A1276" t="str">
        <f>IFERROR(VLOOKUP(C1276,#REF!,2,0),"0")</f>
        <v>0</v>
      </c>
      <c r="B1276" t="s">
        <v>19</v>
      </c>
      <c r="C1276" t="s">
        <v>966</v>
      </c>
      <c r="D1276" t="str">
        <f>IF(G1276&gt;=2000000000,level!$B$6,IF(G1276&gt;=1000000000,level!$B$5,IF(G1276&gt;=500000000,level!$B$4,IF(G1276&gt;200000000,level!$B$3,level!$B$2))))</f>
        <v>HT</v>
      </c>
      <c r="E1276" t="str">
        <f>IF(F1276&gt;=2000000000,level!$B$6,IF(F1276&gt;=1000000000,level!$B$5,IF(F1276&gt;=500000000,level!$B$4,IF(F1276&gt;200000000,level!$B$3,level!$B$2))))</f>
        <v>HT</v>
      </c>
      <c r="F1276">
        <f t="shared" si="100"/>
        <v>280000</v>
      </c>
      <c r="G1276" s="22">
        <f>IFERROR(VLOOKUP(C1276,'total-up1'!A:D,3,0),0)</f>
        <v>280000</v>
      </c>
      <c r="H1276" s="22">
        <f>IFERROR(VLOOKUP(C1276,Sheet5!A:D,3,0),0)</f>
        <v>280000</v>
      </c>
      <c r="I1276" s="22">
        <f t="shared" si="101"/>
        <v>0</v>
      </c>
      <c r="J1276" s="22">
        <f>IFERROR(VLOOKUP(C1276,'t1'!A:D,3,0),0)</f>
        <v>0</v>
      </c>
      <c r="K1276" s="22">
        <f>IFERROR(VLOOKUP(C1276,'t2'!A:D,3,0),0)</f>
        <v>0</v>
      </c>
      <c r="L1276" s="22">
        <f>IFERROR(VLOOKUP(C1276,'t3'!A:D,3,0),0)</f>
        <v>0</v>
      </c>
      <c r="M1276" s="22">
        <f>IFERROR(VLOOKUP(C1276,'t4'!B:C,2,0),0)</f>
        <v>0</v>
      </c>
      <c r="N1276" s="22">
        <f t="shared" si="102"/>
        <v>0</v>
      </c>
      <c r="O1276" s="20">
        <f t="shared" ca="1" si="104"/>
        <v>44323</v>
      </c>
      <c r="P1276" s="20">
        <f t="shared" ca="1" si="103"/>
        <v>44323</v>
      </c>
    </row>
    <row r="1277" spans="1:16">
      <c r="A1277" t="str">
        <f>IFERROR(VLOOKUP(C1277,#REF!,2,0),"0")</f>
        <v>0</v>
      </c>
      <c r="B1277" t="s">
        <v>32</v>
      </c>
      <c r="C1277" t="s">
        <v>878</v>
      </c>
      <c r="D1277" t="str">
        <f>IF(G1277&gt;=2000000000,level!$B$6,IF(G1277&gt;=1000000000,level!$B$5,IF(G1277&gt;=500000000,level!$B$4,IF(G1277&gt;200000000,level!$B$3,level!$B$2))))</f>
        <v>HT</v>
      </c>
      <c r="E1277" t="str">
        <f>IF(F1277&gt;=2000000000,level!$B$6,IF(F1277&gt;=1000000000,level!$B$5,IF(F1277&gt;=500000000,level!$B$4,IF(F1277&gt;200000000,level!$B$3,level!$B$2))))</f>
        <v>HT</v>
      </c>
      <c r="F1277">
        <f t="shared" si="100"/>
        <v>1410000</v>
      </c>
      <c r="G1277" s="22">
        <f>IFERROR(VLOOKUP(C1277,'total-up1'!A:D,3,0),0)</f>
        <v>1410000</v>
      </c>
      <c r="H1277" s="22">
        <f>IFERROR(VLOOKUP(C1277,Sheet5!A:D,3,0),0)</f>
        <v>1410000</v>
      </c>
      <c r="I1277" s="22">
        <f t="shared" si="101"/>
        <v>0</v>
      </c>
      <c r="J1277" s="22">
        <f>IFERROR(VLOOKUP(C1277,'t1'!A:D,3,0),0)</f>
        <v>0</v>
      </c>
      <c r="K1277" s="22">
        <f>IFERROR(VLOOKUP(C1277,'t2'!A:D,3,0),0)</f>
        <v>0</v>
      </c>
      <c r="L1277" s="22">
        <f>IFERROR(VLOOKUP(C1277,'t3'!A:D,3,0),0)</f>
        <v>0</v>
      </c>
      <c r="M1277" s="22">
        <f>IFERROR(VLOOKUP(C1277,'t4'!B:C,2,0),0)</f>
        <v>0</v>
      </c>
      <c r="N1277" s="22">
        <f t="shared" si="102"/>
        <v>0</v>
      </c>
      <c r="O1277" s="20">
        <f t="shared" ca="1" si="104"/>
        <v>44323</v>
      </c>
      <c r="P1277" s="20">
        <f t="shared" ca="1" si="103"/>
        <v>44323</v>
      </c>
    </row>
    <row r="1278" spans="1:16">
      <c r="A1278" t="str">
        <f>IFERROR(VLOOKUP(C1278,#REF!,2,0),"0")</f>
        <v>0</v>
      </c>
      <c r="B1278" t="s">
        <v>26</v>
      </c>
      <c r="C1278" t="s">
        <v>369</v>
      </c>
      <c r="D1278" t="str">
        <f>IF(G1278&gt;=2000000000,level!$B$6,IF(G1278&gt;=1000000000,level!$B$5,IF(G1278&gt;=500000000,level!$B$4,IF(G1278&gt;200000000,level!$B$3,level!$B$2))))</f>
        <v>HT</v>
      </c>
      <c r="E1278" t="str">
        <f>IF(F1278&gt;=2000000000,level!$B$6,IF(F1278&gt;=1000000000,level!$B$5,IF(F1278&gt;=500000000,level!$B$4,IF(F1278&gt;200000000,level!$B$3,level!$B$2))))</f>
        <v>HT</v>
      </c>
      <c r="F1278">
        <f t="shared" si="100"/>
        <v>11270000</v>
      </c>
      <c r="G1278" s="22">
        <f>IFERROR(VLOOKUP(C1278,'total-up1'!A:D,3,0),0)</f>
        <v>11270000</v>
      </c>
      <c r="H1278" s="22">
        <f>IFERROR(VLOOKUP(C1278,Sheet5!A:D,3,0),0)</f>
        <v>9390000</v>
      </c>
      <c r="I1278" s="22">
        <f t="shared" si="101"/>
        <v>1880000</v>
      </c>
      <c r="J1278" s="22">
        <f>IFERROR(VLOOKUP(C1278,'t1'!A:D,3,0),0)</f>
        <v>0</v>
      </c>
      <c r="K1278" s="22">
        <f>IFERROR(VLOOKUP(C1278,'t2'!A:D,3,0),0)</f>
        <v>0</v>
      </c>
      <c r="L1278" s="22">
        <f>IFERROR(VLOOKUP(C1278,'t3'!A:D,3,0),0)</f>
        <v>1880000</v>
      </c>
      <c r="M1278" s="22">
        <f>IFERROR(VLOOKUP(C1278,'t4'!B:C,2,0),0)</f>
        <v>0</v>
      </c>
      <c r="N1278" s="22">
        <f t="shared" si="102"/>
        <v>9</v>
      </c>
      <c r="O1278" s="20">
        <f t="shared" ca="1" si="104"/>
        <v>44323</v>
      </c>
      <c r="P1278" s="20">
        <f t="shared" ca="1" si="103"/>
        <v>44323</v>
      </c>
    </row>
    <row r="1279" spans="1:16">
      <c r="A1279" t="str">
        <f>IFERROR(VLOOKUP(C1279,#REF!,2,0),"0")</f>
        <v>0</v>
      </c>
      <c r="B1279" t="s">
        <v>27</v>
      </c>
      <c r="C1279" t="s">
        <v>1279</v>
      </c>
      <c r="D1279" t="str">
        <f>IF(G1279&gt;=2000000000,level!$B$6,IF(G1279&gt;=1000000000,level!$B$5,IF(G1279&gt;=500000000,level!$B$4,IF(G1279&gt;200000000,level!$B$3,level!$B$2))))</f>
        <v>HT</v>
      </c>
      <c r="E1279" t="str">
        <f>IF(F1279&gt;=2000000000,level!$B$6,IF(F1279&gt;=1000000000,level!$B$5,IF(F1279&gt;=500000000,level!$B$4,IF(F1279&gt;200000000,level!$B$3,level!$B$2))))</f>
        <v>HT</v>
      </c>
      <c r="F1279">
        <f t="shared" si="100"/>
        <v>105910000</v>
      </c>
      <c r="G1279" s="22">
        <f>IFERROR(VLOOKUP(C1279,'total-up1'!A:D,3,0),0)</f>
        <v>105910000</v>
      </c>
      <c r="H1279" s="22">
        <f>IFERROR(VLOOKUP(C1279,Sheet5!A:D,3,0),0)</f>
        <v>82245000</v>
      </c>
      <c r="I1279" s="22">
        <f t="shared" si="101"/>
        <v>23665000</v>
      </c>
      <c r="J1279" s="22">
        <f>IFERROR(VLOOKUP(C1279,'t1'!A:D,3,0),0)</f>
        <v>16710000</v>
      </c>
      <c r="K1279" s="22">
        <f>IFERROR(VLOOKUP(C1279,'t2'!A:D,3,0),0)</f>
        <v>3475000</v>
      </c>
      <c r="L1279" s="22">
        <f>IFERROR(VLOOKUP(C1279,'t3'!A:D,3,0),0)</f>
        <v>3480000</v>
      </c>
      <c r="M1279" s="22">
        <f>IFERROR(VLOOKUP(C1279,'t4'!B:C,2,0),0)</f>
        <v>7030000</v>
      </c>
      <c r="N1279" s="22">
        <f t="shared" si="102"/>
        <v>118</v>
      </c>
      <c r="O1279" s="20">
        <f t="shared" ca="1" si="104"/>
        <v>44323</v>
      </c>
      <c r="P1279" s="20">
        <f t="shared" ca="1" si="103"/>
        <v>44323</v>
      </c>
    </row>
    <row r="1280" spans="1:16">
      <c r="A1280" t="str">
        <f>IFERROR(VLOOKUP(C1280,#REF!,2,0),"0")</f>
        <v>0</v>
      </c>
      <c r="B1280" t="s">
        <v>19</v>
      </c>
      <c r="C1280" t="s">
        <v>334</v>
      </c>
      <c r="D1280" t="str">
        <f>IF(G1280&gt;=2000000000,level!$B$6,IF(G1280&gt;=1000000000,level!$B$5,IF(G1280&gt;=500000000,level!$B$4,IF(G1280&gt;200000000,level!$B$3,level!$B$2))))</f>
        <v>HT</v>
      </c>
      <c r="E1280" t="str">
        <f>IF(F1280&gt;=2000000000,level!$B$6,IF(F1280&gt;=1000000000,level!$B$5,IF(F1280&gt;=500000000,level!$B$4,IF(F1280&gt;200000000,level!$B$3,level!$B$2))))</f>
        <v>HT</v>
      </c>
      <c r="F1280">
        <f t="shared" si="100"/>
        <v>4690000</v>
      </c>
      <c r="G1280" s="22">
        <f>IFERROR(VLOOKUP(C1280,'total-up1'!A:D,3,0),0)</f>
        <v>4690000</v>
      </c>
      <c r="H1280" s="22">
        <f>IFERROR(VLOOKUP(C1280,Sheet5!A:D,3,0),0)</f>
        <v>4690000</v>
      </c>
      <c r="I1280" s="22">
        <f t="shared" si="101"/>
        <v>0</v>
      </c>
      <c r="J1280" s="22">
        <f>IFERROR(VLOOKUP(C1280,'t1'!A:D,3,0),0)</f>
        <v>0</v>
      </c>
      <c r="K1280" s="22">
        <f>IFERROR(VLOOKUP(C1280,'t2'!A:D,3,0),0)</f>
        <v>0</v>
      </c>
      <c r="L1280" s="22">
        <f>IFERROR(VLOOKUP(C1280,'t3'!A:D,3,0),0)</f>
        <v>0</v>
      </c>
      <c r="M1280" s="22">
        <f>IFERROR(VLOOKUP(C1280,'t4'!B:C,2,0),0)</f>
        <v>0</v>
      </c>
      <c r="N1280" s="22">
        <f t="shared" si="102"/>
        <v>0</v>
      </c>
      <c r="O1280" s="20">
        <f t="shared" ca="1" si="104"/>
        <v>44323</v>
      </c>
      <c r="P1280" s="20">
        <f t="shared" ca="1" si="103"/>
        <v>44323</v>
      </c>
    </row>
    <row r="1281" spans="1:16">
      <c r="A1281" t="str">
        <f>IFERROR(VLOOKUP(C1281,#REF!,2,0),"0")</f>
        <v>0</v>
      </c>
      <c r="B1281" t="s">
        <v>34</v>
      </c>
      <c r="C1281" t="s">
        <v>2098</v>
      </c>
      <c r="D1281" t="str">
        <f>IF(G1281&gt;=2000000000,level!$B$6,IF(G1281&gt;=1000000000,level!$B$5,IF(G1281&gt;=500000000,level!$B$4,IF(G1281&gt;200000000,level!$B$3,level!$B$2))))</f>
        <v>HT</v>
      </c>
      <c r="E1281" t="str">
        <f>IF(F1281&gt;=2000000000,level!$B$6,IF(F1281&gt;=1000000000,level!$B$5,IF(F1281&gt;=500000000,level!$B$4,IF(F1281&gt;200000000,level!$B$3,level!$B$2))))</f>
        <v>HT</v>
      </c>
      <c r="F1281">
        <f t="shared" si="100"/>
        <v>1770000</v>
      </c>
      <c r="G1281" s="22">
        <f>IFERROR(VLOOKUP(C1281,'total-up1'!A:D,3,0),0)</f>
        <v>1770000</v>
      </c>
      <c r="H1281" s="22">
        <f>IFERROR(VLOOKUP(C1281,Sheet5!A:D,3,0),0)</f>
        <v>1770000</v>
      </c>
      <c r="I1281" s="22">
        <f t="shared" si="101"/>
        <v>0</v>
      </c>
      <c r="J1281" s="22">
        <f>IFERROR(VLOOKUP(C1281,'t1'!A:D,3,0),0)</f>
        <v>0</v>
      </c>
      <c r="K1281" s="22">
        <f>IFERROR(VLOOKUP(C1281,'t2'!A:D,3,0),0)</f>
        <v>0</v>
      </c>
      <c r="L1281" s="22">
        <f>IFERROR(VLOOKUP(C1281,'t3'!A:D,3,0),0)</f>
        <v>0</v>
      </c>
      <c r="M1281" s="22">
        <f>IFERROR(VLOOKUP(C1281,'t4'!B:C,2,0),0)</f>
        <v>0</v>
      </c>
      <c r="N1281" s="22">
        <f t="shared" si="102"/>
        <v>0</v>
      </c>
      <c r="O1281" s="20">
        <f t="shared" ca="1" si="104"/>
        <v>44323</v>
      </c>
      <c r="P1281" s="20">
        <f t="shared" ca="1" si="103"/>
        <v>44323</v>
      </c>
    </row>
    <row r="1282" spans="1:16">
      <c r="A1282" t="str">
        <f>IFERROR(VLOOKUP(C1282,#REF!,2,0),"0")</f>
        <v>0</v>
      </c>
      <c r="B1282" t="s">
        <v>26</v>
      </c>
      <c r="C1282" t="s">
        <v>759</v>
      </c>
      <c r="D1282" t="str">
        <f>IF(G1282&gt;=2000000000,level!$B$6,IF(G1282&gt;=1000000000,level!$B$5,IF(G1282&gt;=500000000,level!$B$4,IF(G1282&gt;200000000,level!$B$3,level!$B$2))))</f>
        <v>HT</v>
      </c>
      <c r="E1282" t="str">
        <f>IF(F1282&gt;=2000000000,level!$B$6,IF(F1282&gt;=1000000000,level!$B$5,IF(F1282&gt;=500000000,level!$B$4,IF(F1282&gt;200000000,level!$B$3,level!$B$2))))</f>
        <v>HT</v>
      </c>
      <c r="F1282">
        <f t="shared" ref="F1282:F1345" si="105">IF(G1282&gt;I1282,G1282,I1282)</f>
        <v>240000</v>
      </c>
      <c r="G1282" s="22">
        <f>IFERROR(VLOOKUP(C1282,'total-up1'!A:D,3,0),0)</f>
        <v>240000</v>
      </c>
      <c r="H1282" s="22">
        <f>IFERROR(VLOOKUP(C1282,Sheet5!A:D,3,0),0)</f>
        <v>240000</v>
      </c>
      <c r="I1282" s="22">
        <f t="shared" ref="I1282:I1345" si="106">SUM(J1282:L1282)</f>
        <v>0</v>
      </c>
      <c r="J1282" s="22">
        <f>IFERROR(VLOOKUP(C1282,'t1'!A:D,3,0),0)</f>
        <v>0</v>
      </c>
      <c r="K1282" s="22">
        <f>IFERROR(VLOOKUP(C1282,'t2'!A:D,3,0),0)</f>
        <v>0</v>
      </c>
      <c r="L1282" s="22">
        <f>IFERROR(VLOOKUP(C1282,'t3'!A:D,3,0),0)</f>
        <v>0</v>
      </c>
      <c r="M1282" s="22">
        <f>IFERROR(VLOOKUP(C1282,'t4'!B:C,2,0),0)</f>
        <v>520000</v>
      </c>
      <c r="N1282" s="22">
        <f t="shared" ref="N1282:N1345" si="107">ROUNDDOWN(I1282/200000,0)</f>
        <v>0</v>
      </c>
      <c r="O1282" s="20">
        <f t="shared" ca="1" si="104"/>
        <v>44323</v>
      </c>
      <c r="P1282" s="20">
        <f t="shared" ca="1" si="103"/>
        <v>44323</v>
      </c>
    </row>
    <row r="1283" spans="1:16">
      <c r="A1283" t="str">
        <f>IFERROR(VLOOKUP(C1283,#REF!,2,0),"0")</f>
        <v>0</v>
      </c>
      <c r="B1283" t="s">
        <v>34</v>
      </c>
      <c r="C1283" t="s">
        <v>999</v>
      </c>
      <c r="D1283" t="str">
        <f>IF(G1283&gt;=2000000000,level!$B$6,IF(G1283&gt;=1000000000,level!$B$5,IF(G1283&gt;=500000000,level!$B$4,IF(G1283&gt;200000000,level!$B$3,level!$B$2))))</f>
        <v>HT</v>
      </c>
      <c r="E1283" t="str">
        <f>IF(F1283&gt;=2000000000,level!$B$6,IF(F1283&gt;=1000000000,level!$B$5,IF(F1283&gt;=500000000,level!$B$4,IF(F1283&gt;200000000,level!$B$3,level!$B$2))))</f>
        <v>HT</v>
      </c>
      <c r="F1283">
        <f t="shared" si="105"/>
        <v>2410000</v>
      </c>
      <c r="G1283" s="22">
        <f>IFERROR(VLOOKUP(C1283,'total-up1'!A:D,3,0),0)</f>
        <v>2410000</v>
      </c>
      <c r="H1283" s="22">
        <f>IFERROR(VLOOKUP(C1283,Sheet5!A:D,3,0),0)</f>
        <v>2410000</v>
      </c>
      <c r="I1283" s="22">
        <f t="shared" si="106"/>
        <v>0</v>
      </c>
      <c r="J1283" s="22">
        <f>IFERROR(VLOOKUP(C1283,'t1'!A:D,3,0),0)</f>
        <v>0</v>
      </c>
      <c r="K1283" s="22">
        <f>IFERROR(VLOOKUP(C1283,'t2'!A:D,3,0),0)</f>
        <v>0</v>
      </c>
      <c r="L1283" s="22">
        <f>IFERROR(VLOOKUP(C1283,'t3'!A:D,3,0),0)</f>
        <v>0</v>
      </c>
      <c r="M1283" s="22">
        <f>IFERROR(VLOOKUP(C1283,'t4'!B:C,2,0),0)</f>
        <v>0</v>
      </c>
      <c r="N1283" s="22">
        <f t="shared" si="107"/>
        <v>0</v>
      </c>
      <c r="O1283" s="20">
        <f t="shared" ca="1" si="104"/>
        <v>44323</v>
      </c>
      <c r="P1283" s="20">
        <f t="shared" ca="1" si="103"/>
        <v>44323</v>
      </c>
    </row>
    <row r="1284" spans="1:16">
      <c r="A1284" t="str">
        <f>IFERROR(VLOOKUP(C1284,#REF!,2,0),"0")</f>
        <v>0</v>
      </c>
      <c r="B1284" t="s">
        <v>16</v>
      </c>
      <c r="C1284" t="s">
        <v>2444</v>
      </c>
      <c r="D1284" t="str">
        <f>IF(G1284&gt;=2000000000,level!$B$6,IF(G1284&gt;=1000000000,level!$B$5,IF(G1284&gt;=500000000,level!$B$4,IF(G1284&gt;200000000,level!$B$3,level!$B$2))))</f>
        <v>HT</v>
      </c>
      <c r="E1284" t="str">
        <f>IF(F1284&gt;=2000000000,level!$B$6,IF(F1284&gt;=1000000000,level!$B$5,IF(F1284&gt;=500000000,level!$B$4,IF(F1284&gt;200000000,level!$B$3,level!$B$2))))</f>
        <v>HT</v>
      </c>
      <c r="F1284">
        <f t="shared" si="105"/>
        <v>4880000</v>
      </c>
      <c r="G1284" s="22">
        <f>IFERROR(VLOOKUP(C1284,'total-up1'!A:D,3,0),0)</f>
        <v>4880000</v>
      </c>
      <c r="H1284" s="22">
        <f>IFERROR(VLOOKUP(C1284,Sheet5!A:D,3,0),0)</f>
        <v>4880000</v>
      </c>
      <c r="I1284" s="22">
        <f t="shared" si="106"/>
        <v>0</v>
      </c>
      <c r="J1284" s="22">
        <f>IFERROR(VLOOKUP(C1284,'t1'!A:D,3,0),0)</f>
        <v>0</v>
      </c>
      <c r="K1284" s="22">
        <f>IFERROR(VLOOKUP(C1284,'t2'!A:D,3,0),0)</f>
        <v>0</v>
      </c>
      <c r="L1284" s="22">
        <f>IFERROR(VLOOKUP(C1284,'t3'!A:D,3,0),0)</f>
        <v>0</v>
      </c>
      <c r="M1284" s="22">
        <f>IFERROR(VLOOKUP(C1284,'t4'!B:C,2,0),0)</f>
        <v>0</v>
      </c>
      <c r="N1284" s="22">
        <f t="shared" si="107"/>
        <v>0</v>
      </c>
      <c r="O1284" s="20">
        <f t="shared" ca="1" si="104"/>
        <v>44323</v>
      </c>
      <c r="P1284" s="20">
        <f t="shared" ca="1" si="103"/>
        <v>44323</v>
      </c>
    </row>
    <row r="1285" spans="1:16">
      <c r="A1285" t="str">
        <f>IFERROR(VLOOKUP(C1285,#REF!,2,0),"0")</f>
        <v>0</v>
      </c>
      <c r="B1285" t="s">
        <v>19</v>
      </c>
      <c r="C1285" t="s">
        <v>2481</v>
      </c>
      <c r="D1285" t="str">
        <f>IF(G1285&gt;=2000000000,level!$B$6,IF(G1285&gt;=1000000000,level!$B$5,IF(G1285&gt;=500000000,level!$B$4,IF(G1285&gt;200000000,level!$B$3,level!$B$2))))</f>
        <v>HT</v>
      </c>
      <c r="E1285" t="str">
        <f>IF(F1285&gt;=2000000000,level!$B$6,IF(F1285&gt;=1000000000,level!$B$5,IF(F1285&gt;=500000000,level!$B$4,IF(F1285&gt;200000000,level!$B$3,level!$B$2))))</f>
        <v>HT</v>
      </c>
      <c r="F1285">
        <f t="shared" si="105"/>
        <v>2405000</v>
      </c>
      <c r="G1285" s="22">
        <f>IFERROR(VLOOKUP(C1285,'total-up1'!A:D,3,0),0)</f>
        <v>2405000</v>
      </c>
      <c r="H1285" s="22">
        <f>IFERROR(VLOOKUP(C1285,Sheet5!A:D,3,0),0)</f>
        <v>2065000</v>
      </c>
      <c r="I1285" s="22">
        <f t="shared" si="106"/>
        <v>340000</v>
      </c>
      <c r="J1285" s="22">
        <f>IFERROR(VLOOKUP(C1285,'t1'!A:D,3,0),0)</f>
        <v>0</v>
      </c>
      <c r="K1285" s="22">
        <f>IFERROR(VLOOKUP(C1285,'t2'!A:D,3,0),0)</f>
        <v>340000</v>
      </c>
      <c r="L1285" s="22">
        <f>IFERROR(VLOOKUP(C1285,'t3'!A:D,3,0),0)</f>
        <v>0</v>
      </c>
      <c r="M1285" s="22">
        <f>IFERROR(VLOOKUP(C1285,'t4'!B:C,2,0),0)</f>
        <v>0</v>
      </c>
      <c r="N1285" s="22">
        <f t="shared" si="107"/>
        <v>1</v>
      </c>
      <c r="O1285" s="20">
        <f t="shared" ca="1" si="104"/>
        <v>44323</v>
      </c>
      <c r="P1285" s="20">
        <f t="shared" ca="1" si="103"/>
        <v>44323</v>
      </c>
    </row>
    <row r="1286" spans="1:16">
      <c r="A1286" t="str">
        <f>IFERROR(VLOOKUP(C1286,#REF!,2,0),"0")</f>
        <v>0</v>
      </c>
      <c r="B1286" t="s">
        <v>16</v>
      </c>
      <c r="C1286" t="s">
        <v>1984</v>
      </c>
      <c r="D1286" t="str">
        <f>IF(G1286&gt;=2000000000,level!$B$6,IF(G1286&gt;=1000000000,level!$B$5,IF(G1286&gt;=500000000,level!$B$4,IF(G1286&gt;200000000,level!$B$3,level!$B$2))))</f>
        <v>HT</v>
      </c>
      <c r="E1286" t="str">
        <f>IF(F1286&gt;=2000000000,level!$B$6,IF(F1286&gt;=1000000000,level!$B$5,IF(F1286&gt;=500000000,level!$B$4,IF(F1286&gt;200000000,level!$B$3,level!$B$2))))</f>
        <v>HT</v>
      </c>
      <c r="F1286">
        <f t="shared" si="105"/>
        <v>500000</v>
      </c>
      <c r="G1286" s="22">
        <f>IFERROR(VLOOKUP(C1286,'total-up1'!A:D,3,0),0)</f>
        <v>500000</v>
      </c>
      <c r="H1286" s="22">
        <f>IFERROR(VLOOKUP(C1286,Sheet5!A:D,3,0),0)</f>
        <v>500000</v>
      </c>
      <c r="I1286" s="22">
        <f t="shared" si="106"/>
        <v>0</v>
      </c>
      <c r="J1286" s="22">
        <f>IFERROR(VLOOKUP(C1286,'t1'!A:D,3,0),0)</f>
        <v>0</v>
      </c>
      <c r="K1286" s="22">
        <f>IFERROR(VLOOKUP(C1286,'t2'!A:D,3,0),0)</f>
        <v>0</v>
      </c>
      <c r="L1286" s="22">
        <f>IFERROR(VLOOKUP(C1286,'t3'!A:D,3,0),0)</f>
        <v>0</v>
      </c>
      <c r="M1286" s="22">
        <f>IFERROR(VLOOKUP(C1286,'t4'!B:C,2,0),0)</f>
        <v>0</v>
      </c>
      <c r="N1286" s="22">
        <f t="shared" si="107"/>
        <v>0</v>
      </c>
      <c r="O1286" s="20">
        <f t="shared" ca="1" si="104"/>
        <v>44323</v>
      </c>
      <c r="P1286" s="20">
        <f t="shared" ca="1" si="103"/>
        <v>44323</v>
      </c>
    </row>
    <row r="1287" spans="1:16">
      <c r="A1287" t="str">
        <f>IFERROR(VLOOKUP(C1287,#REF!,2,0),"0")</f>
        <v>0</v>
      </c>
      <c r="B1287" t="s">
        <v>14</v>
      </c>
      <c r="C1287" t="s">
        <v>323</v>
      </c>
      <c r="D1287" t="str">
        <f>IF(G1287&gt;=2000000000,level!$B$6,IF(G1287&gt;=1000000000,level!$B$5,IF(G1287&gt;=500000000,level!$B$4,IF(G1287&gt;200000000,level!$B$3,level!$B$2))))</f>
        <v>HT</v>
      </c>
      <c r="E1287" t="str">
        <f>IF(F1287&gt;=2000000000,level!$B$6,IF(F1287&gt;=1000000000,level!$B$5,IF(F1287&gt;=500000000,level!$B$4,IF(F1287&gt;200000000,level!$B$3,level!$B$2))))</f>
        <v>HT</v>
      </c>
      <c r="F1287">
        <f t="shared" si="105"/>
        <v>42616000</v>
      </c>
      <c r="G1287" s="22">
        <f>IFERROR(VLOOKUP(C1287,'total-up1'!A:D,3,0),0)</f>
        <v>42616000</v>
      </c>
      <c r="H1287" s="22">
        <f>IFERROR(VLOOKUP(C1287,Sheet5!A:D,3,0),0)</f>
        <v>19335000</v>
      </c>
      <c r="I1287" s="22">
        <f t="shared" si="106"/>
        <v>23281000</v>
      </c>
      <c r="J1287" s="22">
        <f>IFERROR(VLOOKUP(C1287,'t1'!A:D,3,0),0)</f>
        <v>16760000</v>
      </c>
      <c r="K1287" s="22">
        <f>IFERROR(VLOOKUP(C1287,'t2'!A:D,3,0),0)</f>
        <v>2180000</v>
      </c>
      <c r="L1287" s="22">
        <f>IFERROR(VLOOKUP(C1287,'t3'!A:D,3,0),0)</f>
        <v>4341000</v>
      </c>
      <c r="M1287" s="22">
        <f>IFERROR(VLOOKUP(C1287,'t4'!B:C,2,0),0)</f>
        <v>8310000</v>
      </c>
      <c r="N1287" s="22">
        <f t="shared" si="107"/>
        <v>116</v>
      </c>
      <c r="O1287" s="20">
        <f t="shared" ca="1" si="104"/>
        <v>44323</v>
      </c>
      <c r="P1287" s="20">
        <f t="shared" ca="1" si="103"/>
        <v>44323</v>
      </c>
    </row>
    <row r="1288" spans="1:16">
      <c r="A1288" t="str">
        <f>IFERROR(VLOOKUP(C1288,#REF!,2,0),"0")</f>
        <v>0</v>
      </c>
      <c r="B1288" t="s">
        <v>26</v>
      </c>
      <c r="C1288" t="s">
        <v>1298</v>
      </c>
      <c r="D1288" t="str">
        <f>IF(G1288&gt;=2000000000,level!$B$6,IF(G1288&gt;=1000000000,level!$B$5,IF(G1288&gt;=500000000,level!$B$4,IF(G1288&gt;200000000,level!$B$3,level!$B$2))))</f>
        <v>HT</v>
      </c>
      <c r="E1288" t="str">
        <f>IF(F1288&gt;=2000000000,level!$B$6,IF(F1288&gt;=1000000000,level!$B$5,IF(F1288&gt;=500000000,level!$B$4,IF(F1288&gt;200000000,level!$B$3,level!$B$2))))</f>
        <v>HT</v>
      </c>
      <c r="F1288">
        <f t="shared" si="105"/>
        <v>16360000</v>
      </c>
      <c r="G1288" s="22">
        <f>IFERROR(VLOOKUP(C1288,'total-up1'!A:D,3,0),0)</f>
        <v>16360000</v>
      </c>
      <c r="H1288" s="22">
        <f>IFERROR(VLOOKUP(C1288,Sheet5!A:D,3,0),0)</f>
        <v>15760000</v>
      </c>
      <c r="I1288" s="22">
        <f t="shared" si="106"/>
        <v>600000</v>
      </c>
      <c r="J1288" s="22">
        <f>IFERROR(VLOOKUP(C1288,'t1'!A:D,3,0),0)</f>
        <v>0</v>
      </c>
      <c r="K1288" s="22">
        <f>IFERROR(VLOOKUP(C1288,'t2'!A:D,3,0),0)</f>
        <v>600000</v>
      </c>
      <c r="L1288" s="22">
        <f>IFERROR(VLOOKUP(C1288,'t3'!A:D,3,0),0)</f>
        <v>0</v>
      </c>
      <c r="M1288" s="22">
        <f>IFERROR(VLOOKUP(C1288,'t4'!B:C,2,0),0)</f>
        <v>0</v>
      </c>
      <c r="N1288" s="22">
        <f t="shared" si="107"/>
        <v>3</v>
      </c>
      <c r="O1288" s="20">
        <f t="shared" ca="1" si="104"/>
        <v>44323</v>
      </c>
      <c r="P1288" s="20">
        <f t="shared" ca="1" si="103"/>
        <v>44323</v>
      </c>
    </row>
    <row r="1289" spans="1:16">
      <c r="A1289" t="str">
        <f>IFERROR(VLOOKUP(C1289,#REF!,2,0),"0")</f>
        <v>0</v>
      </c>
      <c r="B1289" t="s">
        <v>28</v>
      </c>
      <c r="C1289" t="s">
        <v>2300</v>
      </c>
      <c r="D1289" t="str">
        <f>IF(G1289&gt;=2000000000,level!$B$6,IF(G1289&gt;=1000000000,level!$B$5,IF(G1289&gt;=500000000,level!$B$4,IF(G1289&gt;200000000,level!$B$3,level!$B$2))))</f>
        <v>HT</v>
      </c>
      <c r="E1289" t="str">
        <f>IF(F1289&gt;=2000000000,level!$B$6,IF(F1289&gt;=1000000000,level!$B$5,IF(F1289&gt;=500000000,level!$B$4,IF(F1289&gt;200000000,level!$B$3,level!$B$2))))</f>
        <v>HT</v>
      </c>
      <c r="F1289">
        <f t="shared" si="105"/>
        <v>39279000</v>
      </c>
      <c r="G1289" s="22">
        <f>IFERROR(VLOOKUP(C1289,'total-up1'!A:D,3,0),0)</f>
        <v>39279000</v>
      </c>
      <c r="H1289" s="22">
        <f>IFERROR(VLOOKUP(C1289,Sheet5!A:D,3,0),0)</f>
        <v>38789000</v>
      </c>
      <c r="I1289" s="22">
        <f t="shared" si="106"/>
        <v>490000</v>
      </c>
      <c r="J1289" s="22">
        <f>IFERROR(VLOOKUP(C1289,'t1'!A:D,3,0),0)</f>
        <v>50000</v>
      </c>
      <c r="K1289" s="22">
        <f>IFERROR(VLOOKUP(C1289,'t2'!A:D,3,0),0)</f>
        <v>440000</v>
      </c>
      <c r="L1289" s="22">
        <f>IFERROR(VLOOKUP(C1289,'t3'!A:D,3,0),0)</f>
        <v>0</v>
      </c>
      <c r="M1289" s="22">
        <f>IFERROR(VLOOKUP(C1289,'t4'!B:C,2,0),0)</f>
        <v>0</v>
      </c>
      <c r="N1289" s="22">
        <f t="shared" si="107"/>
        <v>2</v>
      </c>
      <c r="O1289" s="20">
        <f t="shared" ca="1" si="104"/>
        <v>44323</v>
      </c>
      <c r="P1289" s="20">
        <f t="shared" ca="1" si="103"/>
        <v>44323</v>
      </c>
    </row>
    <row r="1290" spans="1:16">
      <c r="A1290" t="str">
        <f>IFERROR(VLOOKUP(C1290,#REF!,2,0),"0")</f>
        <v>0</v>
      </c>
      <c r="B1290" t="s">
        <v>17</v>
      </c>
      <c r="C1290" t="s">
        <v>1225</v>
      </c>
      <c r="D1290" t="str">
        <f>IF(G1290&gt;=2000000000,level!$B$6,IF(G1290&gt;=1000000000,level!$B$5,IF(G1290&gt;=500000000,level!$B$4,IF(G1290&gt;200000000,level!$B$3,level!$B$2))))</f>
        <v>HT</v>
      </c>
      <c r="E1290" t="str">
        <f>IF(F1290&gt;=2000000000,level!$B$6,IF(F1290&gt;=1000000000,level!$B$5,IF(F1290&gt;=500000000,level!$B$4,IF(F1290&gt;200000000,level!$B$3,level!$B$2))))</f>
        <v>HT</v>
      </c>
      <c r="F1290">
        <f t="shared" si="105"/>
        <v>191370000</v>
      </c>
      <c r="G1290" s="22">
        <f>IFERROR(VLOOKUP(C1290,'total-up1'!A:D,3,0),0)</f>
        <v>191370000</v>
      </c>
      <c r="H1290" s="22">
        <f>IFERROR(VLOOKUP(C1290,Sheet5!A:D,3,0),0)</f>
        <v>155900000</v>
      </c>
      <c r="I1290" s="22">
        <f t="shared" si="106"/>
        <v>35470000</v>
      </c>
      <c r="J1290" s="22">
        <f>IFERROR(VLOOKUP(C1290,'t1'!A:D,3,0),0)</f>
        <v>6830000</v>
      </c>
      <c r="K1290" s="22">
        <f>IFERROR(VLOOKUP(C1290,'t2'!A:D,3,0),0)</f>
        <v>15250000</v>
      </c>
      <c r="L1290" s="22">
        <f>IFERROR(VLOOKUP(C1290,'t3'!A:D,3,0),0)</f>
        <v>13390000</v>
      </c>
      <c r="M1290" s="22">
        <f>IFERROR(VLOOKUP(C1290,'t4'!B:C,2,0),0)</f>
        <v>25020000</v>
      </c>
      <c r="N1290" s="22">
        <f t="shared" si="107"/>
        <v>177</v>
      </c>
      <c r="O1290" s="20">
        <f t="shared" ca="1" si="104"/>
        <v>44323</v>
      </c>
      <c r="P1290" s="20">
        <f t="shared" ca="1" si="103"/>
        <v>44323</v>
      </c>
    </row>
    <row r="1291" spans="1:16">
      <c r="A1291" t="str">
        <f>IFERROR(VLOOKUP(C1291,#REF!,2,0),"0")</f>
        <v>0</v>
      </c>
      <c r="B1291" t="s">
        <v>28</v>
      </c>
      <c r="C1291" t="s">
        <v>1843</v>
      </c>
      <c r="D1291" t="str">
        <f>IF(G1291&gt;=2000000000,level!$B$6,IF(G1291&gt;=1000000000,level!$B$5,IF(G1291&gt;=500000000,level!$B$4,IF(G1291&gt;200000000,level!$B$3,level!$B$2))))</f>
        <v>HT</v>
      </c>
      <c r="E1291" t="str">
        <f>IF(F1291&gt;=2000000000,level!$B$6,IF(F1291&gt;=1000000000,level!$B$5,IF(F1291&gt;=500000000,level!$B$4,IF(F1291&gt;200000000,level!$B$3,level!$B$2))))</f>
        <v>HT</v>
      </c>
      <c r="F1291">
        <f t="shared" si="105"/>
        <v>81086000</v>
      </c>
      <c r="G1291" s="22">
        <f>IFERROR(VLOOKUP(C1291,'total-up1'!A:D,3,0),0)</f>
        <v>81086000</v>
      </c>
      <c r="H1291" s="22">
        <f>IFERROR(VLOOKUP(C1291,Sheet5!A:D,3,0),0)</f>
        <v>59136000</v>
      </c>
      <c r="I1291" s="22">
        <f t="shared" si="106"/>
        <v>21950000</v>
      </c>
      <c r="J1291" s="22">
        <f>IFERROR(VLOOKUP(C1291,'t1'!A:D,3,0),0)</f>
        <v>0</v>
      </c>
      <c r="K1291" s="22">
        <f>IFERROR(VLOOKUP(C1291,'t2'!A:D,3,0),0)</f>
        <v>0</v>
      </c>
      <c r="L1291" s="22">
        <f>IFERROR(VLOOKUP(C1291,'t3'!A:D,3,0),0)</f>
        <v>21950000</v>
      </c>
      <c r="M1291" s="22">
        <f>IFERROR(VLOOKUP(C1291,'t4'!B:C,2,0),0)</f>
        <v>9610000</v>
      </c>
      <c r="N1291" s="22">
        <f t="shared" si="107"/>
        <v>109</v>
      </c>
      <c r="O1291" s="20">
        <f t="shared" ca="1" si="104"/>
        <v>44323</v>
      </c>
      <c r="P1291" s="20">
        <f t="shared" ca="1" si="103"/>
        <v>44323</v>
      </c>
    </row>
    <row r="1292" spans="1:16">
      <c r="A1292" t="str">
        <f>IFERROR(VLOOKUP(C1292,#REF!,2,0),"0")</f>
        <v>0</v>
      </c>
      <c r="B1292" t="s">
        <v>34</v>
      </c>
      <c r="C1292" t="s">
        <v>1380</v>
      </c>
      <c r="D1292" t="str">
        <f>IF(G1292&gt;=2000000000,level!$B$6,IF(G1292&gt;=1000000000,level!$B$5,IF(G1292&gt;=500000000,level!$B$4,IF(G1292&gt;200000000,level!$B$3,level!$B$2))))</f>
        <v>HT</v>
      </c>
      <c r="E1292" t="str">
        <f>IF(F1292&gt;=2000000000,level!$B$6,IF(F1292&gt;=1000000000,level!$B$5,IF(F1292&gt;=500000000,level!$B$4,IF(F1292&gt;200000000,level!$B$3,level!$B$2))))</f>
        <v>HT</v>
      </c>
      <c r="F1292">
        <f t="shared" si="105"/>
        <v>620000</v>
      </c>
      <c r="G1292" s="22">
        <f>IFERROR(VLOOKUP(C1292,'total-up1'!A:D,3,0),0)</f>
        <v>620000</v>
      </c>
      <c r="H1292" s="22">
        <f>IFERROR(VLOOKUP(C1292,Sheet5!A:D,3,0),0)</f>
        <v>620000</v>
      </c>
      <c r="I1292" s="22">
        <f t="shared" si="106"/>
        <v>0</v>
      </c>
      <c r="J1292" s="22">
        <f>IFERROR(VLOOKUP(C1292,'t1'!A:D,3,0),0)</f>
        <v>0</v>
      </c>
      <c r="K1292" s="22">
        <f>IFERROR(VLOOKUP(C1292,'t2'!A:D,3,0),0)</f>
        <v>0</v>
      </c>
      <c r="L1292" s="22">
        <f>IFERROR(VLOOKUP(C1292,'t3'!A:D,3,0),0)</f>
        <v>0</v>
      </c>
      <c r="M1292" s="22">
        <f>IFERROR(VLOOKUP(C1292,'t4'!B:C,2,0),0)</f>
        <v>0</v>
      </c>
      <c r="N1292" s="22">
        <f t="shared" si="107"/>
        <v>0</v>
      </c>
      <c r="O1292" s="20">
        <f t="shared" ca="1" si="104"/>
        <v>44323</v>
      </c>
      <c r="P1292" s="20">
        <f t="shared" ca="1" si="103"/>
        <v>44323</v>
      </c>
    </row>
    <row r="1293" spans="1:16">
      <c r="A1293" t="str">
        <f>IFERROR(VLOOKUP(C1293,#REF!,2,0),"0")</f>
        <v>0</v>
      </c>
      <c r="B1293" t="s">
        <v>34</v>
      </c>
      <c r="C1293" t="s">
        <v>299</v>
      </c>
      <c r="D1293" t="str">
        <f>IF(G1293&gt;=2000000000,level!$B$6,IF(G1293&gt;=1000000000,level!$B$5,IF(G1293&gt;=500000000,level!$B$4,IF(G1293&gt;200000000,level!$B$3,level!$B$2))))</f>
        <v>HT</v>
      </c>
      <c r="E1293" t="str">
        <f>IF(F1293&gt;=2000000000,level!$B$6,IF(F1293&gt;=1000000000,level!$B$5,IF(F1293&gt;=500000000,level!$B$4,IF(F1293&gt;200000000,level!$B$3,level!$B$2))))</f>
        <v>HT</v>
      </c>
      <c r="F1293">
        <f t="shared" si="105"/>
        <v>6310000</v>
      </c>
      <c r="G1293" s="22">
        <f>IFERROR(VLOOKUP(C1293,'total-up1'!A:D,3,0),0)</f>
        <v>6310000</v>
      </c>
      <c r="H1293" s="22">
        <f>IFERROR(VLOOKUP(C1293,Sheet5!A:D,3,0),0)</f>
        <v>6310000</v>
      </c>
      <c r="I1293" s="22">
        <f t="shared" si="106"/>
        <v>0</v>
      </c>
      <c r="J1293" s="22">
        <f>IFERROR(VLOOKUP(C1293,'t1'!A:D,3,0),0)</f>
        <v>0</v>
      </c>
      <c r="K1293" s="22">
        <f>IFERROR(VLOOKUP(C1293,'t2'!A:D,3,0),0)</f>
        <v>0</v>
      </c>
      <c r="L1293" s="22">
        <f>IFERROR(VLOOKUP(C1293,'t3'!A:D,3,0),0)</f>
        <v>0</v>
      </c>
      <c r="M1293" s="22">
        <f>IFERROR(VLOOKUP(C1293,'t4'!B:C,2,0),0)</f>
        <v>0</v>
      </c>
      <c r="N1293" s="22">
        <f t="shared" si="107"/>
        <v>0</v>
      </c>
      <c r="O1293" s="20">
        <f t="shared" ca="1" si="104"/>
        <v>44323</v>
      </c>
      <c r="P1293" s="20">
        <f t="shared" ca="1" si="103"/>
        <v>44323</v>
      </c>
    </row>
    <row r="1294" spans="1:16">
      <c r="A1294" t="str">
        <f>IFERROR(VLOOKUP(C1294,#REF!,2,0),"0")</f>
        <v>0</v>
      </c>
      <c r="B1294" t="s">
        <v>34</v>
      </c>
      <c r="C1294" t="s">
        <v>325</v>
      </c>
      <c r="D1294" t="str">
        <f>IF(G1294&gt;=2000000000,level!$B$6,IF(G1294&gt;=1000000000,level!$B$5,IF(G1294&gt;=500000000,level!$B$4,IF(G1294&gt;200000000,level!$B$3,level!$B$2))))</f>
        <v>HT</v>
      </c>
      <c r="E1294" t="str">
        <f>IF(F1294&gt;=2000000000,level!$B$6,IF(F1294&gt;=1000000000,level!$B$5,IF(F1294&gt;=500000000,level!$B$4,IF(F1294&gt;200000000,level!$B$3,level!$B$2))))</f>
        <v>HT</v>
      </c>
      <c r="F1294">
        <f t="shared" si="105"/>
        <v>29202076</v>
      </c>
      <c r="G1294" s="22">
        <f>IFERROR(VLOOKUP(C1294,'total-up1'!A:D,3,0),0)</f>
        <v>29202076</v>
      </c>
      <c r="H1294" s="22">
        <f>IFERROR(VLOOKUP(C1294,Sheet5!A:D,3,0),0)</f>
        <v>5236385</v>
      </c>
      <c r="I1294" s="22">
        <f t="shared" si="106"/>
        <v>23965691</v>
      </c>
      <c r="J1294" s="22">
        <f>IFERROR(VLOOKUP(C1294,'t1'!A:D,3,0),0)</f>
        <v>9508571</v>
      </c>
      <c r="K1294" s="22">
        <f>IFERROR(VLOOKUP(C1294,'t2'!A:D,3,0),0)</f>
        <v>13824720</v>
      </c>
      <c r="L1294" s="22">
        <f>IFERROR(VLOOKUP(C1294,'t3'!A:D,3,0),0)</f>
        <v>632400</v>
      </c>
      <c r="M1294" s="22">
        <f>IFERROR(VLOOKUP(C1294,'t4'!B:C,2,0),0)</f>
        <v>8454404</v>
      </c>
      <c r="N1294" s="22">
        <f t="shared" si="107"/>
        <v>119</v>
      </c>
      <c r="O1294" s="20">
        <f t="shared" ca="1" si="104"/>
        <v>44323</v>
      </c>
      <c r="P1294" s="20">
        <f t="shared" ca="1" si="103"/>
        <v>44323</v>
      </c>
    </row>
    <row r="1295" spans="1:16">
      <c r="A1295" t="str">
        <f>IFERROR(VLOOKUP(C1295,#REF!,2,0),"0")</f>
        <v>0</v>
      </c>
      <c r="B1295" t="s">
        <v>34</v>
      </c>
      <c r="C1295" t="s">
        <v>103</v>
      </c>
      <c r="D1295" t="str">
        <f>IF(G1295&gt;=2000000000,level!$B$6,IF(G1295&gt;=1000000000,level!$B$5,IF(G1295&gt;=500000000,level!$B$4,IF(G1295&gt;200000000,level!$B$3,level!$B$2))))</f>
        <v>HT</v>
      </c>
      <c r="E1295" t="str">
        <f>IF(F1295&gt;=2000000000,level!$B$6,IF(F1295&gt;=1000000000,level!$B$5,IF(F1295&gt;=500000000,level!$B$4,IF(F1295&gt;200000000,level!$B$3,level!$B$2))))</f>
        <v>HT</v>
      </c>
      <c r="F1295">
        <f t="shared" si="105"/>
        <v>21856000</v>
      </c>
      <c r="G1295" s="22">
        <f>IFERROR(VLOOKUP(C1295,'total-up1'!A:D,3,0),0)</f>
        <v>21856000</v>
      </c>
      <c r="H1295" s="22">
        <f>IFERROR(VLOOKUP(C1295,Sheet5!A:D,3,0),0)</f>
        <v>21856000</v>
      </c>
      <c r="I1295" s="22">
        <f t="shared" si="106"/>
        <v>0</v>
      </c>
      <c r="J1295" s="22">
        <f>IFERROR(VLOOKUP(C1295,'t1'!A:D,3,0),0)</f>
        <v>0</v>
      </c>
      <c r="K1295" s="22">
        <f>IFERROR(VLOOKUP(C1295,'t2'!A:D,3,0),0)</f>
        <v>0</v>
      </c>
      <c r="L1295" s="22">
        <f>IFERROR(VLOOKUP(C1295,'t3'!A:D,3,0),0)</f>
        <v>0</v>
      </c>
      <c r="M1295" s="22">
        <f>IFERROR(VLOOKUP(C1295,'t4'!B:C,2,0),0)</f>
        <v>0</v>
      </c>
      <c r="N1295" s="22">
        <f t="shared" si="107"/>
        <v>0</v>
      </c>
      <c r="O1295" s="20">
        <f t="shared" ca="1" si="104"/>
        <v>44323</v>
      </c>
      <c r="P1295" s="20">
        <f t="shared" ca="1" si="103"/>
        <v>44323</v>
      </c>
    </row>
    <row r="1296" spans="1:16">
      <c r="A1296" t="str">
        <f>IFERROR(VLOOKUP(C1296,#REF!,2,0),"0")</f>
        <v>0</v>
      </c>
      <c r="B1296" t="s">
        <v>34</v>
      </c>
      <c r="C1296" t="s">
        <v>1577</v>
      </c>
      <c r="D1296" t="str">
        <f>IF(G1296&gt;=2000000000,level!$B$6,IF(G1296&gt;=1000000000,level!$B$5,IF(G1296&gt;=500000000,level!$B$4,IF(G1296&gt;200000000,level!$B$3,level!$B$2))))</f>
        <v>HT</v>
      </c>
      <c r="E1296" t="str">
        <f>IF(F1296&gt;=2000000000,level!$B$6,IF(F1296&gt;=1000000000,level!$B$5,IF(F1296&gt;=500000000,level!$B$4,IF(F1296&gt;200000000,level!$B$3,level!$B$2))))</f>
        <v>HT</v>
      </c>
      <c r="F1296">
        <f t="shared" si="105"/>
        <v>12400000</v>
      </c>
      <c r="G1296" s="22">
        <f>IFERROR(VLOOKUP(C1296,'total-up1'!A:D,3,0),0)</f>
        <v>12400000</v>
      </c>
      <c r="H1296" s="22">
        <f>IFERROR(VLOOKUP(C1296,Sheet5!A:D,3,0),0)</f>
        <v>12400000</v>
      </c>
      <c r="I1296" s="22">
        <f t="shared" si="106"/>
        <v>0</v>
      </c>
      <c r="J1296" s="22">
        <f>IFERROR(VLOOKUP(C1296,'t1'!A:D,3,0),0)</f>
        <v>0</v>
      </c>
      <c r="K1296" s="22">
        <f>IFERROR(VLOOKUP(C1296,'t2'!A:D,3,0),0)</f>
        <v>0</v>
      </c>
      <c r="L1296" s="22">
        <f>IFERROR(VLOOKUP(C1296,'t3'!A:D,3,0),0)</f>
        <v>0</v>
      </c>
      <c r="M1296" s="22">
        <f>IFERROR(VLOOKUP(C1296,'t4'!B:C,2,0),0)</f>
        <v>0</v>
      </c>
      <c r="N1296" s="22">
        <f t="shared" si="107"/>
        <v>0</v>
      </c>
      <c r="O1296" s="20">
        <f t="shared" ca="1" si="104"/>
        <v>44323</v>
      </c>
      <c r="P1296" s="20">
        <f t="shared" ca="1" si="103"/>
        <v>44323</v>
      </c>
    </row>
    <row r="1297" spans="1:16">
      <c r="A1297" t="str">
        <f>IFERROR(VLOOKUP(C1297,#REF!,2,0),"0")</f>
        <v>0</v>
      </c>
      <c r="B1297" t="s">
        <v>20</v>
      </c>
      <c r="C1297" t="s">
        <v>353</v>
      </c>
      <c r="D1297" t="str">
        <f>IF(G1297&gt;=2000000000,level!$B$6,IF(G1297&gt;=1000000000,level!$B$5,IF(G1297&gt;=500000000,level!$B$4,IF(G1297&gt;200000000,level!$B$3,level!$B$2))))</f>
        <v>HT</v>
      </c>
      <c r="E1297" t="str">
        <f>IF(F1297&gt;=2000000000,level!$B$6,IF(F1297&gt;=1000000000,level!$B$5,IF(F1297&gt;=500000000,level!$B$4,IF(F1297&gt;200000000,level!$B$3,level!$B$2))))</f>
        <v>HT</v>
      </c>
      <c r="F1297">
        <f t="shared" si="105"/>
        <v>101983672</v>
      </c>
      <c r="G1297" s="22">
        <f>IFERROR(VLOOKUP(C1297,'total-up1'!A:D,3,0),0)</f>
        <v>101983672</v>
      </c>
      <c r="H1297" s="22">
        <f>IFERROR(VLOOKUP(C1297,Sheet5!A:D,3,0),0)</f>
        <v>55455709</v>
      </c>
      <c r="I1297" s="22">
        <f t="shared" si="106"/>
        <v>46527963</v>
      </c>
      <c r="J1297" s="22">
        <f>IFERROR(VLOOKUP(C1297,'t1'!A:D,3,0),0)</f>
        <v>16092276</v>
      </c>
      <c r="K1297" s="22">
        <f>IFERROR(VLOOKUP(C1297,'t2'!A:D,3,0),0)</f>
        <v>12430125</v>
      </c>
      <c r="L1297" s="22">
        <f>IFERROR(VLOOKUP(C1297,'t3'!A:D,3,0),0)</f>
        <v>18005562</v>
      </c>
      <c r="M1297" s="22">
        <f>IFERROR(VLOOKUP(C1297,'t4'!B:C,2,0),0)</f>
        <v>4971907</v>
      </c>
      <c r="N1297" s="22">
        <f t="shared" si="107"/>
        <v>232</v>
      </c>
      <c r="O1297" s="20">
        <f t="shared" ca="1" si="104"/>
        <v>44323</v>
      </c>
      <c r="P1297" s="20">
        <f t="shared" ca="1" si="103"/>
        <v>44323</v>
      </c>
    </row>
    <row r="1298" spans="1:16">
      <c r="A1298" t="str">
        <f>IFERROR(VLOOKUP(C1298,#REF!,2,0),"0")</f>
        <v>0</v>
      </c>
      <c r="B1298" t="s">
        <v>34</v>
      </c>
      <c r="C1298" t="s">
        <v>448</v>
      </c>
      <c r="D1298" t="str">
        <f>IF(G1298&gt;=2000000000,level!$B$6,IF(G1298&gt;=1000000000,level!$B$5,IF(G1298&gt;=500000000,level!$B$4,IF(G1298&gt;200000000,level!$B$3,level!$B$2))))</f>
        <v>HT</v>
      </c>
      <c r="E1298" t="str">
        <f>IF(F1298&gt;=2000000000,level!$B$6,IF(F1298&gt;=1000000000,level!$B$5,IF(F1298&gt;=500000000,level!$B$4,IF(F1298&gt;200000000,level!$B$3,level!$B$2))))</f>
        <v>HT</v>
      </c>
      <c r="F1298">
        <f t="shared" si="105"/>
        <v>13302400</v>
      </c>
      <c r="G1298" s="22">
        <f>IFERROR(VLOOKUP(C1298,'total-up1'!A:D,3,0),0)</f>
        <v>13302400</v>
      </c>
      <c r="H1298" s="22">
        <f>IFERROR(VLOOKUP(C1298,Sheet5!A:D,3,0),0)</f>
        <v>7889440</v>
      </c>
      <c r="I1298" s="22">
        <f t="shared" si="106"/>
        <v>5412960</v>
      </c>
      <c r="J1298" s="22">
        <f>IFERROR(VLOOKUP(C1298,'t1'!A:D,3,0),0)</f>
        <v>0</v>
      </c>
      <c r="K1298" s="22">
        <f>IFERROR(VLOOKUP(C1298,'t2'!A:D,3,0),0)</f>
        <v>5412960</v>
      </c>
      <c r="L1298" s="22">
        <f>IFERROR(VLOOKUP(C1298,'t3'!A:D,3,0),0)</f>
        <v>0</v>
      </c>
      <c r="M1298" s="22">
        <f>IFERROR(VLOOKUP(C1298,'t4'!B:C,2,0),0)</f>
        <v>1443600</v>
      </c>
      <c r="N1298" s="22">
        <f t="shared" si="107"/>
        <v>27</v>
      </c>
      <c r="O1298" s="20">
        <f t="shared" ca="1" si="104"/>
        <v>44323</v>
      </c>
      <c r="P1298" s="20">
        <f t="shared" ca="1" si="103"/>
        <v>44323</v>
      </c>
    </row>
    <row r="1299" spans="1:16">
      <c r="A1299" t="str">
        <f>IFERROR(VLOOKUP(C1299,#REF!,2,0),"0")</f>
        <v>0</v>
      </c>
      <c r="B1299" t="s">
        <v>34</v>
      </c>
      <c r="C1299" t="s">
        <v>537</v>
      </c>
      <c r="D1299" t="str">
        <f>IF(G1299&gt;=2000000000,level!$B$6,IF(G1299&gt;=1000000000,level!$B$5,IF(G1299&gt;=500000000,level!$B$4,IF(G1299&gt;200000000,level!$B$3,level!$B$2))))</f>
        <v>HT</v>
      </c>
      <c r="E1299" t="str">
        <f>IF(F1299&gt;=2000000000,level!$B$6,IF(F1299&gt;=1000000000,level!$B$5,IF(F1299&gt;=500000000,level!$B$4,IF(F1299&gt;200000000,level!$B$3,level!$B$2))))</f>
        <v>HT</v>
      </c>
      <c r="F1299">
        <f t="shared" si="105"/>
        <v>166561360</v>
      </c>
      <c r="G1299" s="22">
        <f>IFERROR(VLOOKUP(C1299,'total-up1'!A:D,3,0),0)</f>
        <v>166561360</v>
      </c>
      <c r="H1299" s="22">
        <f>IFERROR(VLOOKUP(C1299,Sheet5!A:D,3,0),0)</f>
        <v>90260400</v>
      </c>
      <c r="I1299" s="22">
        <f t="shared" si="106"/>
        <v>76300960</v>
      </c>
      <c r="J1299" s="22">
        <f>IFERROR(VLOOKUP(C1299,'t1'!A:D,3,0),0)</f>
        <v>31440000</v>
      </c>
      <c r="K1299" s="22">
        <f>IFERROR(VLOOKUP(C1299,'t2'!A:D,3,0),0)</f>
        <v>0</v>
      </c>
      <c r="L1299" s="22">
        <f>IFERROR(VLOOKUP(C1299,'t3'!A:D,3,0),0)</f>
        <v>44860960</v>
      </c>
      <c r="M1299" s="22">
        <f>IFERROR(VLOOKUP(C1299,'t4'!B:C,2,0),0)</f>
        <v>0</v>
      </c>
      <c r="N1299" s="22">
        <f t="shared" si="107"/>
        <v>381</v>
      </c>
      <c r="O1299" s="20">
        <f t="shared" ca="1" si="104"/>
        <v>44323</v>
      </c>
      <c r="P1299" s="20">
        <f t="shared" ca="1" si="103"/>
        <v>44323</v>
      </c>
    </row>
    <row r="1300" spans="1:16">
      <c r="A1300" t="str">
        <f>IFERROR(VLOOKUP(C1300,#REF!,2,0),"0")</f>
        <v>0</v>
      </c>
      <c r="B1300" t="s">
        <v>34</v>
      </c>
      <c r="C1300" t="s">
        <v>2133</v>
      </c>
      <c r="D1300" t="str">
        <f>IF(G1300&gt;=2000000000,level!$B$6,IF(G1300&gt;=1000000000,level!$B$5,IF(G1300&gt;=500000000,level!$B$4,IF(G1300&gt;200000000,level!$B$3,level!$B$2))))</f>
        <v>HT</v>
      </c>
      <c r="E1300" t="str">
        <f>IF(F1300&gt;=2000000000,level!$B$6,IF(F1300&gt;=1000000000,level!$B$5,IF(F1300&gt;=500000000,level!$B$4,IF(F1300&gt;200000000,level!$B$3,level!$B$2))))</f>
        <v>HT</v>
      </c>
      <c r="F1300">
        <f t="shared" si="105"/>
        <v>21666800</v>
      </c>
      <c r="G1300" s="22">
        <f>IFERROR(VLOOKUP(C1300,'total-up1'!A:D,3,0),0)</f>
        <v>21666800</v>
      </c>
      <c r="H1300" s="22">
        <f>IFERROR(VLOOKUP(C1300,Sheet5!A:D,3,0),0)</f>
        <v>6637800</v>
      </c>
      <c r="I1300" s="22">
        <f t="shared" si="106"/>
        <v>15029000</v>
      </c>
      <c r="J1300" s="22">
        <f>IFERROR(VLOOKUP(C1300,'t1'!A:D,3,0),0)</f>
        <v>6637800</v>
      </c>
      <c r="K1300" s="22">
        <f>IFERROR(VLOOKUP(C1300,'t2'!A:D,3,0),0)</f>
        <v>1160000</v>
      </c>
      <c r="L1300" s="22">
        <f>IFERROR(VLOOKUP(C1300,'t3'!A:D,3,0),0)</f>
        <v>7231200</v>
      </c>
      <c r="M1300" s="22">
        <f>IFERROR(VLOOKUP(C1300,'t4'!B:C,2,0),0)</f>
        <v>2428800</v>
      </c>
      <c r="N1300" s="22">
        <f t="shared" si="107"/>
        <v>75</v>
      </c>
      <c r="O1300" s="20">
        <f t="shared" ca="1" si="104"/>
        <v>44323</v>
      </c>
      <c r="P1300" s="20">
        <f t="shared" ca="1" si="103"/>
        <v>44323</v>
      </c>
    </row>
    <row r="1301" spans="1:16">
      <c r="A1301" t="str">
        <f>IFERROR(VLOOKUP(C1301,#REF!,2,0),"0")</f>
        <v>0</v>
      </c>
      <c r="B1301" t="s">
        <v>34</v>
      </c>
      <c r="C1301" t="s">
        <v>1790</v>
      </c>
      <c r="D1301" t="str">
        <f>IF(G1301&gt;=2000000000,level!$B$6,IF(G1301&gt;=1000000000,level!$B$5,IF(G1301&gt;=500000000,level!$B$4,IF(G1301&gt;200000000,level!$B$3,level!$B$2))))</f>
        <v>HT</v>
      </c>
      <c r="E1301" t="str">
        <f>IF(F1301&gt;=2000000000,level!$B$6,IF(F1301&gt;=1000000000,level!$B$5,IF(F1301&gt;=500000000,level!$B$4,IF(F1301&gt;200000000,level!$B$3,level!$B$2))))</f>
        <v>HT</v>
      </c>
      <c r="F1301">
        <f t="shared" si="105"/>
        <v>5832000</v>
      </c>
      <c r="G1301" s="22">
        <f>IFERROR(VLOOKUP(C1301,'total-up1'!A:D,3,0),0)</f>
        <v>5832000</v>
      </c>
      <c r="H1301" s="22">
        <f>IFERROR(VLOOKUP(C1301,Sheet5!A:D,3,0),0)</f>
        <v>3888000</v>
      </c>
      <c r="I1301" s="22">
        <f t="shared" si="106"/>
        <v>1944000</v>
      </c>
      <c r="J1301" s="22">
        <f>IFERROR(VLOOKUP(C1301,'t1'!A:D,3,0),0)</f>
        <v>1944000</v>
      </c>
      <c r="K1301" s="22">
        <f>IFERROR(VLOOKUP(C1301,'t2'!A:D,3,0),0)</f>
        <v>0</v>
      </c>
      <c r="L1301" s="22">
        <f>IFERROR(VLOOKUP(C1301,'t3'!A:D,3,0),0)</f>
        <v>0</v>
      </c>
      <c r="M1301" s="22">
        <f>IFERROR(VLOOKUP(C1301,'t4'!B:C,2,0),0)</f>
        <v>0</v>
      </c>
      <c r="N1301" s="22">
        <f t="shared" si="107"/>
        <v>9</v>
      </c>
      <c r="O1301" s="20">
        <f t="shared" ca="1" si="104"/>
        <v>44323</v>
      </c>
      <c r="P1301" s="20">
        <f t="shared" ref="P1301:P1364" ca="1" si="108">TODAY()</f>
        <v>44323</v>
      </c>
    </row>
    <row r="1302" spans="1:16">
      <c r="A1302" t="str">
        <f>IFERROR(VLOOKUP(C1302,#REF!,2,0),"0")</f>
        <v>0</v>
      </c>
      <c r="B1302" t="s">
        <v>20</v>
      </c>
      <c r="C1302" t="s">
        <v>868</v>
      </c>
      <c r="D1302" t="str">
        <f>IF(G1302&gt;=2000000000,level!$B$6,IF(G1302&gt;=1000000000,level!$B$5,IF(G1302&gt;=500000000,level!$B$4,IF(G1302&gt;200000000,level!$B$3,level!$B$2))))</f>
        <v>HT</v>
      </c>
      <c r="E1302" t="str">
        <f>IF(F1302&gt;=2000000000,level!$B$6,IF(F1302&gt;=1000000000,level!$B$5,IF(F1302&gt;=500000000,level!$B$4,IF(F1302&gt;200000000,level!$B$3,level!$B$2))))</f>
        <v>HT</v>
      </c>
      <c r="F1302">
        <f t="shared" si="105"/>
        <v>27979680</v>
      </c>
      <c r="G1302" s="22">
        <f>IFERROR(VLOOKUP(C1302,'total-up1'!A:D,3,0),0)</f>
        <v>27979680</v>
      </c>
      <c r="H1302" s="22">
        <f>IFERROR(VLOOKUP(C1302,Sheet5!A:D,3,0),0)</f>
        <v>17558880</v>
      </c>
      <c r="I1302" s="22">
        <f t="shared" si="106"/>
        <v>10420800</v>
      </c>
      <c r="J1302" s="22">
        <f>IFERROR(VLOOKUP(C1302,'t1'!A:D,3,0),0)</f>
        <v>0</v>
      </c>
      <c r="K1302" s="22">
        <f>IFERROR(VLOOKUP(C1302,'t2'!A:D,3,0),0)</f>
        <v>10420800</v>
      </c>
      <c r="L1302" s="22">
        <f>IFERROR(VLOOKUP(C1302,'t3'!A:D,3,0),0)</f>
        <v>0</v>
      </c>
      <c r="M1302" s="22">
        <f>IFERROR(VLOOKUP(C1302,'t4'!B:C,2,0),0)</f>
        <v>0</v>
      </c>
      <c r="N1302" s="22">
        <f t="shared" si="107"/>
        <v>52</v>
      </c>
      <c r="O1302" s="20">
        <f t="shared" ref="O1302:O1365" ca="1" si="109">TODAY()</f>
        <v>44323</v>
      </c>
      <c r="P1302" s="20">
        <f t="shared" ca="1" si="108"/>
        <v>44323</v>
      </c>
    </row>
    <row r="1303" spans="1:16">
      <c r="A1303" t="str">
        <f>IFERROR(VLOOKUP(C1303,#REF!,2,0),"0")</f>
        <v>0</v>
      </c>
      <c r="B1303" t="s">
        <v>34</v>
      </c>
      <c r="C1303" t="s">
        <v>2100</v>
      </c>
      <c r="D1303" t="str">
        <f>IF(G1303&gt;=2000000000,level!$B$6,IF(G1303&gt;=1000000000,level!$B$5,IF(G1303&gt;=500000000,level!$B$4,IF(G1303&gt;200000000,level!$B$3,level!$B$2))))</f>
        <v>HT</v>
      </c>
      <c r="E1303" t="str">
        <f>IF(F1303&gt;=2000000000,level!$B$6,IF(F1303&gt;=1000000000,level!$B$5,IF(F1303&gt;=500000000,level!$B$4,IF(F1303&gt;200000000,level!$B$3,level!$B$2))))</f>
        <v>HT</v>
      </c>
      <c r="F1303">
        <f t="shared" si="105"/>
        <v>12797480</v>
      </c>
      <c r="G1303" s="22">
        <f>IFERROR(VLOOKUP(C1303,'total-up1'!A:D,3,0),0)</f>
        <v>12797480</v>
      </c>
      <c r="H1303" s="22">
        <f>IFERROR(VLOOKUP(C1303,Sheet5!A:D,3,0),0)</f>
        <v>8678000</v>
      </c>
      <c r="I1303" s="22">
        <f t="shared" si="106"/>
        <v>4119480</v>
      </c>
      <c r="J1303" s="22">
        <f>IFERROR(VLOOKUP(C1303,'t1'!A:D,3,0),0)</f>
        <v>0</v>
      </c>
      <c r="K1303" s="22">
        <f>IFERROR(VLOOKUP(C1303,'t2'!A:D,3,0),0)</f>
        <v>0</v>
      </c>
      <c r="L1303" s="22">
        <f>IFERROR(VLOOKUP(C1303,'t3'!A:D,3,0),0)</f>
        <v>4119480</v>
      </c>
      <c r="M1303" s="22">
        <f>IFERROR(VLOOKUP(C1303,'t4'!B:C,2,0),0)</f>
        <v>2859200</v>
      </c>
      <c r="N1303" s="22">
        <f t="shared" si="107"/>
        <v>20</v>
      </c>
      <c r="O1303" s="20">
        <f t="shared" ca="1" si="109"/>
        <v>44323</v>
      </c>
      <c r="P1303" s="20">
        <f t="shared" ca="1" si="108"/>
        <v>44323</v>
      </c>
    </row>
    <row r="1304" spans="1:16">
      <c r="A1304" t="str">
        <f>IFERROR(VLOOKUP(C1304,#REF!,2,0),"0")</f>
        <v>0</v>
      </c>
      <c r="B1304" t="s">
        <v>34</v>
      </c>
      <c r="C1304" t="s">
        <v>2218</v>
      </c>
      <c r="D1304" t="str">
        <f>IF(G1304&gt;=2000000000,level!$B$6,IF(G1304&gt;=1000000000,level!$B$5,IF(G1304&gt;=500000000,level!$B$4,IF(G1304&gt;200000000,level!$B$3,level!$B$2))))</f>
        <v>HT</v>
      </c>
      <c r="E1304" t="str">
        <f>IF(F1304&gt;=2000000000,level!$B$6,IF(F1304&gt;=1000000000,level!$B$5,IF(F1304&gt;=500000000,level!$B$4,IF(F1304&gt;200000000,level!$B$3,level!$B$2))))</f>
        <v>HT</v>
      </c>
      <c r="F1304">
        <f t="shared" si="105"/>
        <v>13486000</v>
      </c>
      <c r="G1304" s="22">
        <f>IFERROR(VLOOKUP(C1304,'total-up1'!A:D,3,0),0)</f>
        <v>13486000</v>
      </c>
      <c r="H1304" s="22">
        <f>IFERROR(VLOOKUP(C1304,Sheet5!A:D,3,0),0)</f>
        <v>12056000</v>
      </c>
      <c r="I1304" s="22">
        <f t="shared" si="106"/>
        <v>1430000</v>
      </c>
      <c r="J1304" s="22">
        <f>IFERROR(VLOOKUP(C1304,'t1'!A:D,3,0),0)</f>
        <v>0</v>
      </c>
      <c r="K1304" s="22">
        <f>IFERROR(VLOOKUP(C1304,'t2'!A:D,3,0),0)</f>
        <v>0</v>
      </c>
      <c r="L1304" s="22">
        <f>IFERROR(VLOOKUP(C1304,'t3'!A:D,3,0),0)</f>
        <v>1430000</v>
      </c>
      <c r="M1304" s="22">
        <f>IFERROR(VLOOKUP(C1304,'t4'!B:C,2,0),0)</f>
        <v>1430000</v>
      </c>
      <c r="N1304" s="22">
        <f t="shared" si="107"/>
        <v>7</v>
      </c>
      <c r="O1304" s="20">
        <f t="shared" ca="1" si="109"/>
        <v>44323</v>
      </c>
      <c r="P1304" s="20">
        <f t="shared" ca="1" si="108"/>
        <v>44323</v>
      </c>
    </row>
    <row r="1305" spans="1:16">
      <c r="A1305" t="str">
        <f>IFERROR(VLOOKUP(C1305,#REF!,2,0),"0")</f>
        <v>0</v>
      </c>
      <c r="B1305" t="s">
        <v>34</v>
      </c>
      <c r="C1305" t="s">
        <v>317</v>
      </c>
      <c r="D1305" t="str">
        <f>IF(G1305&gt;=2000000000,level!$B$6,IF(G1305&gt;=1000000000,level!$B$5,IF(G1305&gt;=500000000,level!$B$4,IF(G1305&gt;200000000,level!$B$3,level!$B$2))))</f>
        <v>HT</v>
      </c>
      <c r="E1305" t="str">
        <f>IF(F1305&gt;=2000000000,level!$B$6,IF(F1305&gt;=1000000000,level!$B$5,IF(F1305&gt;=500000000,level!$B$4,IF(F1305&gt;200000000,level!$B$3,level!$B$2))))</f>
        <v>HT</v>
      </c>
      <c r="F1305">
        <f t="shared" si="105"/>
        <v>32344120</v>
      </c>
      <c r="G1305" s="22">
        <f>IFERROR(VLOOKUP(C1305,'total-up1'!A:D,3,0),0)</f>
        <v>32344120</v>
      </c>
      <c r="H1305" s="22">
        <f>IFERROR(VLOOKUP(C1305,Sheet5!A:D,3,0),0)</f>
        <v>14129524</v>
      </c>
      <c r="I1305" s="22">
        <f t="shared" si="106"/>
        <v>18214596</v>
      </c>
      <c r="J1305" s="22">
        <f>IFERROR(VLOOKUP(C1305,'t1'!A:D,3,0),0)</f>
        <v>7966596</v>
      </c>
      <c r="K1305" s="22">
        <f>IFERROR(VLOOKUP(C1305,'t2'!A:D,3,0),0)</f>
        <v>10248000</v>
      </c>
      <c r="L1305" s="22">
        <f>IFERROR(VLOOKUP(C1305,'t3'!A:D,3,0),0)</f>
        <v>0</v>
      </c>
      <c r="M1305" s="22">
        <f>IFERROR(VLOOKUP(C1305,'t4'!B:C,2,0),0)</f>
        <v>6969600</v>
      </c>
      <c r="N1305" s="22">
        <f t="shared" si="107"/>
        <v>91</v>
      </c>
      <c r="O1305" s="20">
        <f t="shared" ca="1" si="109"/>
        <v>44323</v>
      </c>
      <c r="P1305" s="20">
        <f t="shared" ca="1" si="108"/>
        <v>44323</v>
      </c>
    </row>
    <row r="1306" spans="1:16">
      <c r="A1306" t="str">
        <f>IFERROR(VLOOKUP(C1306,#REF!,2,0),"0")</f>
        <v>0</v>
      </c>
      <c r="B1306" t="s">
        <v>31</v>
      </c>
      <c r="C1306" t="s">
        <v>252</v>
      </c>
      <c r="D1306" t="str">
        <f>IF(G1306&gt;=2000000000,level!$B$6,IF(G1306&gt;=1000000000,level!$B$5,IF(G1306&gt;=500000000,level!$B$4,IF(G1306&gt;200000000,level!$B$3,level!$B$2))))</f>
        <v>HT</v>
      </c>
      <c r="E1306" t="str">
        <f>IF(F1306&gt;=2000000000,level!$B$6,IF(F1306&gt;=1000000000,level!$B$5,IF(F1306&gt;=500000000,level!$B$4,IF(F1306&gt;200000000,level!$B$3,level!$B$2))))</f>
        <v>HT</v>
      </c>
      <c r="F1306">
        <f t="shared" si="105"/>
        <v>80088000</v>
      </c>
      <c r="G1306" s="22">
        <f>IFERROR(VLOOKUP(C1306,'total-up1'!A:D,3,0),0)</f>
        <v>80088000</v>
      </c>
      <c r="H1306" s="22">
        <f>IFERROR(VLOOKUP(C1306,Sheet5!A:D,3,0),0)</f>
        <v>56856000</v>
      </c>
      <c r="I1306" s="22">
        <f t="shared" si="106"/>
        <v>23232000</v>
      </c>
      <c r="J1306" s="22">
        <f>IFERROR(VLOOKUP(C1306,'t1'!A:D,3,0),0)</f>
        <v>633600</v>
      </c>
      <c r="K1306" s="22">
        <f>IFERROR(VLOOKUP(C1306,'t2'!A:D,3,0),0)</f>
        <v>13939200</v>
      </c>
      <c r="L1306" s="22">
        <f>IFERROR(VLOOKUP(C1306,'t3'!A:D,3,0),0)</f>
        <v>8659200</v>
      </c>
      <c r="M1306" s="22">
        <f>IFERROR(VLOOKUP(C1306,'t4'!B:C,2,0),0)</f>
        <v>13939200</v>
      </c>
      <c r="N1306" s="22">
        <f t="shared" si="107"/>
        <v>116</v>
      </c>
      <c r="O1306" s="20">
        <f t="shared" ca="1" si="109"/>
        <v>44323</v>
      </c>
      <c r="P1306" s="20">
        <f t="shared" ca="1" si="108"/>
        <v>44323</v>
      </c>
    </row>
    <row r="1307" spans="1:16">
      <c r="A1307" t="str">
        <f>IFERROR(VLOOKUP(C1307,#REF!,2,0),"0")</f>
        <v>0</v>
      </c>
      <c r="B1307" t="s">
        <v>25</v>
      </c>
      <c r="C1307" t="s">
        <v>1585</v>
      </c>
      <c r="D1307" t="str">
        <f>IF(G1307&gt;=2000000000,level!$B$6,IF(G1307&gt;=1000000000,level!$B$5,IF(G1307&gt;=500000000,level!$B$4,IF(G1307&gt;200000000,level!$B$3,level!$B$2))))</f>
        <v>HT</v>
      </c>
      <c r="E1307" t="str">
        <f>IF(F1307&gt;=2000000000,level!$B$6,IF(F1307&gt;=1000000000,level!$B$5,IF(F1307&gt;=500000000,level!$B$4,IF(F1307&gt;200000000,level!$B$3,level!$B$2))))</f>
        <v>HT</v>
      </c>
      <c r="F1307">
        <f t="shared" si="105"/>
        <v>10585120</v>
      </c>
      <c r="G1307" s="22">
        <f>IFERROR(VLOOKUP(C1307,'total-up1'!A:D,3,0),0)</f>
        <v>10585120</v>
      </c>
      <c r="H1307" s="22">
        <f>IFERROR(VLOOKUP(C1307,Sheet5!A:D,3,0),0)</f>
        <v>10585120</v>
      </c>
      <c r="I1307" s="22">
        <f t="shared" si="106"/>
        <v>0</v>
      </c>
      <c r="J1307" s="22">
        <f>IFERROR(VLOOKUP(C1307,'t1'!A:D,3,0),0)</f>
        <v>0</v>
      </c>
      <c r="K1307" s="22">
        <f>IFERROR(VLOOKUP(C1307,'t2'!A:D,3,0),0)</f>
        <v>0</v>
      </c>
      <c r="L1307" s="22">
        <f>IFERROR(VLOOKUP(C1307,'t3'!A:D,3,0),0)</f>
        <v>0</v>
      </c>
      <c r="M1307" s="22">
        <f>IFERROR(VLOOKUP(C1307,'t4'!B:C,2,0),0)</f>
        <v>0</v>
      </c>
      <c r="N1307" s="22">
        <f t="shared" si="107"/>
        <v>0</v>
      </c>
      <c r="O1307" s="20">
        <f t="shared" ca="1" si="109"/>
        <v>44323</v>
      </c>
      <c r="P1307" s="20">
        <f t="shared" ca="1" si="108"/>
        <v>44323</v>
      </c>
    </row>
    <row r="1308" spans="1:16">
      <c r="A1308" t="str">
        <f>IFERROR(VLOOKUP(C1308,#REF!,2,0),"0")</f>
        <v>0</v>
      </c>
      <c r="B1308" t="s">
        <v>18</v>
      </c>
      <c r="C1308" t="s">
        <v>1508</v>
      </c>
      <c r="D1308" t="str">
        <f>IF(G1308&gt;=2000000000,level!$B$6,IF(G1308&gt;=1000000000,level!$B$5,IF(G1308&gt;=500000000,level!$B$4,IF(G1308&gt;200000000,level!$B$3,level!$B$2))))</f>
        <v>HT</v>
      </c>
      <c r="E1308" t="str">
        <f>IF(F1308&gt;=2000000000,level!$B$6,IF(F1308&gt;=1000000000,level!$B$5,IF(F1308&gt;=500000000,level!$B$4,IF(F1308&gt;200000000,level!$B$3,level!$B$2))))</f>
        <v>HT</v>
      </c>
      <c r="F1308">
        <f t="shared" si="105"/>
        <v>9080000</v>
      </c>
      <c r="G1308" s="22">
        <f>IFERROR(VLOOKUP(C1308,'total-up1'!A:D,3,0),0)</f>
        <v>9080000</v>
      </c>
      <c r="H1308" s="22">
        <f>IFERROR(VLOOKUP(C1308,Sheet5!A:D,3,0),0)</f>
        <v>9080000</v>
      </c>
      <c r="I1308" s="22">
        <f t="shared" si="106"/>
        <v>0</v>
      </c>
      <c r="J1308" s="22">
        <f>IFERROR(VLOOKUP(C1308,'t1'!A:D,3,0),0)</f>
        <v>0</v>
      </c>
      <c r="K1308" s="22">
        <f>IFERROR(VLOOKUP(C1308,'t2'!A:D,3,0),0)</f>
        <v>0</v>
      </c>
      <c r="L1308" s="22">
        <f>IFERROR(VLOOKUP(C1308,'t3'!A:D,3,0),0)</f>
        <v>0</v>
      </c>
      <c r="M1308" s="22">
        <f>IFERROR(VLOOKUP(C1308,'t4'!B:C,2,0),0)</f>
        <v>0</v>
      </c>
      <c r="N1308" s="22">
        <f t="shared" si="107"/>
        <v>0</v>
      </c>
      <c r="O1308" s="20">
        <f t="shared" ca="1" si="109"/>
        <v>44323</v>
      </c>
      <c r="P1308" s="20">
        <f t="shared" ca="1" si="108"/>
        <v>44323</v>
      </c>
    </row>
    <row r="1309" spans="1:16">
      <c r="A1309" t="str">
        <f>IFERROR(VLOOKUP(C1309,#REF!,2,0),"0")</f>
        <v>0</v>
      </c>
      <c r="B1309" t="s">
        <v>23</v>
      </c>
      <c r="C1309" t="s">
        <v>1846</v>
      </c>
      <c r="D1309" t="str">
        <f>IF(G1309&gt;=2000000000,level!$B$6,IF(G1309&gt;=1000000000,level!$B$5,IF(G1309&gt;=500000000,level!$B$4,IF(G1309&gt;200000000,level!$B$3,level!$B$2))))</f>
        <v>HT</v>
      </c>
      <c r="E1309" t="str">
        <f>IF(F1309&gt;=2000000000,level!$B$6,IF(F1309&gt;=1000000000,level!$B$5,IF(F1309&gt;=500000000,level!$B$4,IF(F1309&gt;200000000,level!$B$3,level!$B$2))))</f>
        <v>HT</v>
      </c>
      <c r="F1309">
        <f t="shared" si="105"/>
        <v>2880000</v>
      </c>
      <c r="G1309" s="22">
        <f>IFERROR(VLOOKUP(C1309,'total-up1'!A:D,3,0),0)</f>
        <v>2880000</v>
      </c>
      <c r="H1309" s="22">
        <f>IFERROR(VLOOKUP(C1309,Sheet5!A:D,3,0),0)</f>
        <v>2880000</v>
      </c>
      <c r="I1309" s="22">
        <f t="shared" si="106"/>
        <v>0</v>
      </c>
      <c r="J1309" s="22">
        <f>IFERROR(VLOOKUP(C1309,'t1'!A:D,3,0),0)</f>
        <v>0</v>
      </c>
      <c r="K1309" s="22">
        <f>IFERROR(VLOOKUP(C1309,'t2'!A:D,3,0),0)</f>
        <v>0</v>
      </c>
      <c r="L1309" s="22">
        <f>IFERROR(VLOOKUP(C1309,'t3'!A:D,3,0),0)</f>
        <v>0</v>
      </c>
      <c r="M1309" s="22">
        <f>IFERROR(VLOOKUP(C1309,'t4'!B:C,2,0),0)</f>
        <v>0</v>
      </c>
      <c r="N1309" s="22">
        <f t="shared" si="107"/>
        <v>0</v>
      </c>
      <c r="O1309" s="20">
        <f t="shared" ca="1" si="109"/>
        <v>44323</v>
      </c>
      <c r="P1309" s="20">
        <f t="shared" ca="1" si="108"/>
        <v>44323</v>
      </c>
    </row>
    <row r="1310" spans="1:16">
      <c r="A1310" t="str">
        <f>IFERROR(VLOOKUP(C1310,#REF!,2,0),"0")</f>
        <v>0</v>
      </c>
      <c r="B1310" t="s">
        <v>34</v>
      </c>
      <c r="C1310" t="s">
        <v>1812</v>
      </c>
      <c r="D1310" t="str">
        <f>IF(G1310&gt;=2000000000,level!$B$6,IF(G1310&gt;=1000000000,level!$B$5,IF(G1310&gt;=500000000,level!$B$4,IF(G1310&gt;200000000,level!$B$3,level!$B$2))))</f>
        <v>HT</v>
      </c>
      <c r="E1310" t="str">
        <f>IF(F1310&gt;=2000000000,level!$B$6,IF(F1310&gt;=1000000000,level!$B$5,IF(F1310&gt;=500000000,level!$B$4,IF(F1310&gt;200000000,level!$B$3,level!$B$2))))</f>
        <v>HT</v>
      </c>
      <c r="F1310">
        <f t="shared" si="105"/>
        <v>159397760</v>
      </c>
      <c r="G1310" s="22">
        <f>IFERROR(VLOOKUP(C1310,'total-up1'!A:D,3,0),0)</f>
        <v>159397760</v>
      </c>
      <c r="H1310" s="22">
        <f>IFERROR(VLOOKUP(C1310,Sheet5!A:D,3,0),0)</f>
        <v>90626063</v>
      </c>
      <c r="I1310" s="22">
        <f t="shared" si="106"/>
        <v>68771697</v>
      </c>
      <c r="J1310" s="22">
        <f>IFERROR(VLOOKUP(C1310,'t1'!A:D,3,0),0)</f>
        <v>41731697</v>
      </c>
      <c r="K1310" s="22">
        <f>IFERROR(VLOOKUP(C1310,'t2'!A:D,3,0),0)</f>
        <v>20000000</v>
      </c>
      <c r="L1310" s="22">
        <f>IFERROR(VLOOKUP(C1310,'t3'!A:D,3,0),0)</f>
        <v>7040000</v>
      </c>
      <c r="M1310" s="22">
        <f>IFERROR(VLOOKUP(C1310,'t4'!B:C,2,0),0)</f>
        <v>30000000</v>
      </c>
      <c r="N1310" s="22">
        <f t="shared" si="107"/>
        <v>343</v>
      </c>
      <c r="O1310" s="20">
        <f t="shared" ca="1" si="109"/>
        <v>44323</v>
      </c>
      <c r="P1310" s="20">
        <f t="shared" ca="1" si="108"/>
        <v>44323</v>
      </c>
    </row>
    <row r="1311" spans="1:16">
      <c r="A1311" t="str">
        <f>IFERROR(VLOOKUP(C1311,#REF!,2,0),"0")</f>
        <v>0</v>
      </c>
      <c r="B1311" t="s">
        <v>20</v>
      </c>
      <c r="C1311" t="s">
        <v>1779</v>
      </c>
      <c r="D1311" t="str">
        <f>IF(G1311&gt;=2000000000,level!$B$6,IF(G1311&gt;=1000000000,level!$B$5,IF(G1311&gt;=500000000,level!$B$4,IF(G1311&gt;200000000,level!$B$3,level!$B$2))))</f>
        <v>HT</v>
      </c>
      <c r="E1311" t="str">
        <f>IF(F1311&gt;=2000000000,level!$B$6,IF(F1311&gt;=1000000000,level!$B$5,IF(F1311&gt;=500000000,level!$B$4,IF(F1311&gt;200000000,level!$B$3,level!$B$2))))</f>
        <v>HT</v>
      </c>
      <c r="F1311">
        <f t="shared" si="105"/>
        <v>50097223</v>
      </c>
      <c r="G1311" s="22">
        <f>IFERROR(VLOOKUP(C1311,'total-up1'!A:D,3,0),0)</f>
        <v>50097223</v>
      </c>
      <c r="H1311" s="22">
        <f>IFERROR(VLOOKUP(C1311,Sheet5!A:D,3,0),0)</f>
        <v>37743182</v>
      </c>
      <c r="I1311" s="22">
        <f t="shared" si="106"/>
        <v>12354041</v>
      </c>
      <c r="J1311" s="22">
        <f>IFERROR(VLOOKUP(C1311,'t1'!A:D,3,0),0)</f>
        <v>5437840</v>
      </c>
      <c r="K1311" s="22">
        <f>IFERROR(VLOOKUP(C1311,'t2'!A:D,3,0),0)</f>
        <v>4873241</v>
      </c>
      <c r="L1311" s="22">
        <f>IFERROR(VLOOKUP(C1311,'t3'!A:D,3,0),0)</f>
        <v>2042960</v>
      </c>
      <c r="M1311" s="22">
        <f>IFERROR(VLOOKUP(C1311,'t4'!B:C,2,0),0)</f>
        <v>0</v>
      </c>
      <c r="N1311" s="22">
        <f t="shared" si="107"/>
        <v>61</v>
      </c>
      <c r="O1311" s="20">
        <f t="shared" ca="1" si="109"/>
        <v>44323</v>
      </c>
      <c r="P1311" s="20">
        <f t="shared" ca="1" si="108"/>
        <v>44323</v>
      </c>
    </row>
    <row r="1312" spans="1:16">
      <c r="A1312" t="str">
        <f>IFERROR(VLOOKUP(C1312,#REF!,2,0),"0")</f>
        <v>0</v>
      </c>
      <c r="B1312" t="s">
        <v>32</v>
      </c>
      <c r="C1312" t="s">
        <v>231</v>
      </c>
      <c r="D1312" t="str">
        <f>IF(G1312&gt;=2000000000,level!$B$6,IF(G1312&gt;=1000000000,level!$B$5,IF(G1312&gt;=500000000,level!$B$4,IF(G1312&gt;200000000,level!$B$3,level!$B$2))))</f>
        <v>HT</v>
      </c>
      <c r="E1312" t="str">
        <f>IF(F1312&gt;=2000000000,level!$B$6,IF(F1312&gt;=1000000000,level!$B$5,IF(F1312&gt;=500000000,level!$B$4,IF(F1312&gt;200000000,level!$B$3,level!$B$2))))</f>
        <v>HT</v>
      </c>
      <c r="F1312">
        <f t="shared" si="105"/>
        <v>177965076</v>
      </c>
      <c r="G1312" s="22">
        <f>IFERROR(VLOOKUP(C1312,'total-up1'!A:D,3,0),0)</f>
        <v>177965076</v>
      </c>
      <c r="H1312" s="22">
        <f>IFERROR(VLOOKUP(C1312,Sheet5!A:D,3,0),0)</f>
        <v>153998836</v>
      </c>
      <c r="I1312" s="22">
        <f t="shared" si="106"/>
        <v>23966240</v>
      </c>
      <c r="J1312" s="22">
        <f>IFERROR(VLOOKUP(C1312,'t1'!A:D,3,0),0)</f>
        <v>9632720</v>
      </c>
      <c r="K1312" s="22">
        <f>IFERROR(VLOOKUP(C1312,'t2'!A:D,3,0),0)</f>
        <v>0</v>
      </c>
      <c r="L1312" s="22">
        <f>IFERROR(VLOOKUP(C1312,'t3'!A:D,3,0),0)</f>
        <v>14333520</v>
      </c>
      <c r="M1312" s="22">
        <f>IFERROR(VLOOKUP(C1312,'t4'!B:C,2,0),0)</f>
        <v>10543760</v>
      </c>
      <c r="N1312" s="22">
        <f t="shared" si="107"/>
        <v>119</v>
      </c>
      <c r="O1312" s="20">
        <f t="shared" ca="1" si="109"/>
        <v>44323</v>
      </c>
      <c r="P1312" s="20">
        <f t="shared" ca="1" si="108"/>
        <v>44323</v>
      </c>
    </row>
    <row r="1313" spans="1:16">
      <c r="A1313" t="str">
        <f>IFERROR(VLOOKUP(C1313,#REF!,2,0),"0")</f>
        <v>0</v>
      </c>
      <c r="B1313" t="s">
        <v>25</v>
      </c>
      <c r="C1313" t="s">
        <v>94</v>
      </c>
      <c r="D1313" t="str">
        <f>IF(G1313&gt;=2000000000,level!$B$6,IF(G1313&gt;=1000000000,level!$B$5,IF(G1313&gt;=500000000,level!$B$4,IF(G1313&gt;200000000,level!$B$3,level!$B$2))))</f>
        <v>HT</v>
      </c>
      <c r="E1313" t="str">
        <f>IF(F1313&gt;=2000000000,level!$B$6,IF(F1313&gt;=1000000000,level!$B$5,IF(F1313&gt;=500000000,level!$B$4,IF(F1313&gt;200000000,level!$B$3,level!$B$2))))</f>
        <v>HT</v>
      </c>
      <c r="F1313">
        <f t="shared" si="105"/>
        <v>195108100</v>
      </c>
      <c r="G1313" s="22">
        <f>IFERROR(VLOOKUP(C1313,'total-up1'!A:D,3,0),0)</f>
        <v>195108100</v>
      </c>
      <c r="H1313" s="22">
        <f>IFERROR(VLOOKUP(C1313,Sheet5!A:D,3,0),0)</f>
        <v>164395100</v>
      </c>
      <c r="I1313" s="22">
        <f t="shared" si="106"/>
        <v>30713000</v>
      </c>
      <c r="J1313" s="22">
        <f>IFERROR(VLOOKUP(C1313,'t1'!A:D,3,0),0)</f>
        <v>7710000</v>
      </c>
      <c r="K1313" s="22">
        <f>IFERROR(VLOOKUP(C1313,'t2'!A:D,3,0),0)</f>
        <v>5120000</v>
      </c>
      <c r="L1313" s="22">
        <f>IFERROR(VLOOKUP(C1313,'t3'!A:D,3,0),0)</f>
        <v>17883000</v>
      </c>
      <c r="M1313" s="22">
        <f>IFERROR(VLOOKUP(C1313,'t4'!B:C,2,0),0)</f>
        <v>9510000</v>
      </c>
      <c r="N1313" s="22">
        <f t="shared" si="107"/>
        <v>153</v>
      </c>
      <c r="O1313" s="20">
        <f t="shared" ca="1" si="109"/>
        <v>44323</v>
      </c>
      <c r="P1313" s="20">
        <f t="shared" ca="1" si="108"/>
        <v>44323</v>
      </c>
    </row>
    <row r="1314" spans="1:16">
      <c r="A1314" t="str">
        <f>IFERROR(VLOOKUP(C1314,#REF!,2,0),"0")</f>
        <v>0</v>
      </c>
      <c r="B1314" t="s">
        <v>19</v>
      </c>
      <c r="C1314" t="s">
        <v>520</v>
      </c>
      <c r="D1314" t="str">
        <f>IF(G1314&gt;=2000000000,level!$B$6,IF(G1314&gt;=1000000000,level!$B$5,IF(G1314&gt;=500000000,level!$B$4,IF(G1314&gt;200000000,level!$B$3,level!$B$2))))</f>
        <v>HT</v>
      </c>
      <c r="E1314" t="str">
        <f>IF(F1314&gt;=2000000000,level!$B$6,IF(F1314&gt;=1000000000,level!$B$5,IF(F1314&gt;=500000000,level!$B$4,IF(F1314&gt;200000000,level!$B$3,level!$B$2))))</f>
        <v>HT</v>
      </c>
      <c r="F1314">
        <f t="shared" si="105"/>
        <v>24550000</v>
      </c>
      <c r="G1314" s="22">
        <f>IFERROR(VLOOKUP(C1314,'total-up1'!A:D,3,0),0)</f>
        <v>24550000</v>
      </c>
      <c r="H1314" s="22">
        <f>IFERROR(VLOOKUP(C1314,Sheet5!A:D,3,0),0)</f>
        <v>24550000</v>
      </c>
      <c r="I1314" s="22">
        <f t="shared" si="106"/>
        <v>0</v>
      </c>
      <c r="J1314" s="22">
        <f>IFERROR(VLOOKUP(C1314,'t1'!A:D,3,0),0)</f>
        <v>0</v>
      </c>
      <c r="K1314" s="22">
        <f>IFERROR(VLOOKUP(C1314,'t2'!A:D,3,0),0)</f>
        <v>0</v>
      </c>
      <c r="L1314" s="22">
        <f>IFERROR(VLOOKUP(C1314,'t3'!A:D,3,0),0)</f>
        <v>0</v>
      </c>
      <c r="M1314" s="22">
        <f>IFERROR(VLOOKUP(C1314,'t4'!B:C,2,0),0)</f>
        <v>0</v>
      </c>
      <c r="N1314" s="22">
        <f t="shared" si="107"/>
        <v>0</v>
      </c>
      <c r="O1314" s="20">
        <f t="shared" ca="1" si="109"/>
        <v>44323</v>
      </c>
      <c r="P1314" s="20">
        <f t="shared" ca="1" si="108"/>
        <v>44323</v>
      </c>
    </row>
    <row r="1315" spans="1:16">
      <c r="A1315" t="str">
        <f>IFERROR(VLOOKUP(C1315,#REF!,2,0),"0")</f>
        <v>0</v>
      </c>
      <c r="B1315" t="s">
        <v>32</v>
      </c>
      <c r="C1315" t="s">
        <v>2047</v>
      </c>
      <c r="D1315" t="str">
        <f>IF(G1315&gt;=2000000000,level!$B$6,IF(G1315&gt;=1000000000,level!$B$5,IF(G1315&gt;=500000000,level!$B$4,IF(G1315&gt;200000000,level!$B$3,level!$B$2))))</f>
        <v>HT</v>
      </c>
      <c r="E1315" t="str">
        <f>IF(F1315&gt;=2000000000,level!$B$6,IF(F1315&gt;=1000000000,level!$B$5,IF(F1315&gt;=500000000,level!$B$4,IF(F1315&gt;200000000,level!$B$3,level!$B$2))))</f>
        <v>HT</v>
      </c>
      <c r="F1315">
        <f t="shared" si="105"/>
        <v>36440000</v>
      </c>
      <c r="G1315" s="22">
        <f>IFERROR(VLOOKUP(C1315,'total-up1'!A:D,3,0),0)</f>
        <v>36440000</v>
      </c>
      <c r="H1315" s="22">
        <f>IFERROR(VLOOKUP(C1315,Sheet5!A:D,3,0),0)</f>
        <v>31970000</v>
      </c>
      <c r="I1315" s="22">
        <f t="shared" si="106"/>
        <v>4470000</v>
      </c>
      <c r="J1315" s="22">
        <f>IFERROR(VLOOKUP(C1315,'t1'!A:D,3,0),0)</f>
        <v>1170000</v>
      </c>
      <c r="K1315" s="22">
        <f>IFERROR(VLOOKUP(C1315,'t2'!A:D,3,0),0)</f>
        <v>0</v>
      </c>
      <c r="L1315" s="22">
        <f>IFERROR(VLOOKUP(C1315,'t3'!A:D,3,0),0)</f>
        <v>3300000</v>
      </c>
      <c r="M1315" s="22">
        <f>IFERROR(VLOOKUP(C1315,'t4'!B:C,2,0),0)</f>
        <v>3680000</v>
      </c>
      <c r="N1315" s="22">
        <f t="shared" si="107"/>
        <v>22</v>
      </c>
      <c r="O1315" s="20">
        <f t="shared" ca="1" si="109"/>
        <v>44323</v>
      </c>
      <c r="P1315" s="20">
        <f t="shared" ca="1" si="108"/>
        <v>44323</v>
      </c>
    </row>
    <row r="1316" spans="1:16">
      <c r="A1316" t="str">
        <f>IFERROR(VLOOKUP(C1316,#REF!,2,0),"0")</f>
        <v>0</v>
      </c>
      <c r="B1316" t="s">
        <v>19</v>
      </c>
      <c r="C1316" t="s">
        <v>341</v>
      </c>
      <c r="D1316" t="str">
        <f>IF(G1316&gt;=2000000000,level!$B$6,IF(G1316&gt;=1000000000,level!$B$5,IF(G1316&gt;=500000000,level!$B$4,IF(G1316&gt;200000000,level!$B$3,level!$B$2))))</f>
        <v>HT</v>
      </c>
      <c r="E1316" t="str">
        <f>IF(F1316&gt;=2000000000,level!$B$6,IF(F1316&gt;=1000000000,level!$B$5,IF(F1316&gt;=500000000,level!$B$4,IF(F1316&gt;200000000,level!$B$3,level!$B$2))))</f>
        <v>HT</v>
      </c>
      <c r="F1316">
        <f t="shared" si="105"/>
        <v>880000</v>
      </c>
      <c r="G1316" s="22">
        <f>IFERROR(VLOOKUP(C1316,'total-up1'!A:D,3,0),0)</f>
        <v>880000</v>
      </c>
      <c r="H1316" s="22">
        <f>IFERROR(VLOOKUP(C1316,Sheet5!A:D,3,0),0)</f>
        <v>880000</v>
      </c>
      <c r="I1316" s="22">
        <f t="shared" si="106"/>
        <v>0</v>
      </c>
      <c r="J1316" s="22">
        <f>IFERROR(VLOOKUP(C1316,'t1'!A:D,3,0),0)</f>
        <v>0</v>
      </c>
      <c r="K1316" s="22">
        <f>IFERROR(VLOOKUP(C1316,'t2'!A:D,3,0),0)</f>
        <v>0</v>
      </c>
      <c r="L1316" s="22">
        <f>IFERROR(VLOOKUP(C1316,'t3'!A:D,3,0),0)</f>
        <v>0</v>
      </c>
      <c r="M1316" s="22">
        <f>IFERROR(VLOOKUP(C1316,'t4'!B:C,2,0),0)</f>
        <v>0</v>
      </c>
      <c r="N1316" s="22">
        <f t="shared" si="107"/>
        <v>0</v>
      </c>
      <c r="O1316" s="20">
        <f t="shared" ca="1" si="109"/>
        <v>44323</v>
      </c>
      <c r="P1316" s="20">
        <f t="shared" ca="1" si="108"/>
        <v>44323</v>
      </c>
    </row>
    <row r="1317" spans="1:16">
      <c r="A1317" t="str">
        <f>IFERROR(VLOOKUP(C1317,#REF!,2,0),"0")</f>
        <v>0</v>
      </c>
      <c r="B1317" t="s">
        <v>22</v>
      </c>
      <c r="C1317" t="s">
        <v>1046</v>
      </c>
      <c r="D1317" t="str">
        <f>IF(G1317&gt;=2000000000,level!$B$6,IF(G1317&gt;=1000000000,level!$B$5,IF(G1317&gt;=500000000,level!$B$4,IF(G1317&gt;200000000,level!$B$3,level!$B$2))))</f>
        <v>HT</v>
      </c>
      <c r="E1317" t="str">
        <f>IF(F1317&gt;=2000000000,level!$B$6,IF(F1317&gt;=1000000000,level!$B$5,IF(F1317&gt;=500000000,level!$B$4,IF(F1317&gt;200000000,level!$B$3,level!$B$2))))</f>
        <v>HT</v>
      </c>
      <c r="F1317">
        <f t="shared" si="105"/>
        <v>148415000</v>
      </c>
      <c r="G1317" s="22">
        <f>IFERROR(VLOOKUP(C1317,'total-up1'!A:D,3,0),0)</f>
        <v>148415000</v>
      </c>
      <c r="H1317" s="22">
        <f>IFERROR(VLOOKUP(C1317,Sheet5!A:D,3,0),0)</f>
        <v>131365000</v>
      </c>
      <c r="I1317" s="22">
        <f t="shared" si="106"/>
        <v>17050000</v>
      </c>
      <c r="J1317" s="22">
        <f>IFERROR(VLOOKUP(C1317,'t1'!A:D,3,0),0)</f>
        <v>7450000</v>
      </c>
      <c r="K1317" s="22">
        <f>IFERROR(VLOOKUP(C1317,'t2'!A:D,3,0),0)</f>
        <v>0</v>
      </c>
      <c r="L1317" s="22">
        <f>IFERROR(VLOOKUP(C1317,'t3'!A:D,3,0),0)</f>
        <v>9600000</v>
      </c>
      <c r="M1317" s="22">
        <f>IFERROR(VLOOKUP(C1317,'t4'!B:C,2,0),0)</f>
        <v>7400000</v>
      </c>
      <c r="N1317" s="22">
        <f t="shared" si="107"/>
        <v>85</v>
      </c>
      <c r="O1317" s="20">
        <f t="shared" ca="1" si="109"/>
        <v>44323</v>
      </c>
      <c r="P1317" s="20">
        <f t="shared" ca="1" si="108"/>
        <v>44323</v>
      </c>
    </row>
    <row r="1318" spans="1:16">
      <c r="A1318" t="str">
        <f>IFERROR(VLOOKUP(C1318,#REF!,2,0),"0")</f>
        <v>0</v>
      </c>
      <c r="B1318" t="s">
        <v>14</v>
      </c>
      <c r="C1318" t="s">
        <v>774</v>
      </c>
      <c r="D1318" t="str">
        <f>IF(G1318&gt;=2000000000,level!$B$6,IF(G1318&gt;=1000000000,level!$B$5,IF(G1318&gt;=500000000,level!$B$4,IF(G1318&gt;200000000,level!$B$3,level!$B$2))))</f>
        <v>HT</v>
      </c>
      <c r="E1318" t="str">
        <f>IF(F1318&gt;=2000000000,level!$B$6,IF(F1318&gt;=1000000000,level!$B$5,IF(F1318&gt;=500000000,level!$B$4,IF(F1318&gt;200000000,level!$B$3,level!$B$2))))</f>
        <v>HT</v>
      </c>
      <c r="F1318">
        <f t="shared" si="105"/>
        <v>40513000</v>
      </c>
      <c r="G1318" s="22">
        <f>IFERROR(VLOOKUP(C1318,'total-up1'!A:D,3,0),0)</f>
        <v>40513000</v>
      </c>
      <c r="H1318" s="22">
        <f>IFERROR(VLOOKUP(C1318,Sheet5!A:D,3,0),0)</f>
        <v>34375000</v>
      </c>
      <c r="I1318" s="22">
        <f t="shared" si="106"/>
        <v>6138000</v>
      </c>
      <c r="J1318" s="22">
        <f>IFERROR(VLOOKUP(C1318,'t1'!A:D,3,0),0)</f>
        <v>2180000</v>
      </c>
      <c r="K1318" s="22">
        <f>IFERROR(VLOOKUP(C1318,'t2'!A:D,3,0),0)</f>
        <v>1850000</v>
      </c>
      <c r="L1318" s="22">
        <f>IFERROR(VLOOKUP(C1318,'t3'!A:D,3,0),0)</f>
        <v>2108000</v>
      </c>
      <c r="M1318" s="22">
        <f>IFERROR(VLOOKUP(C1318,'t4'!B:C,2,0),0)</f>
        <v>176306</v>
      </c>
      <c r="N1318" s="22">
        <f t="shared" si="107"/>
        <v>30</v>
      </c>
      <c r="O1318" s="20">
        <f t="shared" ca="1" si="109"/>
        <v>44323</v>
      </c>
      <c r="P1318" s="20">
        <f t="shared" ca="1" si="108"/>
        <v>44323</v>
      </c>
    </row>
    <row r="1319" spans="1:16">
      <c r="A1319" t="str">
        <f>IFERROR(VLOOKUP(C1319,#REF!,2,0),"0")</f>
        <v>0</v>
      </c>
      <c r="B1319" t="s">
        <v>32</v>
      </c>
      <c r="C1319" t="s">
        <v>1805</v>
      </c>
      <c r="D1319" t="str">
        <f>IF(G1319&gt;=2000000000,level!$B$6,IF(G1319&gt;=1000000000,level!$B$5,IF(G1319&gt;=500000000,level!$B$4,IF(G1319&gt;200000000,level!$B$3,level!$B$2))))</f>
        <v>HT</v>
      </c>
      <c r="E1319" t="str">
        <f>IF(F1319&gt;=2000000000,level!$B$6,IF(F1319&gt;=1000000000,level!$B$5,IF(F1319&gt;=500000000,level!$B$4,IF(F1319&gt;200000000,level!$B$3,level!$B$2))))</f>
        <v>HT</v>
      </c>
      <c r="F1319">
        <f t="shared" si="105"/>
        <v>560000</v>
      </c>
      <c r="G1319" s="22">
        <f>IFERROR(VLOOKUP(C1319,'total-up1'!A:D,3,0),0)</f>
        <v>560000</v>
      </c>
      <c r="H1319" s="22">
        <f>IFERROR(VLOOKUP(C1319,Sheet5!A:D,3,0),0)</f>
        <v>560000</v>
      </c>
      <c r="I1319" s="22">
        <f t="shared" si="106"/>
        <v>0</v>
      </c>
      <c r="J1319" s="22">
        <f>IFERROR(VLOOKUP(C1319,'t1'!A:D,3,0),0)</f>
        <v>0</v>
      </c>
      <c r="K1319" s="22">
        <f>IFERROR(VLOOKUP(C1319,'t2'!A:D,3,0),0)</f>
        <v>0</v>
      </c>
      <c r="L1319" s="22">
        <f>IFERROR(VLOOKUP(C1319,'t3'!A:D,3,0),0)</f>
        <v>0</v>
      </c>
      <c r="M1319" s="22">
        <f>IFERROR(VLOOKUP(C1319,'t4'!B:C,2,0),0)</f>
        <v>0</v>
      </c>
      <c r="N1319" s="22">
        <f t="shared" si="107"/>
        <v>0</v>
      </c>
      <c r="O1319" s="20">
        <f t="shared" ca="1" si="109"/>
        <v>44323</v>
      </c>
      <c r="P1319" s="20">
        <f t="shared" ca="1" si="108"/>
        <v>44323</v>
      </c>
    </row>
    <row r="1320" spans="1:16">
      <c r="A1320" t="str">
        <f>IFERROR(VLOOKUP(C1320,#REF!,2,0),"0")</f>
        <v>0</v>
      </c>
      <c r="B1320" t="s">
        <v>32</v>
      </c>
      <c r="C1320" t="s">
        <v>265</v>
      </c>
      <c r="D1320" t="str">
        <f>IF(G1320&gt;=2000000000,level!$B$6,IF(G1320&gt;=1000000000,level!$B$5,IF(G1320&gt;=500000000,level!$B$4,IF(G1320&gt;200000000,level!$B$3,level!$B$2))))</f>
        <v>HT</v>
      </c>
      <c r="E1320" t="str">
        <f>IF(F1320&gt;=2000000000,level!$B$6,IF(F1320&gt;=1000000000,level!$B$5,IF(F1320&gt;=500000000,level!$B$4,IF(F1320&gt;200000000,level!$B$3,level!$B$2))))</f>
        <v>HT</v>
      </c>
      <c r="F1320">
        <f t="shared" si="105"/>
        <v>890000</v>
      </c>
      <c r="G1320" s="22">
        <f>IFERROR(VLOOKUP(C1320,'total-up1'!A:D,3,0),0)</f>
        <v>890000</v>
      </c>
      <c r="H1320" s="22">
        <f>IFERROR(VLOOKUP(C1320,Sheet5!A:D,3,0),0)</f>
        <v>890000</v>
      </c>
      <c r="I1320" s="22">
        <f t="shared" si="106"/>
        <v>0</v>
      </c>
      <c r="J1320" s="22">
        <f>IFERROR(VLOOKUP(C1320,'t1'!A:D,3,0),0)</f>
        <v>0</v>
      </c>
      <c r="K1320" s="22">
        <f>IFERROR(VLOOKUP(C1320,'t2'!A:D,3,0),0)</f>
        <v>0</v>
      </c>
      <c r="L1320" s="22">
        <f>IFERROR(VLOOKUP(C1320,'t3'!A:D,3,0),0)</f>
        <v>0</v>
      </c>
      <c r="M1320" s="22">
        <f>IFERROR(VLOOKUP(C1320,'t4'!B:C,2,0),0)</f>
        <v>0</v>
      </c>
      <c r="N1320" s="22">
        <f t="shared" si="107"/>
        <v>0</v>
      </c>
      <c r="O1320" s="20">
        <f t="shared" ca="1" si="109"/>
        <v>44323</v>
      </c>
      <c r="P1320" s="20">
        <f t="shared" ca="1" si="108"/>
        <v>44323</v>
      </c>
    </row>
    <row r="1321" spans="1:16">
      <c r="A1321" t="str">
        <f>IFERROR(VLOOKUP(C1321,#REF!,2,0),"0")</f>
        <v>0</v>
      </c>
      <c r="B1321" t="s">
        <v>25</v>
      </c>
      <c r="C1321" t="s">
        <v>117</v>
      </c>
      <c r="D1321" t="str">
        <f>IF(G1321&gt;=2000000000,level!$B$6,IF(G1321&gt;=1000000000,level!$B$5,IF(G1321&gt;=500000000,level!$B$4,IF(G1321&gt;200000000,level!$B$3,level!$B$2))))</f>
        <v>HT</v>
      </c>
      <c r="E1321" t="str">
        <f>IF(F1321&gt;=2000000000,level!$B$6,IF(F1321&gt;=1000000000,level!$B$5,IF(F1321&gt;=500000000,level!$B$4,IF(F1321&gt;200000000,level!$B$3,level!$B$2))))</f>
        <v>HT</v>
      </c>
      <c r="F1321">
        <f t="shared" si="105"/>
        <v>560000</v>
      </c>
      <c r="G1321" s="22">
        <f>IFERROR(VLOOKUP(C1321,'total-up1'!A:D,3,0),0)</f>
        <v>560000</v>
      </c>
      <c r="H1321" s="22">
        <f>IFERROR(VLOOKUP(C1321,Sheet5!A:D,3,0),0)</f>
        <v>0</v>
      </c>
      <c r="I1321" s="22">
        <f t="shared" si="106"/>
        <v>560000</v>
      </c>
      <c r="J1321" s="22">
        <f>IFERROR(VLOOKUP(C1321,'t1'!A:D,3,0),0)</f>
        <v>0</v>
      </c>
      <c r="K1321" s="22">
        <f>IFERROR(VLOOKUP(C1321,'t2'!A:D,3,0),0)</f>
        <v>0</v>
      </c>
      <c r="L1321" s="22">
        <f>IFERROR(VLOOKUP(C1321,'t3'!A:D,3,0),0)</f>
        <v>560000</v>
      </c>
      <c r="M1321" s="22">
        <f>IFERROR(VLOOKUP(C1321,'t4'!B:C,2,0),0)</f>
        <v>1620000</v>
      </c>
      <c r="N1321" s="22">
        <f t="shared" si="107"/>
        <v>2</v>
      </c>
      <c r="O1321" s="20">
        <f t="shared" ca="1" si="109"/>
        <v>44323</v>
      </c>
      <c r="P1321" s="20">
        <f t="shared" ca="1" si="108"/>
        <v>44323</v>
      </c>
    </row>
    <row r="1322" spans="1:16">
      <c r="A1322" t="str">
        <f>IFERROR(VLOOKUP(C1322,#REF!,2,0),"0")</f>
        <v>0</v>
      </c>
      <c r="B1322" t="s">
        <v>34</v>
      </c>
      <c r="C1322" t="s">
        <v>722</v>
      </c>
      <c r="D1322" t="str">
        <f>IF(G1322&gt;=2000000000,level!$B$6,IF(G1322&gt;=1000000000,level!$B$5,IF(G1322&gt;=500000000,level!$B$4,IF(G1322&gt;200000000,level!$B$3,level!$B$2))))</f>
        <v>HT</v>
      </c>
      <c r="E1322" t="str">
        <f>IF(F1322&gt;=2000000000,level!$B$6,IF(F1322&gt;=1000000000,level!$B$5,IF(F1322&gt;=500000000,level!$B$4,IF(F1322&gt;200000000,level!$B$3,level!$B$2))))</f>
        <v>HT</v>
      </c>
      <c r="F1322">
        <f t="shared" si="105"/>
        <v>350000</v>
      </c>
      <c r="G1322" s="22">
        <f>IFERROR(VLOOKUP(C1322,'total-up1'!A:D,3,0),0)</f>
        <v>350000</v>
      </c>
      <c r="H1322" s="22">
        <f>IFERROR(VLOOKUP(C1322,Sheet5!A:D,3,0),0)</f>
        <v>350000</v>
      </c>
      <c r="I1322" s="22">
        <f t="shared" si="106"/>
        <v>0</v>
      </c>
      <c r="J1322" s="22">
        <f>IFERROR(VLOOKUP(C1322,'t1'!A:D,3,0),0)</f>
        <v>0</v>
      </c>
      <c r="K1322" s="22">
        <f>IFERROR(VLOOKUP(C1322,'t2'!A:D,3,0),0)</f>
        <v>0</v>
      </c>
      <c r="L1322" s="22">
        <f>IFERROR(VLOOKUP(C1322,'t3'!A:D,3,0),0)</f>
        <v>0</v>
      </c>
      <c r="M1322" s="22">
        <f>IFERROR(VLOOKUP(C1322,'t4'!B:C,2,0),0)</f>
        <v>0</v>
      </c>
      <c r="N1322" s="22">
        <f t="shared" si="107"/>
        <v>0</v>
      </c>
      <c r="O1322" s="20">
        <f t="shared" ca="1" si="109"/>
        <v>44323</v>
      </c>
      <c r="P1322" s="20">
        <f t="shared" ca="1" si="108"/>
        <v>44323</v>
      </c>
    </row>
    <row r="1323" spans="1:16">
      <c r="A1323" t="str">
        <f>IFERROR(VLOOKUP(C1323,#REF!,2,0),"0")</f>
        <v>0</v>
      </c>
      <c r="B1323" t="s">
        <v>26</v>
      </c>
      <c r="C1323" t="s">
        <v>2243</v>
      </c>
      <c r="D1323" t="str">
        <f>IF(G1323&gt;=2000000000,level!$B$6,IF(G1323&gt;=1000000000,level!$B$5,IF(G1323&gt;=500000000,level!$B$4,IF(G1323&gt;200000000,level!$B$3,level!$B$2))))</f>
        <v>HT</v>
      </c>
      <c r="E1323" t="str">
        <f>IF(F1323&gt;=2000000000,level!$B$6,IF(F1323&gt;=1000000000,level!$B$5,IF(F1323&gt;=500000000,level!$B$4,IF(F1323&gt;200000000,level!$B$3,level!$B$2))))</f>
        <v>HT</v>
      </c>
      <c r="F1323">
        <f t="shared" si="105"/>
        <v>60635000</v>
      </c>
      <c r="G1323" s="22">
        <f>IFERROR(VLOOKUP(C1323,'total-up1'!A:D,3,0),0)</f>
        <v>60635000</v>
      </c>
      <c r="H1323" s="22">
        <f>IFERROR(VLOOKUP(C1323,Sheet5!A:D,3,0),0)</f>
        <v>52500000</v>
      </c>
      <c r="I1323" s="22">
        <f t="shared" si="106"/>
        <v>8135000</v>
      </c>
      <c r="J1323" s="22">
        <f>IFERROR(VLOOKUP(C1323,'t1'!A:D,3,0),0)</f>
        <v>3550000</v>
      </c>
      <c r="K1323" s="22">
        <f>IFERROR(VLOOKUP(C1323,'t2'!A:D,3,0),0)</f>
        <v>1190000</v>
      </c>
      <c r="L1323" s="22">
        <f>IFERROR(VLOOKUP(C1323,'t3'!A:D,3,0),0)</f>
        <v>3395000</v>
      </c>
      <c r="M1323" s="22">
        <f>IFERROR(VLOOKUP(C1323,'t4'!B:C,2,0),0)</f>
        <v>8150000</v>
      </c>
      <c r="N1323" s="22">
        <f t="shared" si="107"/>
        <v>40</v>
      </c>
      <c r="O1323" s="20">
        <f t="shared" ca="1" si="109"/>
        <v>44323</v>
      </c>
      <c r="P1323" s="20">
        <f t="shared" ca="1" si="108"/>
        <v>44323</v>
      </c>
    </row>
    <row r="1324" spans="1:16">
      <c r="A1324" t="str">
        <f>IFERROR(VLOOKUP(C1324,#REF!,2,0),"0")</f>
        <v>0</v>
      </c>
      <c r="B1324" t="s">
        <v>16</v>
      </c>
      <c r="C1324" t="s">
        <v>1475</v>
      </c>
      <c r="D1324" t="str">
        <f>IF(G1324&gt;=2000000000,level!$B$6,IF(G1324&gt;=1000000000,level!$B$5,IF(G1324&gt;=500000000,level!$B$4,IF(G1324&gt;200000000,level!$B$3,level!$B$2))))</f>
        <v>HT</v>
      </c>
      <c r="E1324" t="str">
        <f>IF(F1324&gt;=2000000000,level!$B$6,IF(F1324&gt;=1000000000,level!$B$5,IF(F1324&gt;=500000000,level!$B$4,IF(F1324&gt;200000000,level!$B$3,level!$B$2))))</f>
        <v>HT</v>
      </c>
      <c r="F1324">
        <f t="shared" si="105"/>
        <v>400000</v>
      </c>
      <c r="G1324" s="22">
        <f>IFERROR(VLOOKUP(C1324,'total-up1'!A:D,3,0),0)</f>
        <v>400000</v>
      </c>
      <c r="H1324" s="22">
        <f>IFERROR(VLOOKUP(C1324,Sheet5!A:D,3,0),0)</f>
        <v>400000</v>
      </c>
      <c r="I1324" s="22">
        <f t="shared" si="106"/>
        <v>0</v>
      </c>
      <c r="J1324" s="22">
        <f>IFERROR(VLOOKUP(C1324,'t1'!A:D,3,0),0)</f>
        <v>0</v>
      </c>
      <c r="K1324" s="22">
        <f>IFERROR(VLOOKUP(C1324,'t2'!A:D,3,0),0)</f>
        <v>0</v>
      </c>
      <c r="L1324" s="22">
        <f>IFERROR(VLOOKUP(C1324,'t3'!A:D,3,0),0)</f>
        <v>0</v>
      </c>
      <c r="M1324" s="22">
        <f>IFERROR(VLOOKUP(C1324,'t4'!B:C,2,0),0)</f>
        <v>0</v>
      </c>
      <c r="N1324" s="22">
        <f t="shared" si="107"/>
        <v>0</v>
      </c>
      <c r="O1324" s="20">
        <f t="shared" ca="1" si="109"/>
        <v>44323</v>
      </c>
      <c r="P1324" s="20">
        <f t="shared" ca="1" si="108"/>
        <v>44323</v>
      </c>
    </row>
    <row r="1325" spans="1:16">
      <c r="A1325" t="str">
        <f>IFERROR(VLOOKUP(C1325,#REF!,2,0),"0")</f>
        <v>0</v>
      </c>
      <c r="B1325" t="s">
        <v>17</v>
      </c>
      <c r="C1325" t="s">
        <v>738</v>
      </c>
      <c r="D1325" t="str">
        <f>IF(G1325&gt;=2000000000,level!$B$6,IF(G1325&gt;=1000000000,level!$B$5,IF(G1325&gt;=500000000,level!$B$4,IF(G1325&gt;200000000,level!$B$3,level!$B$2))))</f>
        <v>HT</v>
      </c>
      <c r="E1325" t="str">
        <f>IF(F1325&gt;=2000000000,level!$B$6,IF(F1325&gt;=1000000000,level!$B$5,IF(F1325&gt;=500000000,level!$B$4,IF(F1325&gt;200000000,level!$B$3,level!$B$2))))</f>
        <v>HT</v>
      </c>
      <c r="F1325">
        <f t="shared" si="105"/>
        <v>85177000</v>
      </c>
      <c r="G1325" s="22">
        <f>IFERROR(VLOOKUP(C1325,'total-up1'!A:D,3,0),0)</f>
        <v>85177000</v>
      </c>
      <c r="H1325" s="22">
        <f>IFERROR(VLOOKUP(C1325,Sheet5!A:D,3,0),0)</f>
        <v>80567000</v>
      </c>
      <c r="I1325" s="22">
        <f t="shared" si="106"/>
        <v>4610000</v>
      </c>
      <c r="J1325" s="22">
        <f>IFERROR(VLOOKUP(C1325,'t1'!A:D,3,0),0)</f>
        <v>320000</v>
      </c>
      <c r="K1325" s="22">
        <f>IFERROR(VLOOKUP(C1325,'t2'!A:D,3,0),0)</f>
        <v>2940000</v>
      </c>
      <c r="L1325" s="22">
        <f>IFERROR(VLOOKUP(C1325,'t3'!A:D,3,0),0)</f>
        <v>1350000</v>
      </c>
      <c r="M1325" s="22">
        <f>IFERROR(VLOOKUP(C1325,'t4'!B:C,2,0),0)</f>
        <v>0</v>
      </c>
      <c r="N1325" s="22">
        <f t="shared" si="107"/>
        <v>23</v>
      </c>
      <c r="O1325" s="20">
        <f t="shared" ca="1" si="109"/>
        <v>44323</v>
      </c>
      <c r="P1325" s="20">
        <f t="shared" ca="1" si="108"/>
        <v>44323</v>
      </c>
    </row>
    <row r="1326" spans="1:16">
      <c r="A1326" t="str">
        <f>IFERROR(VLOOKUP(C1326,#REF!,2,0),"0")</f>
        <v>0</v>
      </c>
      <c r="B1326" t="s">
        <v>18</v>
      </c>
      <c r="C1326" t="s">
        <v>2417</v>
      </c>
      <c r="D1326" t="str">
        <f>IF(G1326&gt;=2000000000,level!$B$6,IF(G1326&gt;=1000000000,level!$B$5,IF(G1326&gt;=500000000,level!$B$4,IF(G1326&gt;200000000,level!$B$3,level!$B$2))))</f>
        <v>HT</v>
      </c>
      <c r="E1326" t="str">
        <f>IF(F1326&gt;=2000000000,level!$B$6,IF(F1326&gt;=1000000000,level!$B$5,IF(F1326&gt;=500000000,level!$B$4,IF(F1326&gt;200000000,level!$B$3,level!$B$2))))</f>
        <v>HT</v>
      </c>
      <c r="F1326">
        <f t="shared" si="105"/>
        <v>8550000</v>
      </c>
      <c r="G1326" s="22">
        <f>IFERROR(VLOOKUP(C1326,'total-up1'!A:D,3,0),0)</f>
        <v>8550000</v>
      </c>
      <c r="H1326" s="22">
        <f>IFERROR(VLOOKUP(C1326,Sheet5!A:D,3,0),0)</f>
        <v>8550000</v>
      </c>
      <c r="I1326" s="22">
        <f t="shared" si="106"/>
        <v>0</v>
      </c>
      <c r="J1326" s="22">
        <f>IFERROR(VLOOKUP(C1326,'t1'!A:D,3,0),0)</f>
        <v>0</v>
      </c>
      <c r="K1326" s="22">
        <f>IFERROR(VLOOKUP(C1326,'t2'!A:D,3,0),0)</f>
        <v>0</v>
      </c>
      <c r="L1326" s="22">
        <f>IFERROR(VLOOKUP(C1326,'t3'!A:D,3,0),0)</f>
        <v>0</v>
      </c>
      <c r="M1326" s="22">
        <f>IFERROR(VLOOKUP(C1326,'t4'!B:C,2,0),0)</f>
        <v>0</v>
      </c>
      <c r="N1326" s="22">
        <f t="shared" si="107"/>
        <v>0</v>
      </c>
      <c r="O1326" s="20">
        <f t="shared" ca="1" si="109"/>
        <v>44323</v>
      </c>
      <c r="P1326" s="20">
        <f t="shared" ca="1" si="108"/>
        <v>44323</v>
      </c>
    </row>
    <row r="1327" spans="1:16">
      <c r="A1327" t="str">
        <f>IFERROR(VLOOKUP(C1327,#REF!,2,0),"0")</f>
        <v>0</v>
      </c>
      <c r="B1327" t="s">
        <v>19</v>
      </c>
      <c r="C1327" t="s">
        <v>1888</v>
      </c>
      <c r="D1327" t="str">
        <f>IF(G1327&gt;=2000000000,level!$B$6,IF(G1327&gt;=1000000000,level!$B$5,IF(G1327&gt;=500000000,level!$B$4,IF(G1327&gt;200000000,level!$B$3,level!$B$2))))</f>
        <v>HT</v>
      </c>
      <c r="E1327" t="str">
        <f>IF(F1327&gt;=2000000000,level!$B$6,IF(F1327&gt;=1000000000,level!$B$5,IF(F1327&gt;=500000000,level!$B$4,IF(F1327&gt;200000000,level!$B$3,level!$B$2))))</f>
        <v>HT</v>
      </c>
      <c r="F1327">
        <f t="shared" si="105"/>
        <v>5940000</v>
      </c>
      <c r="G1327" s="22">
        <f>IFERROR(VLOOKUP(C1327,'total-up1'!A:D,3,0),0)</f>
        <v>5940000</v>
      </c>
      <c r="H1327" s="22">
        <f>IFERROR(VLOOKUP(C1327,Sheet5!A:D,3,0),0)</f>
        <v>5940000</v>
      </c>
      <c r="I1327" s="22">
        <f t="shared" si="106"/>
        <v>0</v>
      </c>
      <c r="J1327" s="22">
        <f>IFERROR(VLOOKUP(C1327,'t1'!A:D,3,0),0)</f>
        <v>0</v>
      </c>
      <c r="K1327" s="22">
        <f>IFERROR(VLOOKUP(C1327,'t2'!A:D,3,0),0)</f>
        <v>0</v>
      </c>
      <c r="L1327" s="22">
        <f>IFERROR(VLOOKUP(C1327,'t3'!A:D,3,0),0)</f>
        <v>0</v>
      </c>
      <c r="M1327" s="22">
        <f>IFERROR(VLOOKUP(C1327,'t4'!B:C,2,0),0)</f>
        <v>0</v>
      </c>
      <c r="N1327" s="22">
        <f t="shared" si="107"/>
        <v>0</v>
      </c>
      <c r="O1327" s="20">
        <f t="shared" ca="1" si="109"/>
        <v>44323</v>
      </c>
      <c r="P1327" s="20">
        <f t="shared" ca="1" si="108"/>
        <v>44323</v>
      </c>
    </row>
    <row r="1328" spans="1:16">
      <c r="A1328" t="str">
        <f>IFERROR(VLOOKUP(C1328,#REF!,2,0),"0")</f>
        <v>0</v>
      </c>
      <c r="B1328" t="s">
        <v>32</v>
      </c>
      <c r="C1328" t="s">
        <v>350</v>
      </c>
      <c r="D1328" t="str">
        <f>IF(G1328&gt;=2000000000,level!$B$6,IF(G1328&gt;=1000000000,level!$B$5,IF(G1328&gt;=500000000,level!$B$4,IF(G1328&gt;200000000,level!$B$3,level!$B$2))))</f>
        <v>HT</v>
      </c>
      <c r="E1328" t="str">
        <f>IF(F1328&gt;=2000000000,level!$B$6,IF(F1328&gt;=1000000000,level!$B$5,IF(F1328&gt;=500000000,level!$B$4,IF(F1328&gt;200000000,level!$B$3,level!$B$2))))</f>
        <v>HT</v>
      </c>
      <c r="F1328">
        <f t="shared" si="105"/>
        <v>4260000</v>
      </c>
      <c r="G1328" s="22">
        <f>IFERROR(VLOOKUP(C1328,'total-up1'!A:D,3,0),0)</f>
        <v>4260000</v>
      </c>
      <c r="H1328" s="22">
        <f>IFERROR(VLOOKUP(C1328,Sheet5!A:D,3,0),0)</f>
        <v>2710000</v>
      </c>
      <c r="I1328" s="22">
        <f t="shared" si="106"/>
        <v>1550000</v>
      </c>
      <c r="J1328" s="22">
        <f>IFERROR(VLOOKUP(C1328,'t1'!A:D,3,0),0)</f>
        <v>1550000</v>
      </c>
      <c r="K1328" s="22">
        <f>IFERROR(VLOOKUP(C1328,'t2'!A:D,3,0),0)</f>
        <v>0</v>
      </c>
      <c r="L1328" s="22">
        <f>IFERROR(VLOOKUP(C1328,'t3'!A:D,3,0),0)</f>
        <v>0</v>
      </c>
      <c r="M1328" s="22">
        <f>IFERROR(VLOOKUP(C1328,'t4'!B:C,2,0),0)</f>
        <v>0</v>
      </c>
      <c r="N1328" s="22">
        <f t="shared" si="107"/>
        <v>7</v>
      </c>
      <c r="O1328" s="20">
        <f t="shared" ca="1" si="109"/>
        <v>44323</v>
      </c>
      <c r="P1328" s="20">
        <f t="shared" ca="1" si="108"/>
        <v>44323</v>
      </c>
    </row>
    <row r="1329" spans="1:16">
      <c r="A1329" t="str">
        <f>IFERROR(VLOOKUP(C1329,#REF!,2,0),"0")</f>
        <v>0</v>
      </c>
      <c r="B1329" t="s">
        <v>22</v>
      </c>
      <c r="C1329" t="s">
        <v>112</v>
      </c>
      <c r="D1329" t="str">
        <f>IF(G1329&gt;=2000000000,level!$B$6,IF(G1329&gt;=1000000000,level!$B$5,IF(G1329&gt;=500000000,level!$B$4,IF(G1329&gt;200000000,level!$B$3,level!$B$2))))</f>
        <v>HT</v>
      </c>
      <c r="E1329" t="str">
        <f>IF(F1329&gt;=2000000000,level!$B$6,IF(F1329&gt;=1000000000,level!$B$5,IF(F1329&gt;=500000000,level!$B$4,IF(F1329&gt;200000000,level!$B$3,level!$B$2))))</f>
        <v>HT</v>
      </c>
      <c r="F1329">
        <f t="shared" si="105"/>
        <v>38610201</v>
      </c>
      <c r="G1329" s="22">
        <f>IFERROR(VLOOKUP(C1329,'total-up1'!A:D,3,0),0)</f>
        <v>38610201</v>
      </c>
      <c r="H1329" s="22">
        <f>IFERROR(VLOOKUP(C1329,Sheet5!A:D,3,0),0)</f>
        <v>31770000</v>
      </c>
      <c r="I1329" s="22">
        <f t="shared" si="106"/>
        <v>6840201</v>
      </c>
      <c r="J1329" s="22">
        <f>IFERROR(VLOOKUP(C1329,'t1'!A:D,3,0),0)</f>
        <v>870000</v>
      </c>
      <c r="K1329" s="22">
        <f>IFERROR(VLOOKUP(C1329,'t2'!A:D,3,0),0)</f>
        <v>2865000</v>
      </c>
      <c r="L1329" s="22">
        <f>IFERROR(VLOOKUP(C1329,'t3'!A:D,3,0),0)</f>
        <v>3105201</v>
      </c>
      <c r="M1329" s="22">
        <f>IFERROR(VLOOKUP(C1329,'t4'!B:C,2,0),0)</f>
        <v>10575000</v>
      </c>
      <c r="N1329" s="22">
        <f t="shared" si="107"/>
        <v>34</v>
      </c>
      <c r="O1329" s="20">
        <f t="shared" ca="1" si="109"/>
        <v>44323</v>
      </c>
      <c r="P1329" s="20">
        <f t="shared" ca="1" si="108"/>
        <v>44323</v>
      </c>
    </row>
    <row r="1330" spans="1:16">
      <c r="A1330" t="str">
        <f>IFERROR(VLOOKUP(C1330,#REF!,2,0),"0")</f>
        <v>0</v>
      </c>
      <c r="B1330" t="s">
        <v>33</v>
      </c>
      <c r="C1330" t="s">
        <v>716</v>
      </c>
      <c r="D1330" t="str">
        <f>IF(G1330&gt;=2000000000,level!$B$6,IF(G1330&gt;=1000000000,level!$B$5,IF(G1330&gt;=500000000,level!$B$4,IF(G1330&gt;200000000,level!$B$3,level!$B$2))))</f>
        <v>HT</v>
      </c>
      <c r="E1330" t="str">
        <f>IF(F1330&gt;=2000000000,level!$B$6,IF(F1330&gt;=1000000000,level!$B$5,IF(F1330&gt;=500000000,level!$B$4,IF(F1330&gt;200000000,level!$B$3,level!$B$2))))</f>
        <v>HT</v>
      </c>
      <c r="F1330">
        <f t="shared" si="105"/>
        <v>58141110</v>
      </c>
      <c r="G1330" s="22">
        <f>IFERROR(VLOOKUP(C1330,'total-up1'!A:D,3,0),0)</f>
        <v>58141110</v>
      </c>
      <c r="H1330" s="22">
        <f>IFERROR(VLOOKUP(C1330,Sheet5!A:D,3,0),0)</f>
        <v>53541110</v>
      </c>
      <c r="I1330" s="22">
        <f t="shared" si="106"/>
        <v>4600000</v>
      </c>
      <c r="J1330" s="22">
        <f>IFERROR(VLOOKUP(C1330,'t1'!A:D,3,0),0)</f>
        <v>4600000</v>
      </c>
      <c r="K1330" s="22">
        <f>IFERROR(VLOOKUP(C1330,'t2'!A:D,3,0),0)</f>
        <v>0</v>
      </c>
      <c r="L1330" s="22">
        <f>IFERROR(VLOOKUP(C1330,'t3'!A:D,3,0),0)</f>
        <v>0</v>
      </c>
      <c r="M1330" s="22">
        <f>IFERROR(VLOOKUP(C1330,'t4'!B:C,2,0),0)</f>
        <v>4780000</v>
      </c>
      <c r="N1330" s="22">
        <f t="shared" si="107"/>
        <v>23</v>
      </c>
      <c r="O1330" s="20">
        <f t="shared" ca="1" si="109"/>
        <v>44323</v>
      </c>
      <c r="P1330" s="20">
        <f t="shared" ca="1" si="108"/>
        <v>44323</v>
      </c>
    </row>
    <row r="1331" spans="1:16">
      <c r="A1331" t="str">
        <f>IFERROR(VLOOKUP(C1331,#REF!,2,0),"0")</f>
        <v>0</v>
      </c>
      <c r="B1331" t="s">
        <v>17</v>
      </c>
      <c r="C1331" t="s">
        <v>1208</v>
      </c>
      <c r="D1331" t="str">
        <f>IF(G1331&gt;=2000000000,level!$B$6,IF(G1331&gt;=1000000000,level!$B$5,IF(G1331&gt;=500000000,level!$B$4,IF(G1331&gt;200000000,level!$B$3,level!$B$2))))</f>
        <v>HT</v>
      </c>
      <c r="E1331" t="str">
        <f>IF(F1331&gt;=2000000000,level!$B$6,IF(F1331&gt;=1000000000,level!$B$5,IF(F1331&gt;=500000000,level!$B$4,IF(F1331&gt;200000000,level!$B$3,level!$B$2))))</f>
        <v>HT</v>
      </c>
      <c r="F1331">
        <f t="shared" si="105"/>
        <v>90810000</v>
      </c>
      <c r="G1331" s="22">
        <f>IFERROR(VLOOKUP(C1331,'total-up1'!A:D,3,0),0)</f>
        <v>90810000</v>
      </c>
      <c r="H1331" s="22">
        <f>IFERROR(VLOOKUP(C1331,Sheet5!A:D,3,0),0)</f>
        <v>82630000</v>
      </c>
      <c r="I1331" s="22">
        <f t="shared" si="106"/>
        <v>8180000</v>
      </c>
      <c r="J1331" s="22">
        <f>IFERROR(VLOOKUP(C1331,'t1'!A:D,3,0),0)</f>
        <v>2340000</v>
      </c>
      <c r="K1331" s="22">
        <f>IFERROR(VLOOKUP(C1331,'t2'!A:D,3,0),0)</f>
        <v>0</v>
      </c>
      <c r="L1331" s="22">
        <f>IFERROR(VLOOKUP(C1331,'t3'!A:D,3,0),0)</f>
        <v>5840000</v>
      </c>
      <c r="M1331" s="22">
        <f>IFERROR(VLOOKUP(C1331,'t4'!B:C,2,0),0)</f>
        <v>19655000</v>
      </c>
      <c r="N1331" s="22">
        <f t="shared" si="107"/>
        <v>40</v>
      </c>
      <c r="O1331" s="20">
        <f t="shared" ca="1" si="109"/>
        <v>44323</v>
      </c>
      <c r="P1331" s="20">
        <f t="shared" ca="1" si="108"/>
        <v>44323</v>
      </c>
    </row>
    <row r="1332" spans="1:16">
      <c r="A1332" t="str">
        <f>IFERROR(VLOOKUP(C1332,#REF!,2,0),"0")</f>
        <v>0</v>
      </c>
      <c r="B1332" t="s">
        <v>17</v>
      </c>
      <c r="C1332" t="s">
        <v>465</v>
      </c>
      <c r="D1332" t="str">
        <f>IF(G1332&gt;=2000000000,level!$B$6,IF(G1332&gt;=1000000000,level!$B$5,IF(G1332&gt;=500000000,level!$B$4,IF(G1332&gt;200000000,level!$B$3,level!$B$2))))</f>
        <v>HT</v>
      </c>
      <c r="E1332" t="str">
        <f>IF(F1332&gt;=2000000000,level!$B$6,IF(F1332&gt;=1000000000,level!$B$5,IF(F1332&gt;=500000000,level!$B$4,IF(F1332&gt;200000000,level!$B$3,level!$B$2))))</f>
        <v>HT</v>
      </c>
      <c r="F1332">
        <f t="shared" si="105"/>
        <v>84995000</v>
      </c>
      <c r="G1332" s="22">
        <f>IFERROR(VLOOKUP(C1332,'total-up1'!A:D,3,0),0)</f>
        <v>84995000</v>
      </c>
      <c r="H1332" s="22">
        <f>IFERROR(VLOOKUP(C1332,Sheet5!A:D,3,0),0)</f>
        <v>63045000</v>
      </c>
      <c r="I1332" s="22">
        <f t="shared" si="106"/>
        <v>21950000</v>
      </c>
      <c r="J1332" s="22">
        <f>IFERROR(VLOOKUP(C1332,'t1'!A:D,3,0),0)</f>
        <v>850000</v>
      </c>
      <c r="K1332" s="22">
        <f>IFERROR(VLOOKUP(C1332,'t2'!A:D,3,0),0)</f>
        <v>0</v>
      </c>
      <c r="L1332" s="22">
        <f>IFERROR(VLOOKUP(C1332,'t3'!A:D,3,0),0)</f>
        <v>21100000</v>
      </c>
      <c r="M1332" s="22">
        <f>IFERROR(VLOOKUP(C1332,'t4'!B:C,2,0),0)</f>
        <v>170000</v>
      </c>
      <c r="N1332" s="22">
        <f t="shared" si="107"/>
        <v>109</v>
      </c>
      <c r="O1332" s="20">
        <f t="shared" ca="1" si="109"/>
        <v>44323</v>
      </c>
      <c r="P1332" s="20">
        <f t="shared" ca="1" si="108"/>
        <v>44323</v>
      </c>
    </row>
    <row r="1333" spans="1:16">
      <c r="A1333" t="str">
        <f>IFERROR(VLOOKUP(C1333,#REF!,2,0),"0")</f>
        <v>0</v>
      </c>
      <c r="B1333" t="s">
        <v>16</v>
      </c>
      <c r="C1333" t="s">
        <v>1068</v>
      </c>
      <c r="D1333" t="str">
        <f>IF(G1333&gt;=2000000000,level!$B$6,IF(G1333&gt;=1000000000,level!$B$5,IF(G1333&gt;=500000000,level!$B$4,IF(G1333&gt;200000000,level!$B$3,level!$B$2))))</f>
        <v>HT</v>
      </c>
      <c r="E1333" t="str">
        <f>IF(F1333&gt;=2000000000,level!$B$6,IF(F1333&gt;=1000000000,level!$B$5,IF(F1333&gt;=500000000,level!$B$4,IF(F1333&gt;200000000,level!$B$3,level!$B$2))))</f>
        <v>HT</v>
      </c>
      <c r="F1333">
        <f t="shared" si="105"/>
        <v>107513000</v>
      </c>
      <c r="G1333" s="22">
        <f>IFERROR(VLOOKUP(C1333,'total-up1'!A:D,3,0),0)</f>
        <v>107513000</v>
      </c>
      <c r="H1333" s="22">
        <f>IFERROR(VLOOKUP(C1333,Sheet5!A:D,3,0),0)</f>
        <v>107513000</v>
      </c>
      <c r="I1333" s="22">
        <f t="shared" si="106"/>
        <v>0</v>
      </c>
      <c r="J1333" s="22">
        <f>IFERROR(VLOOKUP(C1333,'t1'!A:D,3,0),0)</f>
        <v>0</v>
      </c>
      <c r="K1333" s="22">
        <f>IFERROR(VLOOKUP(C1333,'t2'!A:D,3,0),0)</f>
        <v>0</v>
      </c>
      <c r="L1333" s="22">
        <f>IFERROR(VLOOKUP(C1333,'t3'!A:D,3,0),0)</f>
        <v>0</v>
      </c>
      <c r="M1333" s="22">
        <f>IFERROR(VLOOKUP(C1333,'t4'!B:C,2,0),0)</f>
        <v>0</v>
      </c>
      <c r="N1333" s="22">
        <f t="shared" si="107"/>
        <v>0</v>
      </c>
      <c r="O1333" s="20">
        <f t="shared" ca="1" si="109"/>
        <v>44323</v>
      </c>
      <c r="P1333" s="20">
        <f t="shared" ca="1" si="108"/>
        <v>44323</v>
      </c>
    </row>
    <row r="1334" spans="1:16">
      <c r="A1334" t="str">
        <f>IFERROR(VLOOKUP(C1334,#REF!,2,0),"0")</f>
        <v>0</v>
      </c>
      <c r="B1334" t="s">
        <v>32</v>
      </c>
      <c r="C1334" t="s">
        <v>1696</v>
      </c>
      <c r="D1334" t="str">
        <f>IF(G1334&gt;=2000000000,level!$B$6,IF(G1334&gt;=1000000000,level!$B$5,IF(G1334&gt;=500000000,level!$B$4,IF(G1334&gt;200000000,level!$B$3,level!$B$2))))</f>
        <v>HT</v>
      </c>
      <c r="E1334" t="str">
        <f>IF(F1334&gt;=2000000000,level!$B$6,IF(F1334&gt;=1000000000,level!$B$5,IF(F1334&gt;=500000000,level!$B$4,IF(F1334&gt;200000000,level!$B$3,level!$B$2))))</f>
        <v>HT</v>
      </c>
      <c r="F1334">
        <f t="shared" si="105"/>
        <v>28190000</v>
      </c>
      <c r="G1334" s="22">
        <f>IFERROR(VLOOKUP(C1334,'total-up1'!A:D,3,0),0)</f>
        <v>28190000</v>
      </c>
      <c r="H1334" s="22">
        <f>IFERROR(VLOOKUP(C1334,Sheet5!A:D,3,0),0)</f>
        <v>8310000</v>
      </c>
      <c r="I1334" s="22">
        <f t="shared" si="106"/>
        <v>19880000</v>
      </c>
      <c r="J1334" s="22">
        <f>IFERROR(VLOOKUP(C1334,'t1'!A:D,3,0),0)</f>
        <v>12500000</v>
      </c>
      <c r="K1334" s="22">
        <f>IFERROR(VLOOKUP(C1334,'t2'!A:D,3,0),0)</f>
        <v>4460000</v>
      </c>
      <c r="L1334" s="22">
        <f>IFERROR(VLOOKUP(C1334,'t3'!A:D,3,0),0)</f>
        <v>2920000</v>
      </c>
      <c r="M1334" s="22">
        <f>IFERROR(VLOOKUP(C1334,'t4'!B:C,2,0),0)</f>
        <v>4940000</v>
      </c>
      <c r="N1334" s="22">
        <f t="shared" si="107"/>
        <v>99</v>
      </c>
      <c r="O1334" s="20">
        <f t="shared" ca="1" si="109"/>
        <v>44323</v>
      </c>
      <c r="P1334" s="20">
        <f t="shared" ca="1" si="108"/>
        <v>44323</v>
      </c>
    </row>
    <row r="1335" spans="1:16">
      <c r="A1335" t="str">
        <f>IFERROR(VLOOKUP(C1335,#REF!,2,0),"0")</f>
        <v>0</v>
      </c>
      <c r="B1335" t="s">
        <v>33</v>
      </c>
      <c r="C1335" t="s">
        <v>1034</v>
      </c>
      <c r="D1335" t="str">
        <f>IF(G1335&gt;=2000000000,level!$B$6,IF(G1335&gt;=1000000000,level!$B$5,IF(G1335&gt;=500000000,level!$B$4,IF(G1335&gt;200000000,level!$B$3,level!$B$2))))</f>
        <v>HT</v>
      </c>
      <c r="E1335" t="str">
        <f>IF(F1335&gt;=2000000000,level!$B$6,IF(F1335&gt;=1000000000,level!$B$5,IF(F1335&gt;=500000000,level!$B$4,IF(F1335&gt;200000000,level!$B$3,level!$B$2))))</f>
        <v>HT</v>
      </c>
      <c r="F1335">
        <f t="shared" si="105"/>
        <v>39444000</v>
      </c>
      <c r="G1335" s="22">
        <f>IFERROR(VLOOKUP(C1335,'total-up1'!A:D,3,0),0)</f>
        <v>39444000</v>
      </c>
      <c r="H1335" s="22">
        <f>IFERROR(VLOOKUP(C1335,Sheet5!A:D,3,0),0)</f>
        <v>39444000</v>
      </c>
      <c r="I1335" s="22">
        <f t="shared" si="106"/>
        <v>0</v>
      </c>
      <c r="J1335" s="22">
        <f>IFERROR(VLOOKUP(C1335,'t1'!A:D,3,0),0)</f>
        <v>0</v>
      </c>
      <c r="K1335" s="22">
        <f>IFERROR(VLOOKUP(C1335,'t2'!A:D,3,0),0)</f>
        <v>0</v>
      </c>
      <c r="L1335" s="22">
        <f>IFERROR(VLOOKUP(C1335,'t3'!A:D,3,0),0)</f>
        <v>0</v>
      </c>
      <c r="M1335" s="22">
        <f>IFERROR(VLOOKUP(C1335,'t4'!B:C,2,0),0)</f>
        <v>980000</v>
      </c>
      <c r="N1335" s="22">
        <f t="shared" si="107"/>
        <v>0</v>
      </c>
      <c r="O1335" s="20">
        <f t="shared" ca="1" si="109"/>
        <v>44323</v>
      </c>
      <c r="P1335" s="20">
        <f t="shared" ca="1" si="108"/>
        <v>44323</v>
      </c>
    </row>
    <row r="1336" spans="1:16">
      <c r="A1336" t="str">
        <f>IFERROR(VLOOKUP(C1336,#REF!,2,0),"0")</f>
        <v>0</v>
      </c>
      <c r="B1336" t="s">
        <v>16</v>
      </c>
      <c r="C1336" t="s">
        <v>1987</v>
      </c>
      <c r="D1336" t="str">
        <f>IF(G1336&gt;=2000000000,level!$B$6,IF(G1336&gt;=1000000000,level!$B$5,IF(G1336&gt;=500000000,level!$B$4,IF(G1336&gt;200000000,level!$B$3,level!$B$2))))</f>
        <v>HT</v>
      </c>
      <c r="E1336" t="str">
        <f>IF(F1336&gt;=2000000000,level!$B$6,IF(F1336&gt;=1000000000,level!$B$5,IF(F1336&gt;=500000000,level!$B$4,IF(F1336&gt;200000000,level!$B$3,level!$B$2))))</f>
        <v>HT</v>
      </c>
      <c r="F1336">
        <f t="shared" si="105"/>
        <v>30100</v>
      </c>
      <c r="G1336" s="22">
        <f>IFERROR(VLOOKUP(C1336,'total-up1'!A:D,3,0),0)</f>
        <v>30100</v>
      </c>
      <c r="H1336" s="22">
        <f>IFERROR(VLOOKUP(C1336,Sheet5!A:D,3,0),0)</f>
        <v>30100</v>
      </c>
      <c r="I1336" s="22">
        <f t="shared" si="106"/>
        <v>0</v>
      </c>
      <c r="J1336" s="22">
        <f>IFERROR(VLOOKUP(C1336,'t1'!A:D,3,0),0)</f>
        <v>0</v>
      </c>
      <c r="K1336" s="22">
        <f>IFERROR(VLOOKUP(C1336,'t2'!A:D,3,0),0)</f>
        <v>0</v>
      </c>
      <c r="L1336" s="22">
        <f>IFERROR(VLOOKUP(C1336,'t3'!A:D,3,0),0)</f>
        <v>0</v>
      </c>
      <c r="M1336" s="22">
        <f>IFERROR(VLOOKUP(C1336,'t4'!B:C,2,0),0)</f>
        <v>0</v>
      </c>
      <c r="N1336" s="22">
        <f t="shared" si="107"/>
        <v>0</v>
      </c>
      <c r="O1336" s="20">
        <f t="shared" ca="1" si="109"/>
        <v>44323</v>
      </c>
      <c r="P1336" s="20">
        <f t="shared" ca="1" si="108"/>
        <v>44323</v>
      </c>
    </row>
    <row r="1337" spans="1:16">
      <c r="A1337" t="str">
        <f>IFERROR(VLOOKUP(C1337,#REF!,2,0),"0")</f>
        <v>0</v>
      </c>
      <c r="B1337" t="s">
        <v>32</v>
      </c>
      <c r="C1337" t="s">
        <v>464</v>
      </c>
      <c r="D1337" t="str">
        <f>IF(G1337&gt;=2000000000,level!$B$6,IF(G1337&gt;=1000000000,level!$B$5,IF(G1337&gt;=500000000,level!$B$4,IF(G1337&gt;200000000,level!$B$3,level!$B$2))))</f>
        <v>HT</v>
      </c>
      <c r="E1337" t="str">
        <f>IF(F1337&gt;=2000000000,level!$B$6,IF(F1337&gt;=1000000000,level!$B$5,IF(F1337&gt;=500000000,level!$B$4,IF(F1337&gt;200000000,level!$B$3,level!$B$2))))</f>
        <v>HT</v>
      </c>
      <c r="F1337">
        <f t="shared" si="105"/>
        <v>7120000</v>
      </c>
      <c r="G1337" s="22">
        <f>IFERROR(VLOOKUP(C1337,'total-up1'!A:D,3,0),0)</f>
        <v>7120000</v>
      </c>
      <c r="H1337" s="22">
        <f>IFERROR(VLOOKUP(C1337,Sheet5!A:D,3,0),0)</f>
        <v>6520000</v>
      </c>
      <c r="I1337" s="22">
        <f t="shared" si="106"/>
        <v>600000</v>
      </c>
      <c r="J1337" s="22">
        <f>IFERROR(VLOOKUP(C1337,'t1'!A:D,3,0),0)</f>
        <v>0</v>
      </c>
      <c r="K1337" s="22">
        <f>IFERROR(VLOOKUP(C1337,'t2'!A:D,3,0),0)</f>
        <v>0</v>
      </c>
      <c r="L1337" s="22">
        <f>IFERROR(VLOOKUP(C1337,'t3'!A:D,3,0),0)</f>
        <v>600000</v>
      </c>
      <c r="M1337" s="22">
        <f>IFERROR(VLOOKUP(C1337,'t4'!B:C,2,0),0)</f>
        <v>0</v>
      </c>
      <c r="N1337" s="22">
        <f t="shared" si="107"/>
        <v>3</v>
      </c>
      <c r="O1337" s="20">
        <f t="shared" ca="1" si="109"/>
        <v>44323</v>
      </c>
      <c r="P1337" s="20">
        <f t="shared" ca="1" si="108"/>
        <v>44323</v>
      </c>
    </row>
    <row r="1338" spans="1:16">
      <c r="A1338" t="str">
        <f>IFERROR(VLOOKUP(C1338,#REF!,2,0),"0")</f>
        <v>0</v>
      </c>
      <c r="B1338" t="s">
        <v>34</v>
      </c>
      <c r="C1338" t="s">
        <v>2363</v>
      </c>
      <c r="D1338" t="str">
        <f>IF(G1338&gt;=2000000000,level!$B$6,IF(G1338&gt;=1000000000,level!$B$5,IF(G1338&gt;=500000000,level!$B$4,IF(G1338&gt;200000000,level!$B$3,level!$B$2))))</f>
        <v>HT</v>
      </c>
      <c r="E1338" t="str">
        <f>IF(F1338&gt;=2000000000,level!$B$6,IF(F1338&gt;=1000000000,level!$B$5,IF(F1338&gt;=500000000,level!$B$4,IF(F1338&gt;200000000,level!$B$3,level!$B$2))))</f>
        <v>HT</v>
      </c>
      <c r="F1338">
        <f t="shared" si="105"/>
        <v>71500000</v>
      </c>
      <c r="G1338" s="22">
        <f>IFERROR(VLOOKUP(C1338,'total-up1'!A:D,3,0),0)</f>
        <v>71500000</v>
      </c>
      <c r="H1338" s="22">
        <f>IFERROR(VLOOKUP(C1338,Sheet5!A:D,3,0),0)</f>
        <v>44270000</v>
      </c>
      <c r="I1338" s="22">
        <f t="shared" si="106"/>
        <v>27230000</v>
      </c>
      <c r="J1338" s="22">
        <f>IFERROR(VLOOKUP(C1338,'t1'!A:D,3,0),0)</f>
        <v>15770000</v>
      </c>
      <c r="K1338" s="22">
        <f>IFERROR(VLOOKUP(C1338,'t2'!A:D,3,0),0)</f>
        <v>3750000</v>
      </c>
      <c r="L1338" s="22">
        <f>IFERROR(VLOOKUP(C1338,'t3'!A:D,3,0),0)</f>
        <v>7710000</v>
      </c>
      <c r="M1338" s="22">
        <f>IFERROR(VLOOKUP(C1338,'t4'!B:C,2,0),0)</f>
        <v>2220000</v>
      </c>
      <c r="N1338" s="22">
        <f t="shared" si="107"/>
        <v>136</v>
      </c>
      <c r="O1338" s="20">
        <f t="shared" ca="1" si="109"/>
        <v>44323</v>
      </c>
      <c r="P1338" s="20">
        <f t="shared" ca="1" si="108"/>
        <v>44323</v>
      </c>
    </row>
    <row r="1339" spans="1:16">
      <c r="A1339" t="str">
        <f>IFERROR(VLOOKUP(C1339,#REF!,2,0),"0")</f>
        <v>0</v>
      </c>
      <c r="B1339" t="s">
        <v>32</v>
      </c>
      <c r="C1339" t="s">
        <v>575</v>
      </c>
      <c r="D1339" t="str">
        <f>IF(G1339&gt;=2000000000,level!$B$6,IF(G1339&gt;=1000000000,level!$B$5,IF(G1339&gt;=500000000,level!$B$4,IF(G1339&gt;200000000,level!$B$3,level!$B$2))))</f>
        <v>HT</v>
      </c>
      <c r="E1339" t="str">
        <f>IF(F1339&gt;=2000000000,level!$B$6,IF(F1339&gt;=1000000000,level!$B$5,IF(F1339&gt;=500000000,level!$B$4,IF(F1339&gt;200000000,level!$B$3,level!$B$2))))</f>
        <v>HT</v>
      </c>
      <c r="F1339">
        <f t="shared" si="105"/>
        <v>9960000</v>
      </c>
      <c r="G1339" s="22">
        <f>IFERROR(VLOOKUP(C1339,'total-up1'!A:D,3,0),0)</f>
        <v>9960000</v>
      </c>
      <c r="H1339" s="22">
        <f>IFERROR(VLOOKUP(C1339,Sheet5!A:D,3,0),0)</f>
        <v>9960000</v>
      </c>
      <c r="I1339" s="22">
        <f t="shared" si="106"/>
        <v>0</v>
      </c>
      <c r="J1339" s="22">
        <f>IFERROR(VLOOKUP(C1339,'t1'!A:D,3,0),0)</f>
        <v>0</v>
      </c>
      <c r="K1339" s="22">
        <f>IFERROR(VLOOKUP(C1339,'t2'!A:D,3,0),0)</f>
        <v>0</v>
      </c>
      <c r="L1339" s="22">
        <f>IFERROR(VLOOKUP(C1339,'t3'!A:D,3,0),0)</f>
        <v>0</v>
      </c>
      <c r="M1339" s="22">
        <f>IFERROR(VLOOKUP(C1339,'t4'!B:C,2,0),0)</f>
        <v>0</v>
      </c>
      <c r="N1339" s="22">
        <f t="shared" si="107"/>
        <v>0</v>
      </c>
      <c r="O1339" s="20">
        <f t="shared" ca="1" si="109"/>
        <v>44323</v>
      </c>
      <c r="P1339" s="20">
        <f t="shared" ca="1" si="108"/>
        <v>44323</v>
      </c>
    </row>
    <row r="1340" spans="1:16">
      <c r="A1340" t="str">
        <f>IFERROR(VLOOKUP(C1340,#REF!,2,0),"0")</f>
        <v>0</v>
      </c>
      <c r="B1340" t="s">
        <v>15</v>
      </c>
      <c r="C1340" t="s">
        <v>2075</v>
      </c>
      <c r="D1340" t="str">
        <f>IF(G1340&gt;=2000000000,level!$B$6,IF(G1340&gt;=1000000000,level!$B$5,IF(G1340&gt;=500000000,level!$B$4,IF(G1340&gt;200000000,level!$B$3,level!$B$2))))</f>
        <v>HT</v>
      </c>
      <c r="E1340" t="str">
        <f>IF(F1340&gt;=2000000000,level!$B$6,IF(F1340&gt;=1000000000,level!$B$5,IF(F1340&gt;=500000000,level!$B$4,IF(F1340&gt;200000000,level!$B$3,level!$B$2))))</f>
        <v>HT</v>
      </c>
      <c r="F1340">
        <f t="shared" si="105"/>
        <v>48535000</v>
      </c>
      <c r="G1340" s="22">
        <f>IFERROR(VLOOKUP(C1340,'total-up1'!A:D,3,0),0)</f>
        <v>48535000</v>
      </c>
      <c r="H1340" s="22">
        <f>IFERROR(VLOOKUP(C1340,Sheet5!A:D,3,0),0)</f>
        <v>34875000</v>
      </c>
      <c r="I1340" s="22">
        <f t="shared" si="106"/>
        <v>13660000</v>
      </c>
      <c r="J1340" s="22">
        <f>IFERROR(VLOOKUP(C1340,'t1'!A:D,3,0),0)</f>
        <v>5820000</v>
      </c>
      <c r="K1340" s="22">
        <f>IFERROR(VLOOKUP(C1340,'t2'!A:D,3,0),0)</f>
        <v>7110000</v>
      </c>
      <c r="L1340" s="22">
        <f>IFERROR(VLOOKUP(C1340,'t3'!A:D,3,0),0)</f>
        <v>730000</v>
      </c>
      <c r="M1340" s="22">
        <f>IFERROR(VLOOKUP(C1340,'t4'!B:C,2,0),0)</f>
        <v>0</v>
      </c>
      <c r="N1340" s="22">
        <f t="shared" si="107"/>
        <v>68</v>
      </c>
      <c r="O1340" s="20">
        <f t="shared" ca="1" si="109"/>
        <v>44323</v>
      </c>
      <c r="P1340" s="20">
        <f t="shared" ca="1" si="108"/>
        <v>44323</v>
      </c>
    </row>
    <row r="1341" spans="1:16">
      <c r="A1341" t="str">
        <f>IFERROR(VLOOKUP(C1341,#REF!,2,0),"0")</f>
        <v>0</v>
      </c>
      <c r="B1341" t="s">
        <v>23</v>
      </c>
      <c r="C1341" t="s">
        <v>567</v>
      </c>
      <c r="D1341" t="str">
        <f>IF(G1341&gt;=2000000000,level!$B$6,IF(G1341&gt;=1000000000,level!$B$5,IF(G1341&gt;=500000000,level!$B$4,IF(G1341&gt;200000000,level!$B$3,level!$B$2))))</f>
        <v>HT</v>
      </c>
      <c r="E1341" t="str">
        <f>IF(F1341&gt;=2000000000,level!$B$6,IF(F1341&gt;=1000000000,level!$B$5,IF(F1341&gt;=500000000,level!$B$4,IF(F1341&gt;200000000,level!$B$3,level!$B$2))))</f>
        <v>HT</v>
      </c>
      <c r="F1341">
        <f t="shared" si="105"/>
        <v>129502000</v>
      </c>
      <c r="G1341" s="22">
        <f>IFERROR(VLOOKUP(C1341,'total-up1'!A:D,3,0),0)</f>
        <v>129502000</v>
      </c>
      <c r="H1341" s="22">
        <f>IFERROR(VLOOKUP(C1341,Sheet5!A:D,3,0),0)</f>
        <v>116182000</v>
      </c>
      <c r="I1341" s="22">
        <f t="shared" si="106"/>
        <v>13320000</v>
      </c>
      <c r="J1341" s="22">
        <f>IFERROR(VLOOKUP(C1341,'t1'!A:D,3,0),0)</f>
        <v>10460000</v>
      </c>
      <c r="K1341" s="22">
        <f>IFERROR(VLOOKUP(C1341,'t2'!A:D,3,0),0)</f>
        <v>0</v>
      </c>
      <c r="L1341" s="22">
        <f>IFERROR(VLOOKUP(C1341,'t3'!A:D,3,0),0)</f>
        <v>2860000</v>
      </c>
      <c r="M1341" s="22">
        <f>IFERROR(VLOOKUP(C1341,'t4'!B:C,2,0),0)</f>
        <v>0</v>
      </c>
      <c r="N1341" s="22">
        <f t="shared" si="107"/>
        <v>66</v>
      </c>
      <c r="O1341" s="20">
        <f t="shared" ca="1" si="109"/>
        <v>44323</v>
      </c>
      <c r="P1341" s="20">
        <f t="shared" ca="1" si="108"/>
        <v>44323</v>
      </c>
    </row>
    <row r="1342" spans="1:16">
      <c r="A1342" t="str">
        <f>IFERROR(VLOOKUP(C1342,#REF!,2,0),"0")</f>
        <v>0</v>
      </c>
      <c r="B1342" t="s">
        <v>18</v>
      </c>
      <c r="C1342" t="s">
        <v>1277</v>
      </c>
      <c r="D1342" t="str">
        <f>IF(G1342&gt;=2000000000,level!$B$6,IF(G1342&gt;=1000000000,level!$B$5,IF(G1342&gt;=500000000,level!$B$4,IF(G1342&gt;200000000,level!$B$3,level!$B$2))))</f>
        <v>HT</v>
      </c>
      <c r="E1342" t="str">
        <f>IF(F1342&gt;=2000000000,level!$B$6,IF(F1342&gt;=1000000000,level!$B$5,IF(F1342&gt;=500000000,level!$B$4,IF(F1342&gt;200000000,level!$B$3,level!$B$2))))</f>
        <v>HT</v>
      </c>
      <c r="F1342">
        <f t="shared" si="105"/>
        <v>2160000</v>
      </c>
      <c r="G1342" s="22">
        <f>IFERROR(VLOOKUP(C1342,'total-up1'!A:D,3,0),0)</f>
        <v>2160000</v>
      </c>
      <c r="H1342" s="22">
        <f>IFERROR(VLOOKUP(C1342,Sheet5!A:D,3,0),0)</f>
        <v>2160000</v>
      </c>
      <c r="I1342" s="22">
        <f t="shared" si="106"/>
        <v>0</v>
      </c>
      <c r="J1342" s="22">
        <f>IFERROR(VLOOKUP(C1342,'t1'!A:D,3,0),0)</f>
        <v>0</v>
      </c>
      <c r="K1342" s="22">
        <f>IFERROR(VLOOKUP(C1342,'t2'!A:D,3,0),0)</f>
        <v>0</v>
      </c>
      <c r="L1342" s="22">
        <f>IFERROR(VLOOKUP(C1342,'t3'!A:D,3,0),0)</f>
        <v>0</v>
      </c>
      <c r="M1342" s="22">
        <f>IFERROR(VLOOKUP(C1342,'t4'!B:C,2,0),0)</f>
        <v>0</v>
      </c>
      <c r="N1342" s="22">
        <f t="shared" si="107"/>
        <v>0</v>
      </c>
      <c r="O1342" s="20">
        <f t="shared" ca="1" si="109"/>
        <v>44323</v>
      </c>
      <c r="P1342" s="20">
        <f t="shared" ca="1" si="108"/>
        <v>44323</v>
      </c>
    </row>
    <row r="1343" spans="1:16">
      <c r="A1343" t="str">
        <f>IFERROR(VLOOKUP(C1343,#REF!,2,0),"0")</f>
        <v>0</v>
      </c>
      <c r="B1343" t="s">
        <v>33</v>
      </c>
      <c r="C1343" t="s">
        <v>685</v>
      </c>
      <c r="D1343" t="str">
        <f>IF(G1343&gt;=2000000000,level!$B$6,IF(G1343&gt;=1000000000,level!$B$5,IF(G1343&gt;=500000000,level!$B$4,IF(G1343&gt;200000000,level!$B$3,level!$B$2))))</f>
        <v>HT</v>
      </c>
      <c r="E1343" t="str">
        <f>IF(F1343&gt;=2000000000,level!$B$6,IF(F1343&gt;=1000000000,level!$B$5,IF(F1343&gt;=500000000,level!$B$4,IF(F1343&gt;200000000,level!$B$3,level!$B$2))))</f>
        <v>HT</v>
      </c>
      <c r="F1343">
        <f t="shared" si="105"/>
        <v>28295000</v>
      </c>
      <c r="G1343" s="22">
        <f>IFERROR(VLOOKUP(C1343,'total-up1'!A:D,3,0),0)</f>
        <v>28295000</v>
      </c>
      <c r="H1343" s="22">
        <f>IFERROR(VLOOKUP(C1343,Sheet5!A:D,3,0),0)</f>
        <v>27715000</v>
      </c>
      <c r="I1343" s="22">
        <f t="shared" si="106"/>
        <v>580000</v>
      </c>
      <c r="J1343" s="22">
        <f>IFERROR(VLOOKUP(C1343,'t1'!A:D,3,0),0)</f>
        <v>580000</v>
      </c>
      <c r="K1343" s="22">
        <f>IFERROR(VLOOKUP(C1343,'t2'!A:D,3,0),0)</f>
        <v>0</v>
      </c>
      <c r="L1343" s="22">
        <f>IFERROR(VLOOKUP(C1343,'t3'!A:D,3,0),0)</f>
        <v>0</v>
      </c>
      <c r="M1343" s="22">
        <f>IFERROR(VLOOKUP(C1343,'t4'!B:C,2,0),0)</f>
        <v>0</v>
      </c>
      <c r="N1343" s="22">
        <f t="shared" si="107"/>
        <v>2</v>
      </c>
      <c r="O1343" s="20">
        <f t="shared" ca="1" si="109"/>
        <v>44323</v>
      </c>
      <c r="P1343" s="20">
        <f t="shared" ca="1" si="108"/>
        <v>44323</v>
      </c>
    </row>
    <row r="1344" spans="1:16">
      <c r="A1344" t="str">
        <f>IFERROR(VLOOKUP(C1344,#REF!,2,0),"0")</f>
        <v>0</v>
      </c>
      <c r="B1344" t="s">
        <v>16</v>
      </c>
      <c r="C1344" t="s">
        <v>1276</v>
      </c>
      <c r="D1344" t="str">
        <f>IF(G1344&gt;=2000000000,level!$B$6,IF(G1344&gt;=1000000000,level!$B$5,IF(G1344&gt;=500000000,level!$B$4,IF(G1344&gt;200000000,level!$B$3,level!$B$2))))</f>
        <v>HT</v>
      </c>
      <c r="E1344" t="str">
        <f>IF(F1344&gt;=2000000000,level!$B$6,IF(F1344&gt;=1000000000,level!$B$5,IF(F1344&gt;=500000000,level!$B$4,IF(F1344&gt;200000000,level!$B$3,level!$B$2))))</f>
        <v>HT</v>
      </c>
      <c r="F1344">
        <f t="shared" si="105"/>
        <v>2080000</v>
      </c>
      <c r="G1344" s="22">
        <f>IFERROR(VLOOKUP(C1344,'total-up1'!A:D,3,0),0)</f>
        <v>2080000</v>
      </c>
      <c r="H1344" s="22">
        <f>IFERROR(VLOOKUP(C1344,Sheet5!A:D,3,0),0)</f>
        <v>2080000</v>
      </c>
      <c r="I1344" s="22">
        <f t="shared" si="106"/>
        <v>0</v>
      </c>
      <c r="J1344" s="22">
        <f>IFERROR(VLOOKUP(C1344,'t1'!A:D,3,0),0)</f>
        <v>0</v>
      </c>
      <c r="K1344" s="22">
        <f>IFERROR(VLOOKUP(C1344,'t2'!A:D,3,0),0)</f>
        <v>0</v>
      </c>
      <c r="L1344" s="22">
        <f>IFERROR(VLOOKUP(C1344,'t3'!A:D,3,0),0)</f>
        <v>0</v>
      </c>
      <c r="M1344" s="22">
        <f>IFERROR(VLOOKUP(C1344,'t4'!B:C,2,0),0)</f>
        <v>0</v>
      </c>
      <c r="N1344" s="22">
        <f t="shared" si="107"/>
        <v>0</v>
      </c>
      <c r="O1344" s="20">
        <f t="shared" ca="1" si="109"/>
        <v>44323</v>
      </c>
      <c r="P1344" s="20">
        <f t="shared" ca="1" si="108"/>
        <v>44323</v>
      </c>
    </row>
    <row r="1345" spans="1:16">
      <c r="A1345" t="str">
        <f>IFERROR(VLOOKUP(C1345,#REF!,2,0),"0")</f>
        <v>0</v>
      </c>
      <c r="B1345" t="s">
        <v>14</v>
      </c>
      <c r="C1345" t="s">
        <v>1452</v>
      </c>
      <c r="D1345" t="str">
        <f>IF(G1345&gt;=2000000000,level!$B$6,IF(G1345&gt;=1000000000,level!$B$5,IF(G1345&gt;=500000000,level!$B$4,IF(G1345&gt;200000000,level!$B$3,level!$B$2))))</f>
        <v>HT</v>
      </c>
      <c r="E1345" t="str">
        <f>IF(F1345&gt;=2000000000,level!$B$6,IF(F1345&gt;=1000000000,level!$B$5,IF(F1345&gt;=500000000,level!$B$4,IF(F1345&gt;200000000,level!$B$3,level!$B$2))))</f>
        <v>HT</v>
      </c>
      <c r="F1345">
        <f t="shared" si="105"/>
        <v>1650000</v>
      </c>
      <c r="G1345" s="22">
        <f>IFERROR(VLOOKUP(C1345,'total-up1'!A:D,3,0),0)</f>
        <v>1650000</v>
      </c>
      <c r="H1345" s="22">
        <f>IFERROR(VLOOKUP(C1345,Sheet5!A:D,3,0),0)</f>
        <v>1650000</v>
      </c>
      <c r="I1345" s="22">
        <f t="shared" si="106"/>
        <v>0</v>
      </c>
      <c r="J1345" s="22">
        <f>IFERROR(VLOOKUP(C1345,'t1'!A:D,3,0),0)</f>
        <v>0</v>
      </c>
      <c r="K1345" s="22">
        <f>IFERROR(VLOOKUP(C1345,'t2'!A:D,3,0),0)</f>
        <v>0</v>
      </c>
      <c r="L1345" s="22">
        <f>IFERROR(VLOOKUP(C1345,'t3'!A:D,3,0),0)</f>
        <v>0</v>
      </c>
      <c r="M1345" s="22">
        <f>IFERROR(VLOOKUP(C1345,'t4'!B:C,2,0),0)</f>
        <v>0</v>
      </c>
      <c r="N1345" s="22">
        <f t="shared" si="107"/>
        <v>0</v>
      </c>
      <c r="O1345" s="20">
        <f t="shared" ca="1" si="109"/>
        <v>44323</v>
      </c>
      <c r="P1345" s="20">
        <f t="shared" ca="1" si="108"/>
        <v>44323</v>
      </c>
    </row>
    <row r="1346" spans="1:16">
      <c r="A1346" t="str">
        <f>IFERROR(VLOOKUP(C1346,#REF!,2,0),"0")</f>
        <v>0</v>
      </c>
      <c r="B1346" t="s">
        <v>16</v>
      </c>
      <c r="C1346" t="s">
        <v>358</v>
      </c>
      <c r="D1346" t="str">
        <f>IF(G1346&gt;=2000000000,level!$B$6,IF(G1346&gt;=1000000000,level!$B$5,IF(G1346&gt;=500000000,level!$B$4,IF(G1346&gt;200000000,level!$B$3,level!$B$2))))</f>
        <v>HT</v>
      </c>
      <c r="E1346" t="str">
        <f>IF(F1346&gt;=2000000000,level!$B$6,IF(F1346&gt;=1000000000,level!$B$5,IF(F1346&gt;=500000000,level!$B$4,IF(F1346&gt;200000000,level!$B$3,level!$B$2))))</f>
        <v>HT</v>
      </c>
      <c r="F1346">
        <f t="shared" ref="F1346:F1409" si="110">IF(G1346&gt;I1346,G1346,I1346)</f>
        <v>20585000</v>
      </c>
      <c r="G1346" s="22">
        <f>IFERROR(VLOOKUP(C1346,'total-up1'!A:D,3,0),0)</f>
        <v>20585000</v>
      </c>
      <c r="H1346" s="22">
        <f>IFERROR(VLOOKUP(C1346,Sheet5!A:D,3,0),0)</f>
        <v>8485000</v>
      </c>
      <c r="I1346" s="22">
        <f t="shared" ref="I1346:I1409" si="111">SUM(J1346:L1346)</f>
        <v>12100000</v>
      </c>
      <c r="J1346" s="22">
        <f>IFERROR(VLOOKUP(C1346,'t1'!A:D,3,0),0)</f>
        <v>6160000</v>
      </c>
      <c r="K1346" s="22">
        <f>IFERROR(VLOOKUP(C1346,'t2'!A:D,3,0),0)</f>
        <v>5100000</v>
      </c>
      <c r="L1346" s="22">
        <f>IFERROR(VLOOKUP(C1346,'t3'!A:D,3,0),0)</f>
        <v>840000</v>
      </c>
      <c r="M1346" s="22">
        <f>IFERROR(VLOOKUP(C1346,'t4'!B:C,2,0),0)</f>
        <v>4000000</v>
      </c>
      <c r="N1346" s="22">
        <f t="shared" ref="N1346:N1409" si="112">ROUNDDOWN(I1346/200000,0)</f>
        <v>60</v>
      </c>
      <c r="O1346" s="20">
        <f t="shared" ca="1" si="109"/>
        <v>44323</v>
      </c>
      <c r="P1346" s="20">
        <f t="shared" ca="1" si="108"/>
        <v>44323</v>
      </c>
    </row>
    <row r="1347" spans="1:16">
      <c r="A1347" t="str">
        <f>IFERROR(VLOOKUP(C1347,#REF!,2,0),"0")</f>
        <v>0</v>
      </c>
      <c r="B1347" t="s">
        <v>18</v>
      </c>
      <c r="C1347" t="s">
        <v>1923</v>
      </c>
      <c r="D1347" t="str">
        <f>IF(G1347&gt;=2000000000,level!$B$6,IF(G1347&gt;=1000000000,level!$B$5,IF(G1347&gt;=500000000,level!$B$4,IF(G1347&gt;200000000,level!$B$3,level!$B$2))))</f>
        <v>HT</v>
      </c>
      <c r="E1347" t="str">
        <f>IF(F1347&gt;=2000000000,level!$B$6,IF(F1347&gt;=1000000000,level!$B$5,IF(F1347&gt;=500000000,level!$B$4,IF(F1347&gt;200000000,level!$B$3,level!$B$2))))</f>
        <v>HT</v>
      </c>
      <c r="F1347">
        <f t="shared" si="110"/>
        <v>33990000</v>
      </c>
      <c r="G1347" s="22">
        <f>IFERROR(VLOOKUP(C1347,'total-up1'!A:D,3,0),0)</f>
        <v>33990000</v>
      </c>
      <c r="H1347" s="22">
        <f>IFERROR(VLOOKUP(C1347,Sheet5!A:D,3,0),0)</f>
        <v>29960000</v>
      </c>
      <c r="I1347" s="22">
        <f t="shared" si="111"/>
        <v>4030000</v>
      </c>
      <c r="J1347" s="22">
        <f>IFERROR(VLOOKUP(C1347,'t1'!A:D,3,0),0)</f>
        <v>4030000</v>
      </c>
      <c r="K1347" s="22">
        <f>IFERROR(VLOOKUP(C1347,'t2'!A:D,3,0),0)</f>
        <v>0</v>
      </c>
      <c r="L1347" s="22">
        <f>IFERROR(VLOOKUP(C1347,'t3'!A:D,3,0),0)</f>
        <v>0</v>
      </c>
      <c r="M1347" s="22">
        <f>IFERROR(VLOOKUP(C1347,'t4'!B:C,2,0),0)</f>
        <v>7280000</v>
      </c>
      <c r="N1347" s="22">
        <f t="shared" si="112"/>
        <v>20</v>
      </c>
      <c r="O1347" s="20">
        <f t="shared" ca="1" si="109"/>
        <v>44323</v>
      </c>
      <c r="P1347" s="20">
        <f t="shared" ca="1" si="108"/>
        <v>44323</v>
      </c>
    </row>
    <row r="1348" spans="1:16">
      <c r="A1348" t="str">
        <f>IFERROR(VLOOKUP(C1348,#REF!,2,0),"0")</f>
        <v>0</v>
      </c>
      <c r="B1348" t="s">
        <v>26</v>
      </c>
      <c r="C1348" t="s">
        <v>2073</v>
      </c>
      <c r="D1348" t="str">
        <f>IF(G1348&gt;=2000000000,level!$B$6,IF(G1348&gt;=1000000000,level!$B$5,IF(G1348&gt;=500000000,level!$B$4,IF(G1348&gt;200000000,level!$B$3,level!$B$2))))</f>
        <v>HT</v>
      </c>
      <c r="E1348" t="str">
        <f>IF(F1348&gt;=2000000000,level!$B$6,IF(F1348&gt;=1000000000,level!$B$5,IF(F1348&gt;=500000000,level!$B$4,IF(F1348&gt;200000000,level!$B$3,level!$B$2))))</f>
        <v>HT</v>
      </c>
      <c r="F1348">
        <f t="shared" si="110"/>
        <v>17430000</v>
      </c>
      <c r="G1348" s="22">
        <f>IFERROR(VLOOKUP(C1348,'total-up1'!A:D,3,0),0)</f>
        <v>17430000</v>
      </c>
      <c r="H1348" s="22">
        <f>IFERROR(VLOOKUP(C1348,Sheet5!A:D,3,0),0)</f>
        <v>10730000</v>
      </c>
      <c r="I1348" s="22">
        <f t="shared" si="111"/>
        <v>6700000</v>
      </c>
      <c r="J1348" s="22">
        <f>IFERROR(VLOOKUP(C1348,'t1'!A:D,3,0),0)</f>
        <v>5400000</v>
      </c>
      <c r="K1348" s="22">
        <f>IFERROR(VLOOKUP(C1348,'t2'!A:D,3,0),0)</f>
        <v>1300000</v>
      </c>
      <c r="L1348" s="22">
        <f>IFERROR(VLOOKUP(C1348,'t3'!A:D,3,0),0)</f>
        <v>0</v>
      </c>
      <c r="M1348" s="22">
        <f>IFERROR(VLOOKUP(C1348,'t4'!B:C,2,0),0)</f>
        <v>0</v>
      </c>
      <c r="N1348" s="22">
        <f t="shared" si="112"/>
        <v>33</v>
      </c>
      <c r="O1348" s="20">
        <f t="shared" ca="1" si="109"/>
        <v>44323</v>
      </c>
      <c r="P1348" s="20">
        <f t="shared" ca="1" si="108"/>
        <v>44323</v>
      </c>
    </row>
    <row r="1349" spans="1:16">
      <c r="A1349" t="str">
        <f>IFERROR(VLOOKUP(C1349,#REF!,2,0),"0")</f>
        <v>0</v>
      </c>
      <c r="B1349" t="s">
        <v>16</v>
      </c>
      <c r="C1349" t="s">
        <v>1736</v>
      </c>
      <c r="D1349" t="str">
        <f>IF(G1349&gt;=2000000000,level!$B$6,IF(G1349&gt;=1000000000,level!$B$5,IF(G1349&gt;=500000000,level!$B$4,IF(G1349&gt;200000000,level!$B$3,level!$B$2))))</f>
        <v>HT</v>
      </c>
      <c r="E1349" t="str">
        <f>IF(F1349&gt;=2000000000,level!$B$6,IF(F1349&gt;=1000000000,level!$B$5,IF(F1349&gt;=500000000,level!$B$4,IF(F1349&gt;200000000,level!$B$3,level!$B$2))))</f>
        <v>HT</v>
      </c>
      <c r="F1349">
        <f t="shared" si="110"/>
        <v>130000</v>
      </c>
      <c r="G1349" s="22">
        <f>IFERROR(VLOOKUP(C1349,'total-up1'!A:D,3,0),0)</f>
        <v>130000</v>
      </c>
      <c r="H1349" s="22">
        <f>IFERROR(VLOOKUP(C1349,Sheet5!A:D,3,0),0)</f>
        <v>130000</v>
      </c>
      <c r="I1349" s="22">
        <f t="shared" si="111"/>
        <v>0</v>
      </c>
      <c r="J1349" s="22">
        <f>IFERROR(VLOOKUP(C1349,'t1'!A:D,3,0),0)</f>
        <v>0</v>
      </c>
      <c r="K1349" s="22">
        <f>IFERROR(VLOOKUP(C1349,'t2'!A:D,3,0),0)</f>
        <v>0</v>
      </c>
      <c r="L1349" s="22">
        <f>IFERROR(VLOOKUP(C1349,'t3'!A:D,3,0),0)</f>
        <v>0</v>
      </c>
      <c r="M1349" s="22">
        <f>IFERROR(VLOOKUP(C1349,'t4'!B:C,2,0),0)</f>
        <v>0</v>
      </c>
      <c r="N1349" s="22">
        <f t="shared" si="112"/>
        <v>0</v>
      </c>
      <c r="O1349" s="20">
        <f t="shared" ca="1" si="109"/>
        <v>44323</v>
      </c>
      <c r="P1349" s="20">
        <f t="shared" ca="1" si="108"/>
        <v>44323</v>
      </c>
    </row>
    <row r="1350" spans="1:16">
      <c r="A1350" t="str">
        <f>IFERROR(VLOOKUP(C1350,#REF!,2,0),"0")</f>
        <v>0</v>
      </c>
      <c r="B1350" t="s">
        <v>18</v>
      </c>
      <c r="C1350" t="s">
        <v>1154</v>
      </c>
      <c r="D1350" t="str">
        <f>IF(G1350&gt;=2000000000,level!$B$6,IF(G1350&gt;=1000000000,level!$B$5,IF(G1350&gt;=500000000,level!$B$4,IF(G1350&gt;200000000,level!$B$3,level!$B$2))))</f>
        <v>HT</v>
      </c>
      <c r="E1350" t="str">
        <f>IF(F1350&gt;=2000000000,level!$B$6,IF(F1350&gt;=1000000000,level!$B$5,IF(F1350&gt;=500000000,level!$B$4,IF(F1350&gt;200000000,level!$B$3,level!$B$2))))</f>
        <v>HT</v>
      </c>
      <c r="F1350">
        <f t="shared" si="110"/>
        <v>6550000</v>
      </c>
      <c r="G1350" s="22">
        <f>IFERROR(VLOOKUP(C1350,'total-up1'!A:D,3,0),0)</f>
        <v>6550000</v>
      </c>
      <c r="H1350" s="22">
        <f>IFERROR(VLOOKUP(C1350,Sheet5!A:D,3,0),0)</f>
        <v>6550000</v>
      </c>
      <c r="I1350" s="22">
        <f t="shared" si="111"/>
        <v>0</v>
      </c>
      <c r="J1350" s="22">
        <f>IFERROR(VLOOKUP(C1350,'t1'!A:D,3,0),0)</f>
        <v>0</v>
      </c>
      <c r="K1350" s="22">
        <f>IFERROR(VLOOKUP(C1350,'t2'!A:D,3,0),0)</f>
        <v>0</v>
      </c>
      <c r="L1350" s="22">
        <f>IFERROR(VLOOKUP(C1350,'t3'!A:D,3,0),0)</f>
        <v>0</v>
      </c>
      <c r="M1350" s="22">
        <f>IFERROR(VLOOKUP(C1350,'t4'!B:C,2,0),0)</f>
        <v>0</v>
      </c>
      <c r="N1350" s="22">
        <f t="shared" si="112"/>
        <v>0</v>
      </c>
      <c r="O1350" s="20">
        <f t="shared" ca="1" si="109"/>
        <v>44323</v>
      </c>
      <c r="P1350" s="20">
        <f t="shared" ca="1" si="108"/>
        <v>44323</v>
      </c>
    </row>
    <row r="1351" spans="1:16">
      <c r="A1351" t="str">
        <f>IFERROR(VLOOKUP(C1351,#REF!,2,0),"0")</f>
        <v>0</v>
      </c>
      <c r="B1351" t="s">
        <v>28</v>
      </c>
      <c r="C1351" t="s">
        <v>282</v>
      </c>
      <c r="D1351" t="str">
        <f>IF(G1351&gt;=2000000000,level!$B$6,IF(G1351&gt;=1000000000,level!$B$5,IF(G1351&gt;=500000000,level!$B$4,IF(G1351&gt;200000000,level!$B$3,level!$B$2))))</f>
        <v>HT</v>
      </c>
      <c r="E1351" t="str">
        <f>IF(F1351&gt;=2000000000,level!$B$6,IF(F1351&gt;=1000000000,level!$B$5,IF(F1351&gt;=500000000,level!$B$4,IF(F1351&gt;200000000,level!$B$3,level!$B$2))))</f>
        <v>HT</v>
      </c>
      <c r="F1351">
        <f t="shared" si="110"/>
        <v>110879001</v>
      </c>
      <c r="G1351" s="22">
        <f>IFERROR(VLOOKUP(C1351,'total-up1'!A:D,3,0),0)</f>
        <v>110879001</v>
      </c>
      <c r="H1351" s="22">
        <f>IFERROR(VLOOKUP(C1351,Sheet5!A:D,3,0),0)</f>
        <v>88779001</v>
      </c>
      <c r="I1351" s="22">
        <f t="shared" si="111"/>
        <v>22100000</v>
      </c>
      <c r="J1351" s="22">
        <f>IFERROR(VLOOKUP(C1351,'t1'!A:D,3,0),0)</f>
        <v>700000</v>
      </c>
      <c r="K1351" s="22">
        <f>IFERROR(VLOOKUP(C1351,'t2'!A:D,3,0),0)</f>
        <v>7040000</v>
      </c>
      <c r="L1351" s="22">
        <f>IFERROR(VLOOKUP(C1351,'t3'!A:D,3,0),0)</f>
        <v>14360000</v>
      </c>
      <c r="M1351" s="22">
        <f>IFERROR(VLOOKUP(C1351,'t4'!B:C,2,0),0)</f>
        <v>50000000</v>
      </c>
      <c r="N1351" s="22">
        <f t="shared" si="112"/>
        <v>110</v>
      </c>
      <c r="O1351" s="20">
        <f t="shared" ca="1" si="109"/>
        <v>44323</v>
      </c>
      <c r="P1351" s="20">
        <f t="shared" ca="1" si="108"/>
        <v>44323</v>
      </c>
    </row>
    <row r="1352" spans="1:16">
      <c r="A1352" t="str">
        <f>IFERROR(VLOOKUP(C1352,#REF!,2,0),"0")</f>
        <v>0</v>
      </c>
      <c r="B1352" t="s">
        <v>21</v>
      </c>
      <c r="C1352" t="s">
        <v>2274</v>
      </c>
      <c r="D1352" t="str">
        <f>IF(G1352&gt;=2000000000,level!$B$6,IF(G1352&gt;=1000000000,level!$B$5,IF(G1352&gt;=500000000,level!$B$4,IF(G1352&gt;200000000,level!$B$3,level!$B$2))))</f>
        <v>HT</v>
      </c>
      <c r="E1352" t="str">
        <f>IF(F1352&gt;=2000000000,level!$B$6,IF(F1352&gt;=1000000000,level!$B$5,IF(F1352&gt;=500000000,level!$B$4,IF(F1352&gt;200000000,level!$B$3,level!$B$2))))</f>
        <v>HT</v>
      </c>
      <c r="F1352">
        <f t="shared" si="110"/>
        <v>3850000</v>
      </c>
      <c r="G1352" s="22">
        <f>IFERROR(VLOOKUP(C1352,'total-up1'!A:D,3,0),0)</f>
        <v>3850000</v>
      </c>
      <c r="H1352" s="22">
        <f>IFERROR(VLOOKUP(C1352,Sheet5!A:D,3,0),0)</f>
        <v>3850000</v>
      </c>
      <c r="I1352" s="22">
        <f t="shared" si="111"/>
        <v>0</v>
      </c>
      <c r="J1352" s="22">
        <f>IFERROR(VLOOKUP(C1352,'t1'!A:D,3,0),0)</f>
        <v>0</v>
      </c>
      <c r="K1352" s="22">
        <f>IFERROR(VLOOKUP(C1352,'t2'!A:D,3,0),0)</f>
        <v>0</v>
      </c>
      <c r="L1352" s="22">
        <f>IFERROR(VLOOKUP(C1352,'t3'!A:D,3,0),0)</f>
        <v>0</v>
      </c>
      <c r="M1352" s="22">
        <f>IFERROR(VLOOKUP(C1352,'t4'!B:C,2,0),0)</f>
        <v>0</v>
      </c>
      <c r="N1352" s="22">
        <f t="shared" si="112"/>
        <v>0</v>
      </c>
      <c r="O1352" s="20">
        <f t="shared" ca="1" si="109"/>
        <v>44323</v>
      </c>
      <c r="P1352" s="20">
        <f t="shared" ca="1" si="108"/>
        <v>44323</v>
      </c>
    </row>
    <row r="1353" spans="1:16">
      <c r="A1353" t="str">
        <f>IFERROR(VLOOKUP(C1353,#REF!,2,0),"0")</f>
        <v>0</v>
      </c>
      <c r="B1353" t="s">
        <v>27</v>
      </c>
      <c r="C1353" t="s">
        <v>1197</v>
      </c>
      <c r="D1353" t="str">
        <f>IF(G1353&gt;=2000000000,level!$B$6,IF(G1353&gt;=1000000000,level!$B$5,IF(G1353&gt;=500000000,level!$B$4,IF(G1353&gt;200000000,level!$B$3,level!$B$2))))</f>
        <v>HT</v>
      </c>
      <c r="E1353" t="str">
        <f>IF(F1353&gt;=2000000000,level!$B$6,IF(F1353&gt;=1000000000,level!$B$5,IF(F1353&gt;=500000000,level!$B$4,IF(F1353&gt;200000000,level!$B$3,level!$B$2))))</f>
        <v>HT</v>
      </c>
      <c r="F1353">
        <f t="shared" si="110"/>
        <v>44980000</v>
      </c>
      <c r="G1353" s="22">
        <f>IFERROR(VLOOKUP(C1353,'total-up1'!A:D,3,0),0)</f>
        <v>44980000</v>
      </c>
      <c r="H1353" s="22">
        <f>IFERROR(VLOOKUP(C1353,Sheet5!A:D,3,0),0)</f>
        <v>20590000</v>
      </c>
      <c r="I1353" s="22">
        <f t="shared" si="111"/>
        <v>24390000</v>
      </c>
      <c r="J1353" s="22">
        <f>IFERROR(VLOOKUP(C1353,'t1'!A:D,3,0),0)</f>
        <v>18340000</v>
      </c>
      <c r="K1353" s="22">
        <f>IFERROR(VLOOKUP(C1353,'t2'!A:D,3,0),0)</f>
        <v>1050000</v>
      </c>
      <c r="L1353" s="22">
        <f>IFERROR(VLOOKUP(C1353,'t3'!A:D,3,0),0)</f>
        <v>5000000</v>
      </c>
      <c r="M1353" s="22">
        <f>IFERROR(VLOOKUP(C1353,'t4'!B:C,2,0),0)</f>
        <v>11735000</v>
      </c>
      <c r="N1353" s="22">
        <f t="shared" si="112"/>
        <v>121</v>
      </c>
      <c r="O1353" s="20">
        <f t="shared" ca="1" si="109"/>
        <v>44323</v>
      </c>
      <c r="P1353" s="20">
        <f t="shared" ca="1" si="108"/>
        <v>44323</v>
      </c>
    </row>
    <row r="1354" spans="1:16">
      <c r="A1354" t="str">
        <f>IFERROR(VLOOKUP(C1354,#REF!,2,0),"0")</f>
        <v>0</v>
      </c>
      <c r="B1354" t="s">
        <v>17</v>
      </c>
      <c r="C1354" t="s">
        <v>529</v>
      </c>
      <c r="D1354" t="str">
        <f>IF(G1354&gt;=2000000000,level!$B$6,IF(G1354&gt;=1000000000,level!$B$5,IF(G1354&gt;=500000000,level!$B$4,IF(G1354&gt;200000000,level!$B$3,level!$B$2))))</f>
        <v>HT</v>
      </c>
      <c r="E1354" t="str">
        <f>IF(F1354&gt;=2000000000,level!$B$6,IF(F1354&gt;=1000000000,level!$B$5,IF(F1354&gt;=500000000,level!$B$4,IF(F1354&gt;200000000,level!$B$3,level!$B$2))))</f>
        <v>HT</v>
      </c>
      <c r="F1354">
        <f t="shared" si="110"/>
        <v>96230000</v>
      </c>
      <c r="G1354" s="22">
        <f>IFERROR(VLOOKUP(C1354,'total-up1'!A:D,3,0),0)</f>
        <v>96230000</v>
      </c>
      <c r="H1354" s="22">
        <f>IFERROR(VLOOKUP(C1354,Sheet5!A:D,3,0),0)</f>
        <v>81290000</v>
      </c>
      <c r="I1354" s="22">
        <f t="shared" si="111"/>
        <v>14940000</v>
      </c>
      <c r="J1354" s="22">
        <f>IFERROR(VLOOKUP(C1354,'t1'!A:D,3,0),0)</f>
        <v>7420000</v>
      </c>
      <c r="K1354" s="22">
        <f>IFERROR(VLOOKUP(C1354,'t2'!A:D,3,0),0)</f>
        <v>0</v>
      </c>
      <c r="L1354" s="22">
        <f>IFERROR(VLOOKUP(C1354,'t3'!A:D,3,0),0)</f>
        <v>7520000</v>
      </c>
      <c r="M1354" s="22">
        <f>IFERROR(VLOOKUP(C1354,'t4'!B:C,2,0),0)</f>
        <v>830000</v>
      </c>
      <c r="N1354" s="22">
        <f t="shared" si="112"/>
        <v>74</v>
      </c>
      <c r="O1354" s="20">
        <f t="shared" ca="1" si="109"/>
        <v>44323</v>
      </c>
      <c r="P1354" s="20">
        <f t="shared" ca="1" si="108"/>
        <v>44323</v>
      </c>
    </row>
    <row r="1355" spans="1:16">
      <c r="A1355" t="str">
        <f>IFERROR(VLOOKUP(C1355,#REF!,2,0),"0")</f>
        <v>0</v>
      </c>
      <c r="B1355" t="s">
        <v>18</v>
      </c>
      <c r="C1355" t="s">
        <v>707</v>
      </c>
      <c r="D1355" t="str">
        <f>IF(G1355&gt;=2000000000,level!$B$6,IF(G1355&gt;=1000000000,level!$B$5,IF(G1355&gt;=500000000,level!$B$4,IF(G1355&gt;200000000,level!$B$3,level!$B$2))))</f>
        <v>HT</v>
      </c>
      <c r="E1355" t="str">
        <f>IF(F1355&gt;=2000000000,level!$B$6,IF(F1355&gt;=1000000000,level!$B$5,IF(F1355&gt;=500000000,level!$B$4,IF(F1355&gt;200000000,level!$B$3,level!$B$2))))</f>
        <v>HT</v>
      </c>
      <c r="F1355">
        <f t="shared" si="110"/>
        <v>20290000</v>
      </c>
      <c r="G1355" s="22">
        <f>IFERROR(VLOOKUP(C1355,'total-up1'!A:D,3,0),0)</f>
        <v>20290000</v>
      </c>
      <c r="H1355" s="22">
        <f>IFERROR(VLOOKUP(C1355,Sheet5!A:D,3,0),0)</f>
        <v>17750000</v>
      </c>
      <c r="I1355" s="22">
        <f t="shared" si="111"/>
        <v>2540000</v>
      </c>
      <c r="J1355" s="22">
        <f>IFERROR(VLOOKUP(C1355,'t1'!A:D,3,0),0)</f>
        <v>1240000</v>
      </c>
      <c r="K1355" s="22">
        <f>IFERROR(VLOOKUP(C1355,'t2'!A:D,3,0),0)</f>
        <v>1300000</v>
      </c>
      <c r="L1355" s="22">
        <f>IFERROR(VLOOKUP(C1355,'t3'!A:D,3,0),0)</f>
        <v>0</v>
      </c>
      <c r="M1355" s="22">
        <f>IFERROR(VLOOKUP(C1355,'t4'!B:C,2,0),0)</f>
        <v>6070000</v>
      </c>
      <c r="N1355" s="22">
        <f t="shared" si="112"/>
        <v>12</v>
      </c>
      <c r="O1355" s="20">
        <f t="shared" ca="1" si="109"/>
        <v>44323</v>
      </c>
      <c r="P1355" s="20">
        <f t="shared" ca="1" si="108"/>
        <v>44323</v>
      </c>
    </row>
    <row r="1356" spans="1:16">
      <c r="A1356" t="str">
        <f>IFERROR(VLOOKUP(C1356,#REF!,2,0),"0")</f>
        <v>0</v>
      </c>
      <c r="B1356" t="s">
        <v>19</v>
      </c>
      <c r="C1356" t="s">
        <v>1584</v>
      </c>
      <c r="D1356" t="str">
        <f>IF(G1356&gt;=2000000000,level!$B$6,IF(G1356&gt;=1000000000,level!$B$5,IF(G1356&gt;=500000000,level!$B$4,IF(G1356&gt;200000000,level!$B$3,level!$B$2))))</f>
        <v>HT</v>
      </c>
      <c r="E1356" t="str">
        <f>IF(F1356&gt;=2000000000,level!$B$6,IF(F1356&gt;=1000000000,level!$B$5,IF(F1356&gt;=500000000,level!$B$4,IF(F1356&gt;200000000,level!$B$3,level!$B$2))))</f>
        <v>HT</v>
      </c>
      <c r="F1356">
        <f t="shared" si="110"/>
        <v>43308000</v>
      </c>
      <c r="G1356" s="22">
        <f>IFERROR(VLOOKUP(C1356,'total-up1'!A:D,3,0),0)</f>
        <v>43308000</v>
      </c>
      <c r="H1356" s="22">
        <f>IFERROR(VLOOKUP(C1356,Sheet5!A:D,3,0),0)</f>
        <v>23708000</v>
      </c>
      <c r="I1356" s="22">
        <f t="shared" si="111"/>
        <v>19600000</v>
      </c>
      <c r="J1356" s="22">
        <f>IFERROR(VLOOKUP(C1356,'t1'!A:D,3,0),0)</f>
        <v>0</v>
      </c>
      <c r="K1356" s="22">
        <f>IFERROR(VLOOKUP(C1356,'t2'!A:D,3,0),0)</f>
        <v>7650000</v>
      </c>
      <c r="L1356" s="22">
        <f>IFERROR(VLOOKUP(C1356,'t3'!A:D,3,0),0)</f>
        <v>11950000</v>
      </c>
      <c r="M1356" s="22">
        <f>IFERROR(VLOOKUP(C1356,'t4'!B:C,2,0),0)</f>
        <v>0</v>
      </c>
      <c r="N1356" s="22">
        <f t="shared" si="112"/>
        <v>98</v>
      </c>
      <c r="O1356" s="20">
        <f t="shared" ca="1" si="109"/>
        <v>44323</v>
      </c>
      <c r="P1356" s="20">
        <f t="shared" ca="1" si="108"/>
        <v>44323</v>
      </c>
    </row>
    <row r="1357" spans="1:16">
      <c r="A1357" t="str">
        <f>IFERROR(VLOOKUP(C1357,#REF!,2,0),"0")</f>
        <v>0</v>
      </c>
      <c r="B1357" t="s">
        <v>32</v>
      </c>
      <c r="C1357" t="s">
        <v>892</v>
      </c>
      <c r="D1357" t="str">
        <f>IF(G1357&gt;=2000000000,level!$B$6,IF(G1357&gt;=1000000000,level!$B$5,IF(G1357&gt;=500000000,level!$B$4,IF(G1357&gt;200000000,level!$B$3,level!$B$2))))</f>
        <v>HT</v>
      </c>
      <c r="E1357" t="str">
        <f>IF(F1357&gt;=2000000000,level!$B$6,IF(F1357&gt;=1000000000,level!$B$5,IF(F1357&gt;=500000000,level!$B$4,IF(F1357&gt;200000000,level!$B$3,level!$B$2))))</f>
        <v>HT</v>
      </c>
      <c r="F1357">
        <f t="shared" si="110"/>
        <v>9780000</v>
      </c>
      <c r="G1357" s="22">
        <f>IFERROR(VLOOKUP(C1357,'total-up1'!A:D,3,0),0)</f>
        <v>9780000</v>
      </c>
      <c r="H1357" s="22">
        <f>IFERROR(VLOOKUP(C1357,Sheet5!A:D,3,0),0)</f>
        <v>9780000</v>
      </c>
      <c r="I1357" s="22">
        <f t="shared" si="111"/>
        <v>0</v>
      </c>
      <c r="J1357" s="22">
        <f>IFERROR(VLOOKUP(C1357,'t1'!A:D,3,0),0)</f>
        <v>0</v>
      </c>
      <c r="K1357" s="22">
        <f>IFERROR(VLOOKUP(C1357,'t2'!A:D,3,0),0)</f>
        <v>0</v>
      </c>
      <c r="L1357" s="22">
        <f>IFERROR(VLOOKUP(C1357,'t3'!A:D,3,0),0)</f>
        <v>0</v>
      </c>
      <c r="M1357" s="22">
        <f>IFERROR(VLOOKUP(C1357,'t4'!B:C,2,0),0)</f>
        <v>0</v>
      </c>
      <c r="N1357" s="22">
        <f t="shared" si="112"/>
        <v>0</v>
      </c>
      <c r="O1357" s="20">
        <f t="shared" ca="1" si="109"/>
        <v>44323</v>
      </c>
      <c r="P1357" s="20">
        <f t="shared" ca="1" si="108"/>
        <v>44323</v>
      </c>
    </row>
    <row r="1358" spans="1:16">
      <c r="A1358" t="str">
        <f>IFERROR(VLOOKUP(C1358,#REF!,2,0),"0")</f>
        <v>0</v>
      </c>
      <c r="B1358" t="s">
        <v>21</v>
      </c>
      <c r="C1358" t="s">
        <v>1378</v>
      </c>
      <c r="D1358" t="str">
        <f>IF(G1358&gt;=2000000000,level!$B$6,IF(G1358&gt;=1000000000,level!$B$5,IF(G1358&gt;=500000000,level!$B$4,IF(G1358&gt;200000000,level!$B$3,level!$B$2))))</f>
        <v>HT</v>
      </c>
      <c r="E1358" t="str">
        <f>IF(F1358&gt;=2000000000,level!$B$6,IF(F1358&gt;=1000000000,level!$B$5,IF(F1358&gt;=500000000,level!$B$4,IF(F1358&gt;200000000,level!$B$3,level!$B$2))))</f>
        <v>HT</v>
      </c>
      <c r="F1358">
        <f t="shared" si="110"/>
        <v>9370000</v>
      </c>
      <c r="G1358" s="22">
        <f>IFERROR(VLOOKUP(C1358,'total-up1'!A:D,3,0),0)</f>
        <v>9370000</v>
      </c>
      <c r="H1358" s="22">
        <f>IFERROR(VLOOKUP(C1358,Sheet5!A:D,3,0),0)</f>
        <v>5400000</v>
      </c>
      <c r="I1358" s="22">
        <f t="shared" si="111"/>
        <v>3970000</v>
      </c>
      <c r="J1358" s="22">
        <f>IFERROR(VLOOKUP(C1358,'t1'!A:D,3,0),0)</f>
        <v>1470000</v>
      </c>
      <c r="K1358" s="22">
        <f>IFERROR(VLOOKUP(C1358,'t2'!A:D,3,0),0)</f>
        <v>2500000</v>
      </c>
      <c r="L1358" s="22">
        <f>IFERROR(VLOOKUP(C1358,'t3'!A:D,3,0),0)</f>
        <v>0</v>
      </c>
      <c r="M1358" s="22">
        <f>IFERROR(VLOOKUP(C1358,'t4'!B:C,2,0),0)</f>
        <v>0</v>
      </c>
      <c r="N1358" s="22">
        <f t="shared" si="112"/>
        <v>19</v>
      </c>
      <c r="O1358" s="20">
        <f t="shared" ca="1" si="109"/>
        <v>44323</v>
      </c>
      <c r="P1358" s="20">
        <f t="shared" ca="1" si="108"/>
        <v>44323</v>
      </c>
    </row>
    <row r="1359" spans="1:16">
      <c r="A1359" t="str">
        <f>IFERROR(VLOOKUP(C1359,#REF!,2,0),"0")</f>
        <v>0</v>
      </c>
      <c r="B1359" t="s">
        <v>17</v>
      </c>
      <c r="C1359" t="s">
        <v>1161</v>
      </c>
      <c r="D1359" t="str">
        <f>IF(G1359&gt;=2000000000,level!$B$6,IF(G1359&gt;=1000000000,level!$B$5,IF(G1359&gt;=500000000,level!$B$4,IF(G1359&gt;200000000,level!$B$3,level!$B$2))))</f>
        <v>HT</v>
      </c>
      <c r="E1359" t="str">
        <f>IF(F1359&gt;=2000000000,level!$B$6,IF(F1359&gt;=1000000000,level!$B$5,IF(F1359&gt;=500000000,level!$B$4,IF(F1359&gt;200000000,level!$B$3,level!$B$2))))</f>
        <v>HT</v>
      </c>
      <c r="F1359">
        <f t="shared" si="110"/>
        <v>3600000</v>
      </c>
      <c r="G1359" s="22">
        <f>IFERROR(VLOOKUP(C1359,'total-up1'!A:D,3,0),0)</f>
        <v>3600000</v>
      </c>
      <c r="H1359" s="22">
        <f>IFERROR(VLOOKUP(C1359,Sheet5!A:D,3,0),0)</f>
        <v>0</v>
      </c>
      <c r="I1359" s="22">
        <f t="shared" si="111"/>
        <v>3600000</v>
      </c>
      <c r="J1359" s="22">
        <f>IFERROR(VLOOKUP(C1359,'t1'!A:D,3,0),0)</f>
        <v>0</v>
      </c>
      <c r="K1359" s="22">
        <f>IFERROR(VLOOKUP(C1359,'t2'!A:D,3,0),0)</f>
        <v>0</v>
      </c>
      <c r="L1359" s="22">
        <f>IFERROR(VLOOKUP(C1359,'t3'!A:D,3,0),0)</f>
        <v>3600000</v>
      </c>
      <c r="M1359" s="22">
        <f>IFERROR(VLOOKUP(C1359,'t4'!B:C,2,0),0)</f>
        <v>0</v>
      </c>
      <c r="N1359" s="22">
        <f t="shared" si="112"/>
        <v>18</v>
      </c>
      <c r="O1359" s="20">
        <f t="shared" ca="1" si="109"/>
        <v>44323</v>
      </c>
      <c r="P1359" s="20">
        <f t="shared" ca="1" si="108"/>
        <v>44323</v>
      </c>
    </row>
    <row r="1360" spans="1:16">
      <c r="A1360" t="str">
        <f>IFERROR(VLOOKUP(C1360,#REF!,2,0),"0")</f>
        <v>0</v>
      </c>
      <c r="B1360" t="s">
        <v>26</v>
      </c>
      <c r="C1360" t="s">
        <v>2406</v>
      </c>
      <c r="D1360" t="str">
        <f>IF(G1360&gt;=2000000000,level!$B$6,IF(G1360&gt;=1000000000,level!$B$5,IF(G1360&gt;=500000000,level!$B$4,IF(G1360&gt;200000000,level!$B$3,level!$B$2))))</f>
        <v>HT</v>
      </c>
      <c r="E1360" t="str">
        <f>IF(F1360&gt;=2000000000,level!$B$6,IF(F1360&gt;=1000000000,level!$B$5,IF(F1360&gt;=500000000,level!$B$4,IF(F1360&gt;200000000,level!$B$3,level!$B$2))))</f>
        <v>HT</v>
      </c>
      <c r="F1360">
        <f t="shared" si="110"/>
        <v>5000000</v>
      </c>
      <c r="G1360" s="22">
        <f>IFERROR(VLOOKUP(C1360,'total-up1'!A:D,3,0),0)</f>
        <v>5000000</v>
      </c>
      <c r="H1360" s="22">
        <f>IFERROR(VLOOKUP(C1360,Sheet5!A:D,3,0),0)</f>
        <v>5000000</v>
      </c>
      <c r="I1360" s="22">
        <f t="shared" si="111"/>
        <v>0</v>
      </c>
      <c r="J1360" s="22">
        <f>IFERROR(VLOOKUP(C1360,'t1'!A:D,3,0),0)</f>
        <v>0</v>
      </c>
      <c r="K1360" s="22">
        <f>IFERROR(VLOOKUP(C1360,'t2'!A:D,3,0),0)</f>
        <v>0</v>
      </c>
      <c r="L1360" s="22">
        <f>IFERROR(VLOOKUP(C1360,'t3'!A:D,3,0),0)</f>
        <v>0</v>
      </c>
      <c r="M1360" s="22">
        <f>IFERROR(VLOOKUP(C1360,'t4'!B:C,2,0),0)</f>
        <v>3930000</v>
      </c>
      <c r="N1360" s="22">
        <f t="shared" si="112"/>
        <v>0</v>
      </c>
      <c r="O1360" s="20">
        <f t="shared" ca="1" si="109"/>
        <v>44323</v>
      </c>
      <c r="P1360" s="20">
        <f t="shared" ca="1" si="108"/>
        <v>44323</v>
      </c>
    </row>
    <row r="1361" spans="1:16">
      <c r="A1361" t="str">
        <f>IFERROR(VLOOKUP(C1361,#REF!,2,0),"0")</f>
        <v>0</v>
      </c>
      <c r="B1361" t="s">
        <v>34</v>
      </c>
      <c r="C1361" t="s">
        <v>686</v>
      </c>
      <c r="D1361" t="str">
        <f>IF(G1361&gt;=2000000000,level!$B$6,IF(G1361&gt;=1000000000,level!$B$5,IF(G1361&gt;=500000000,level!$B$4,IF(G1361&gt;200000000,level!$B$3,level!$B$2))))</f>
        <v>HT</v>
      </c>
      <c r="E1361" t="str">
        <f>IF(F1361&gt;=2000000000,level!$B$6,IF(F1361&gt;=1000000000,level!$B$5,IF(F1361&gt;=500000000,level!$B$4,IF(F1361&gt;200000000,level!$B$3,level!$B$2))))</f>
        <v>HT</v>
      </c>
      <c r="F1361">
        <f t="shared" si="110"/>
        <v>68340000</v>
      </c>
      <c r="G1361" s="22">
        <f>IFERROR(VLOOKUP(C1361,'total-up1'!A:D,3,0),0)</f>
        <v>68340000</v>
      </c>
      <c r="H1361" s="22">
        <f>IFERROR(VLOOKUP(C1361,Sheet5!A:D,3,0),0)</f>
        <v>64950000</v>
      </c>
      <c r="I1361" s="22">
        <f t="shared" si="111"/>
        <v>3390000</v>
      </c>
      <c r="J1361" s="22">
        <f>IFERROR(VLOOKUP(C1361,'t1'!A:D,3,0),0)</f>
        <v>1590000</v>
      </c>
      <c r="K1361" s="22">
        <f>IFERROR(VLOOKUP(C1361,'t2'!A:D,3,0),0)</f>
        <v>1800000</v>
      </c>
      <c r="L1361" s="22">
        <f>IFERROR(VLOOKUP(C1361,'t3'!A:D,3,0),0)</f>
        <v>0</v>
      </c>
      <c r="M1361" s="22">
        <f>IFERROR(VLOOKUP(C1361,'t4'!B:C,2,0),0)</f>
        <v>0</v>
      </c>
      <c r="N1361" s="22">
        <f t="shared" si="112"/>
        <v>16</v>
      </c>
      <c r="O1361" s="20">
        <f t="shared" ca="1" si="109"/>
        <v>44323</v>
      </c>
      <c r="P1361" s="20">
        <f t="shared" ca="1" si="108"/>
        <v>44323</v>
      </c>
    </row>
    <row r="1362" spans="1:16">
      <c r="A1362" t="str">
        <f>IFERROR(VLOOKUP(C1362,#REF!,2,0),"0")</f>
        <v>0</v>
      </c>
      <c r="B1362" t="s">
        <v>17</v>
      </c>
      <c r="C1362" t="s">
        <v>673</v>
      </c>
      <c r="D1362" t="str">
        <f>IF(G1362&gt;=2000000000,level!$B$6,IF(G1362&gt;=1000000000,level!$B$5,IF(G1362&gt;=500000000,level!$B$4,IF(G1362&gt;200000000,level!$B$3,level!$B$2))))</f>
        <v>HT</v>
      </c>
      <c r="E1362" t="str">
        <f>IF(F1362&gt;=2000000000,level!$B$6,IF(F1362&gt;=1000000000,level!$B$5,IF(F1362&gt;=500000000,level!$B$4,IF(F1362&gt;200000000,level!$B$3,level!$B$2))))</f>
        <v>HT</v>
      </c>
      <c r="F1362">
        <f t="shared" si="110"/>
        <v>77994000</v>
      </c>
      <c r="G1362" s="22">
        <f>IFERROR(VLOOKUP(C1362,'total-up1'!A:D,3,0),0)</f>
        <v>77994000</v>
      </c>
      <c r="H1362" s="22">
        <f>IFERROR(VLOOKUP(C1362,Sheet5!A:D,3,0),0)</f>
        <v>63244000</v>
      </c>
      <c r="I1362" s="22">
        <f t="shared" si="111"/>
        <v>14750000</v>
      </c>
      <c r="J1362" s="22">
        <f>IFERROR(VLOOKUP(C1362,'t1'!A:D,3,0),0)</f>
        <v>8270000</v>
      </c>
      <c r="K1362" s="22">
        <f>IFERROR(VLOOKUP(C1362,'t2'!A:D,3,0),0)</f>
        <v>0</v>
      </c>
      <c r="L1362" s="22">
        <f>IFERROR(VLOOKUP(C1362,'t3'!A:D,3,0),0)</f>
        <v>6480000</v>
      </c>
      <c r="M1362" s="22">
        <f>IFERROR(VLOOKUP(C1362,'t4'!B:C,2,0),0)</f>
        <v>7930000</v>
      </c>
      <c r="N1362" s="22">
        <f t="shared" si="112"/>
        <v>73</v>
      </c>
      <c r="O1362" s="20">
        <f t="shared" ca="1" si="109"/>
        <v>44323</v>
      </c>
      <c r="P1362" s="20">
        <f t="shared" ca="1" si="108"/>
        <v>44323</v>
      </c>
    </row>
    <row r="1363" spans="1:16">
      <c r="A1363" t="str">
        <f>IFERROR(VLOOKUP(C1363,#REF!,2,0),"0")</f>
        <v>0</v>
      </c>
      <c r="B1363" t="s">
        <v>19</v>
      </c>
      <c r="C1363" t="s">
        <v>1305</v>
      </c>
      <c r="D1363" t="str">
        <f>IF(G1363&gt;=2000000000,level!$B$6,IF(G1363&gt;=1000000000,level!$B$5,IF(G1363&gt;=500000000,level!$B$4,IF(G1363&gt;200000000,level!$B$3,level!$B$2))))</f>
        <v>HT</v>
      </c>
      <c r="E1363" t="str">
        <f>IF(F1363&gt;=2000000000,level!$B$6,IF(F1363&gt;=1000000000,level!$B$5,IF(F1363&gt;=500000000,level!$B$4,IF(F1363&gt;200000000,level!$B$3,level!$B$2))))</f>
        <v>HT</v>
      </c>
      <c r="F1363">
        <f t="shared" si="110"/>
        <v>10404000</v>
      </c>
      <c r="G1363" s="22">
        <f>IFERROR(VLOOKUP(C1363,'total-up1'!A:D,3,0),0)</f>
        <v>10404000</v>
      </c>
      <c r="H1363" s="22">
        <f>IFERROR(VLOOKUP(C1363,Sheet5!A:D,3,0),0)</f>
        <v>10404000</v>
      </c>
      <c r="I1363" s="22">
        <f t="shared" si="111"/>
        <v>0</v>
      </c>
      <c r="J1363" s="22">
        <f>IFERROR(VLOOKUP(C1363,'t1'!A:D,3,0),0)</f>
        <v>0</v>
      </c>
      <c r="K1363" s="22">
        <f>IFERROR(VLOOKUP(C1363,'t2'!A:D,3,0),0)</f>
        <v>0</v>
      </c>
      <c r="L1363" s="22">
        <f>IFERROR(VLOOKUP(C1363,'t3'!A:D,3,0),0)</f>
        <v>0</v>
      </c>
      <c r="M1363" s="22">
        <f>IFERROR(VLOOKUP(C1363,'t4'!B:C,2,0),0)</f>
        <v>0</v>
      </c>
      <c r="N1363" s="22">
        <f t="shared" si="112"/>
        <v>0</v>
      </c>
      <c r="O1363" s="20">
        <f t="shared" ca="1" si="109"/>
        <v>44323</v>
      </c>
      <c r="P1363" s="20">
        <f t="shared" ca="1" si="108"/>
        <v>44323</v>
      </c>
    </row>
    <row r="1364" spans="1:16">
      <c r="A1364" t="str">
        <f>IFERROR(VLOOKUP(C1364,#REF!,2,0),"0")</f>
        <v>0</v>
      </c>
      <c r="B1364" t="s">
        <v>19</v>
      </c>
      <c r="C1364" t="s">
        <v>816</v>
      </c>
      <c r="D1364" t="str">
        <f>IF(G1364&gt;=2000000000,level!$B$6,IF(G1364&gt;=1000000000,level!$B$5,IF(G1364&gt;=500000000,level!$B$4,IF(G1364&gt;200000000,level!$B$3,level!$B$2))))</f>
        <v>HT</v>
      </c>
      <c r="E1364" t="str">
        <f>IF(F1364&gt;=2000000000,level!$B$6,IF(F1364&gt;=1000000000,level!$B$5,IF(F1364&gt;=500000000,level!$B$4,IF(F1364&gt;200000000,level!$B$3,level!$B$2))))</f>
        <v>HT</v>
      </c>
      <c r="F1364">
        <f t="shared" si="110"/>
        <v>37048000</v>
      </c>
      <c r="G1364" s="22">
        <f>IFERROR(VLOOKUP(C1364,'total-up1'!A:D,3,0),0)</f>
        <v>37048000</v>
      </c>
      <c r="H1364" s="22">
        <f>IFERROR(VLOOKUP(C1364,Sheet5!A:D,3,0),0)</f>
        <v>37048000</v>
      </c>
      <c r="I1364" s="22">
        <f t="shared" si="111"/>
        <v>0</v>
      </c>
      <c r="J1364" s="22">
        <f>IFERROR(VLOOKUP(C1364,'t1'!A:D,3,0),0)</f>
        <v>0</v>
      </c>
      <c r="K1364" s="22">
        <f>IFERROR(VLOOKUP(C1364,'t2'!A:D,3,0),0)</f>
        <v>0</v>
      </c>
      <c r="L1364" s="22">
        <f>IFERROR(VLOOKUP(C1364,'t3'!A:D,3,0),0)</f>
        <v>0</v>
      </c>
      <c r="M1364" s="22">
        <f>IFERROR(VLOOKUP(C1364,'t4'!B:C,2,0),0)</f>
        <v>790000</v>
      </c>
      <c r="N1364" s="22">
        <f t="shared" si="112"/>
        <v>0</v>
      </c>
      <c r="O1364" s="20">
        <f t="shared" ca="1" si="109"/>
        <v>44323</v>
      </c>
      <c r="P1364" s="20">
        <f t="shared" ca="1" si="108"/>
        <v>44323</v>
      </c>
    </row>
    <row r="1365" spans="1:16">
      <c r="A1365" t="str">
        <f>IFERROR(VLOOKUP(C1365,#REF!,2,0),"0")</f>
        <v>0</v>
      </c>
      <c r="B1365" t="s">
        <v>26</v>
      </c>
      <c r="C1365" t="s">
        <v>1634</v>
      </c>
      <c r="D1365" t="str">
        <f>IF(G1365&gt;=2000000000,level!$B$6,IF(G1365&gt;=1000000000,level!$B$5,IF(G1365&gt;=500000000,level!$B$4,IF(G1365&gt;200000000,level!$B$3,level!$B$2))))</f>
        <v>HT</v>
      </c>
      <c r="E1365" t="str">
        <f>IF(F1365&gt;=2000000000,level!$B$6,IF(F1365&gt;=1000000000,level!$B$5,IF(F1365&gt;=500000000,level!$B$4,IF(F1365&gt;200000000,level!$B$3,level!$B$2))))</f>
        <v>HT</v>
      </c>
      <c r="F1365">
        <f t="shared" si="110"/>
        <v>18475000</v>
      </c>
      <c r="G1365" s="22">
        <f>IFERROR(VLOOKUP(C1365,'total-up1'!A:D,3,0),0)</f>
        <v>18475000</v>
      </c>
      <c r="H1365" s="22">
        <f>IFERROR(VLOOKUP(C1365,Sheet5!A:D,3,0),0)</f>
        <v>15005000</v>
      </c>
      <c r="I1365" s="22">
        <f t="shared" si="111"/>
        <v>3470000</v>
      </c>
      <c r="J1365" s="22">
        <f>IFERROR(VLOOKUP(C1365,'t1'!A:D,3,0),0)</f>
        <v>2800000</v>
      </c>
      <c r="K1365" s="22">
        <f>IFERROR(VLOOKUP(C1365,'t2'!A:D,3,0),0)</f>
        <v>670000</v>
      </c>
      <c r="L1365" s="22">
        <f>IFERROR(VLOOKUP(C1365,'t3'!A:D,3,0),0)</f>
        <v>0</v>
      </c>
      <c r="M1365" s="22">
        <f>IFERROR(VLOOKUP(C1365,'t4'!B:C,2,0),0)</f>
        <v>2630000</v>
      </c>
      <c r="N1365" s="22">
        <f t="shared" si="112"/>
        <v>17</v>
      </c>
      <c r="O1365" s="20">
        <f t="shared" ca="1" si="109"/>
        <v>44323</v>
      </c>
      <c r="P1365" s="20">
        <f t="shared" ref="P1365:P1428" ca="1" si="113">TODAY()</f>
        <v>44323</v>
      </c>
    </row>
    <row r="1366" spans="1:16">
      <c r="A1366" t="str">
        <f>IFERROR(VLOOKUP(C1366,#REF!,2,0),"0")</f>
        <v>0</v>
      </c>
      <c r="B1366" t="s">
        <v>19</v>
      </c>
      <c r="C1366" t="s">
        <v>1349</v>
      </c>
      <c r="D1366" t="str">
        <f>IF(G1366&gt;=2000000000,level!$B$6,IF(G1366&gt;=1000000000,level!$B$5,IF(G1366&gt;=500000000,level!$B$4,IF(G1366&gt;200000000,level!$B$3,level!$B$2))))</f>
        <v>HT</v>
      </c>
      <c r="E1366" t="str">
        <f>IF(F1366&gt;=2000000000,level!$B$6,IF(F1366&gt;=1000000000,level!$B$5,IF(F1366&gt;=500000000,level!$B$4,IF(F1366&gt;200000000,level!$B$3,level!$B$2))))</f>
        <v>HT</v>
      </c>
      <c r="F1366">
        <f t="shared" si="110"/>
        <v>17970000</v>
      </c>
      <c r="G1366" s="22">
        <f>IFERROR(VLOOKUP(C1366,'total-up1'!A:D,3,0),0)</f>
        <v>17970000</v>
      </c>
      <c r="H1366" s="22">
        <f>IFERROR(VLOOKUP(C1366,Sheet5!A:D,3,0),0)</f>
        <v>11700000</v>
      </c>
      <c r="I1366" s="22">
        <f t="shared" si="111"/>
        <v>6270000</v>
      </c>
      <c r="J1366" s="22">
        <f>IFERROR(VLOOKUP(C1366,'t1'!A:D,3,0),0)</f>
        <v>6270000</v>
      </c>
      <c r="K1366" s="22">
        <f>IFERROR(VLOOKUP(C1366,'t2'!A:D,3,0),0)</f>
        <v>0</v>
      </c>
      <c r="L1366" s="22">
        <f>IFERROR(VLOOKUP(C1366,'t3'!A:D,3,0),0)</f>
        <v>0</v>
      </c>
      <c r="M1366" s="22">
        <f>IFERROR(VLOOKUP(C1366,'t4'!B:C,2,0),0)</f>
        <v>0</v>
      </c>
      <c r="N1366" s="22">
        <f t="shared" si="112"/>
        <v>31</v>
      </c>
      <c r="O1366" s="20">
        <f t="shared" ref="O1366:O1429" ca="1" si="114">TODAY()</f>
        <v>44323</v>
      </c>
      <c r="P1366" s="20">
        <f t="shared" ca="1" si="113"/>
        <v>44323</v>
      </c>
    </row>
    <row r="1367" spans="1:16">
      <c r="A1367" t="str">
        <f>IFERROR(VLOOKUP(C1367,#REF!,2,0),"0")</f>
        <v>0</v>
      </c>
      <c r="B1367" t="s">
        <v>17</v>
      </c>
      <c r="C1367" t="s">
        <v>1169</v>
      </c>
      <c r="D1367" t="str">
        <f>IF(G1367&gt;=2000000000,level!$B$6,IF(G1367&gt;=1000000000,level!$B$5,IF(G1367&gt;=500000000,level!$B$4,IF(G1367&gt;200000000,level!$B$3,level!$B$2))))</f>
        <v>HT</v>
      </c>
      <c r="E1367" t="str">
        <f>IF(F1367&gt;=2000000000,level!$B$6,IF(F1367&gt;=1000000000,level!$B$5,IF(F1367&gt;=500000000,level!$B$4,IF(F1367&gt;200000000,level!$B$3,level!$B$2))))</f>
        <v>HT</v>
      </c>
      <c r="F1367">
        <f t="shared" si="110"/>
        <v>7225000</v>
      </c>
      <c r="G1367" s="22">
        <f>IFERROR(VLOOKUP(C1367,'total-up1'!A:D,3,0),0)</f>
        <v>7225000</v>
      </c>
      <c r="H1367" s="22">
        <f>IFERROR(VLOOKUP(C1367,Sheet5!A:D,3,0),0)</f>
        <v>5915000</v>
      </c>
      <c r="I1367" s="22">
        <f t="shared" si="111"/>
        <v>1310000</v>
      </c>
      <c r="J1367" s="22">
        <f>IFERROR(VLOOKUP(C1367,'t1'!A:D,3,0),0)</f>
        <v>1050000</v>
      </c>
      <c r="K1367" s="22">
        <f>IFERROR(VLOOKUP(C1367,'t2'!A:D,3,0),0)</f>
        <v>260000</v>
      </c>
      <c r="L1367" s="22">
        <f>IFERROR(VLOOKUP(C1367,'t3'!A:D,3,0),0)</f>
        <v>0</v>
      </c>
      <c r="M1367" s="22">
        <f>IFERROR(VLOOKUP(C1367,'t4'!B:C,2,0),0)</f>
        <v>2210000</v>
      </c>
      <c r="N1367" s="22">
        <f t="shared" si="112"/>
        <v>6</v>
      </c>
      <c r="O1367" s="20">
        <f t="shared" ca="1" si="114"/>
        <v>44323</v>
      </c>
      <c r="P1367" s="20">
        <f t="shared" ca="1" si="113"/>
        <v>44323</v>
      </c>
    </row>
    <row r="1368" spans="1:16">
      <c r="A1368" t="str">
        <f>IFERROR(VLOOKUP(C1368,#REF!,2,0),"0")</f>
        <v>0</v>
      </c>
      <c r="B1368" t="s">
        <v>15</v>
      </c>
      <c r="C1368" t="s">
        <v>2019</v>
      </c>
      <c r="D1368" t="str">
        <f>IF(G1368&gt;=2000000000,level!$B$6,IF(G1368&gt;=1000000000,level!$B$5,IF(G1368&gt;=500000000,level!$B$4,IF(G1368&gt;200000000,level!$B$3,level!$B$2))))</f>
        <v>HT</v>
      </c>
      <c r="E1368" t="str">
        <f>IF(F1368&gt;=2000000000,level!$B$6,IF(F1368&gt;=1000000000,level!$B$5,IF(F1368&gt;=500000000,level!$B$4,IF(F1368&gt;200000000,level!$B$3,level!$B$2))))</f>
        <v>HT</v>
      </c>
      <c r="F1368">
        <f t="shared" si="110"/>
        <v>84110000</v>
      </c>
      <c r="G1368" s="22">
        <f>IFERROR(VLOOKUP(C1368,'total-up1'!A:D,3,0),0)</f>
        <v>84110000</v>
      </c>
      <c r="H1368" s="22">
        <f>IFERROR(VLOOKUP(C1368,Sheet5!A:D,3,0),0)</f>
        <v>60870000</v>
      </c>
      <c r="I1368" s="22">
        <f t="shared" si="111"/>
        <v>23240000</v>
      </c>
      <c r="J1368" s="22">
        <f>IFERROR(VLOOKUP(C1368,'t1'!A:D,3,0),0)</f>
        <v>12020000</v>
      </c>
      <c r="K1368" s="22">
        <f>IFERROR(VLOOKUP(C1368,'t2'!A:D,3,0),0)</f>
        <v>1960000</v>
      </c>
      <c r="L1368" s="22">
        <f>IFERROR(VLOOKUP(C1368,'t3'!A:D,3,0),0)</f>
        <v>9260000</v>
      </c>
      <c r="M1368" s="22">
        <f>IFERROR(VLOOKUP(C1368,'t4'!B:C,2,0),0)</f>
        <v>460000</v>
      </c>
      <c r="N1368" s="22">
        <f t="shared" si="112"/>
        <v>116</v>
      </c>
      <c r="O1368" s="20">
        <f t="shared" ca="1" si="114"/>
        <v>44323</v>
      </c>
      <c r="P1368" s="20">
        <f t="shared" ca="1" si="113"/>
        <v>44323</v>
      </c>
    </row>
    <row r="1369" spans="1:16">
      <c r="A1369" t="str">
        <f>IFERROR(VLOOKUP(C1369,#REF!,2,0),"0")</f>
        <v>0</v>
      </c>
      <c r="B1369" t="s">
        <v>17</v>
      </c>
      <c r="C1369" t="s">
        <v>1891</v>
      </c>
      <c r="D1369" t="str">
        <f>IF(G1369&gt;=2000000000,level!$B$6,IF(G1369&gt;=1000000000,level!$B$5,IF(G1369&gt;=500000000,level!$B$4,IF(G1369&gt;200000000,level!$B$3,level!$B$2))))</f>
        <v>HT</v>
      </c>
      <c r="E1369" t="str">
        <f>IF(F1369&gt;=2000000000,level!$B$6,IF(F1369&gt;=1000000000,level!$B$5,IF(F1369&gt;=500000000,level!$B$4,IF(F1369&gt;200000000,level!$B$3,level!$B$2))))</f>
        <v>HT</v>
      </c>
      <c r="F1369">
        <f t="shared" si="110"/>
        <v>72333000</v>
      </c>
      <c r="G1369" s="22">
        <f>IFERROR(VLOOKUP(C1369,'total-up1'!A:D,3,0),0)</f>
        <v>72333000</v>
      </c>
      <c r="H1369" s="22">
        <f>IFERROR(VLOOKUP(C1369,Sheet5!A:D,3,0),0)</f>
        <v>65919000</v>
      </c>
      <c r="I1369" s="22">
        <f t="shared" si="111"/>
        <v>6414000</v>
      </c>
      <c r="J1369" s="22">
        <f>IFERROR(VLOOKUP(C1369,'t1'!A:D,3,0),0)</f>
        <v>1760000</v>
      </c>
      <c r="K1369" s="22">
        <f>IFERROR(VLOOKUP(C1369,'t2'!A:D,3,0),0)</f>
        <v>2834000</v>
      </c>
      <c r="L1369" s="22">
        <f>IFERROR(VLOOKUP(C1369,'t3'!A:D,3,0),0)</f>
        <v>1820000</v>
      </c>
      <c r="M1369" s="22">
        <f>IFERROR(VLOOKUP(C1369,'t4'!B:C,2,0),0)</f>
        <v>11825000</v>
      </c>
      <c r="N1369" s="22">
        <f t="shared" si="112"/>
        <v>32</v>
      </c>
      <c r="O1369" s="20">
        <f t="shared" ca="1" si="114"/>
        <v>44323</v>
      </c>
      <c r="P1369" s="20">
        <f t="shared" ca="1" si="113"/>
        <v>44323</v>
      </c>
    </row>
    <row r="1370" spans="1:16">
      <c r="A1370" t="str">
        <f>IFERROR(VLOOKUP(C1370,#REF!,2,0),"0")</f>
        <v>0</v>
      </c>
      <c r="B1370" t="s">
        <v>21</v>
      </c>
      <c r="C1370" t="s">
        <v>1500</v>
      </c>
      <c r="D1370" t="str">
        <f>IF(G1370&gt;=2000000000,level!$B$6,IF(G1370&gt;=1000000000,level!$B$5,IF(G1370&gt;=500000000,level!$B$4,IF(G1370&gt;200000000,level!$B$3,level!$B$2))))</f>
        <v>HT</v>
      </c>
      <c r="E1370" t="str">
        <f>IF(F1370&gt;=2000000000,level!$B$6,IF(F1370&gt;=1000000000,level!$B$5,IF(F1370&gt;=500000000,level!$B$4,IF(F1370&gt;200000000,level!$B$3,level!$B$2))))</f>
        <v>HT</v>
      </c>
      <c r="F1370">
        <f t="shared" si="110"/>
        <v>8120000</v>
      </c>
      <c r="G1370" s="22">
        <f>IFERROR(VLOOKUP(C1370,'total-up1'!A:D,3,0),0)</f>
        <v>8120000</v>
      </c>
      <c r="H1370" s="22">
        <f>IFERROR(VLOOKUP(C1370,Sheet5!A:D,3,0),0)</f>
        <v>6170000</v>
      </c>
      <c r="I1370" s="22">
        <f t="shared" si="111"/>
        <v>1950000</v>
      </c>
      <c r="J1370" s="22">
        <f>IFERROR(VLOOKUP(C1370,'t1'!A:D,3,0),0)</f>
        <v>1950000</v>
      </c>
      <c r="K1370" s="22">
        <f>IFERROR(VLOOKUP(C1370,'t2'!A:D,3,0),0)</f>
        <v>0</v>
      </c>
      <c r="L1370" s="22">
        <f>IFERROR(VLOOKUP(C1370,'t3'!A:D,3,0),0)</f>
        <v>0</v>
      </c>
      <c r="M1370" s="22">
        <f>IFERROR(VLOOKUP(C1370,'t4'!B:C,2,0),0)</f>
        <v>0</v>
      </c>
      <c r="N1370" s="22">
        <f t="shared" si="112"/>
        <v>9</v>
      </c>
      <c r="O1370" s="20">
        <f t="shared" ca="1" si="114"/>
        <v>44323</v>
      </c>
      <c r="P1370" s="20">
        <f t="shared" ca="1" si="113"/>
        <v>44323</v>
      </c>
    </row>
    <row r="1371" spans="1:16">
      <c r="A1371" t="str">
        <f>IFERROR(VLOOKUP(C1371,#REF!,2,0),"0")</f>
        <v>0</v>
      </c>
      <c r="B1371" t="s">
        <v>14</v>
      </c>
      <c r="C1371" t="s">
        <v>202</v>
      </c>
      <c r="D1371" t="str">
        <f>IF(G1371&gt;=2000000000,level!$B$6,IF(G1371&gt;=1000000000,level!$B$5,IF(G1371&gt;=500000000,level!$B$4,IF(G1371&gt;200000000,level!$B$3,level!$B$2))))</f>
        <v>HT</v>
      </c>
      <c r="E1371" t="str">
        <f>IF(F1371&gt;=2000000000,level!$B$6,IF(F1371&gt;=1000000000,level!$B$5,IF(F1371&gt;=500000000,level!$B$4,IF(F1371&gt;200000000,level!$B$3,level!$B$2))))</f>
        <v>HT</v>
      </c>
      <c r="F1371">
        <f t="shared" si="110"/>
        <v>500000</v>
      </c>
      <c r="G1371" s="22">
        <f>IFERROR(VLOOKUP(C1371,'total-up1'!A:D,3,0),0)</f>
        <v>500000</v>
      </c>
      <c r="H1371" s="22">
        <f>IFERROR(VLOOKUP(C1371,Sheet5!A:D,3,0),0)</f>
        <v>500000</v>
      </c>
      <c r="I1371" s="22">
        <f t="shared" si="111"/>
        <v>0</v>
      </c>
      <c r="J1371" s="22">
        <f>IFERROR(VLOOKUP(C1371,'t1'!A:D,3,0),0)</f>
        <v>0</v>
      </c>
      <c r="K1371" s="22">
        <f>IFERROR(VLOOKUP(C1371,'t2'!A:D,3,0),0)</f>
        <v>0</v>
      </c>
      <c r="L1371" s="22">
        <f>IFERROR(VLOOKUP(C1371,'t3'!A:D,3,0),0)</f>
        <v>0</v>
      </c>
      <c r="M1371" s="22">
        <f>IFERROR(VLOOKUP(C1371,'t4'!B:C,2,0),0)</f>
        <v>0</v>
      </c>
      <c r="N1371" s="22">
        <f t="shared" si="112"/>
        <v>0</v>
      </c>
      <c r="O1371" s="20">
        <f t="shared" ca="1" si="114"/>
        <v>44323</v>
      </c>
      <c r="P1371" s="20">
        <f t="shared" ca="1" si="113"/>
        <v>44323</v>
      </c>
    </row>
    <row r="1372" spans="1:16">
      <c r="A1372" t="str">
        <f>IFERROR(VLOOKUP(C1372,#REF!,2,0),"0")</f>
        <v>0</v>
      </c>
      <c r="B1372" t="s">
        <v>17</v>
      </c>
      <c r="C1372" t="s">
        <v>1267</v>
      </c>
      <c r="D1372" t="str">
        <f>IF(G1372&gt;=2000000000,level!$B$6,IF(G1372&gt;=1000000000,level!$B$5,IF(G1372&gt;=500000000,level!$B$4,IF(G1372&gt;200000000,level!$B$3,level!$B$2))))</f>
        <v>HT</v>
      </c>
      <c r="E1372" t="str">
        <f>IF(F1372&gt;=2000000000,level!$B$6,IF(F1372&gt;=1000000000,level!$B$5,IF(F1372&gt;=500000000,level!$B$4,IF(F1372&gt;200000000,level!$B$3,level!$B$2))))</f>
        <v>HT</v>
      </c>
      <c r="F1372">
        <f t="shared" si="110"/>
        <v>154679000</v>
      </c>
      <c r="G1372" s="22">
        <f>IFERROR(VLOOKUP(C1372,'total-up1'!A:D,3,0),0)</f>
        <v>154679000</v>
      </c>
      <c r="H1372" s="22">
        <f>IFERROR(VLOOKUP(C1372,Sheet5!A:D,3,0),0)</f>
        <v>120004000</v>
      </c>
      <c r="I1372" s="22">
        <f t="shared" si="111"/>
        <v>34675000</v>
      </c>
      <c r="J1372" s="22">
        <f>IFERROR(VLOOKUP(C1372,'t1'!A:D,3,0),0)</f>
        <v>24875000</v>
      </c>
      <c r="K1372" s="22">
        <f>IFERROR(VLOOKUP(C1372,'t2'!A:D,3,0),0)</f>
        <v>2940000</v>
      </c>
      <c r="L1372" s="22">
        <f>IFERROR(VLOOKUP(C1372,'t3'!A:D,3,0),0)</f>
        <v>6860000</v>
      </c>
      <c r="M1372" s="22">
        <f>IFERROR(VLOOKUP(C1372,'t4'!B:C,2,0),0)</f>
        <v>15680000</v>
      </c>
      <c r="N1372" s="22">
        <f t="shared" si="112"/>
        <v>173</v>
      </c>
      <c r="O1372" s="20">
        <f t="shared" ca="1" si="114"/>
        <v>44323</v>
      </c>
      <c r="P1372" s="20">
        <f t="shared" ca="1" si="113"/>
        <v>44323</v>
      </c>
    </row>
    <row r="1373" spans="1:16">
      <c r="A1373" t="str">
        <f>IFERROR(VLOOKUP(C1373,#REF!,2,0),"0")</f>
        <v>0</v>
      </c>
      <c r="B1373" t="s">
        <v>22</v>
      </c>
      <c r="C1373" t="s">
        <v>1907</v>
      </c>
      <c r="D1373" t="str">
        <f>IF(G1373&gt;=2000000000,level!$B$6,IF(G1373&gt;=1000000000,level!$B$5,IF(G1373&gt;=500000000,level!$B$4,IF(G1373&gt;200000000,level!$B$3,level!$B$2))))</f>
        <v>HT</v>
      </c>
      <c r="E1373" t="str">
        <f>IF(F1373&gt;=2000000000,level!$B$6,IF(F1373&gt;=1000000000,level!$B$5,IF(F1373&gt;=500000000,level!$B$4,IF(F1373&gt;200000000,level!$B$3,level!$B$2))))</f>
        <v>HT</v>
      </c>
      <c r="F1373">
        <f t="shared" si="110"/>
        <v>94385000</v>
      </c>
      <c r="G1373" s="22">
        <f>IFERROR(VLOOKUP(C1373,'total-up1'!A:D,3,0),0)</f>
        <v>94385000</v>
      </c>
      <c r="H1373" s="22">
        <f>IFERROR(VLOOKUP(C1373,Sheet5!A:D,3,0),0)</f>
        <v>76200000</v>
      </c>
      <c r="I1373" s="22">
        <f t="shared" si="111"/>
        <v>18185000</v>
      </c>
      <c r="J1373" s="22">
        <f>IFERROR(VLOOKUP(C1373,'t1'!A:D,3,0),0)</f>
        <v>4920000</v>
      </c>
      <c r="K1373" s="22">
        <f>IFERROR(VLOOKUP(C1373,'t2'!A:D,3,0),0)</f>
        <v>6710000</v>
      </c>
      <c r="L1373" s="22">
        <f>IFERROR(VLOOKUP(C1373,'t3'!A:D,3,0),0)</f>
        <v>6555000</v>
      </c>
      <c r="M1373" s="22">
        <f>IFERROR(VLOOKUP(C1373,'t4'!B:C,2,0),0)</f>
        <v>4280000</v>
      </c>
      <c r="N1373" s="22">
        <f t="shared" si="112"/>
        <v>90</v>
      </c>
      <c r="O1373" s="20">
        <f t="shared" ca="1" si="114"/>
        <v>44323</v>
      </c>
      <c r="P1373" s="20">
        <f t="shared" ca="1" si="113"/>
        <v>44323</v>
      </c>
    </row>
    <row r="1374" spans="1:16">
      <c r="A1374" t="str">
        <f>IFERROR(VLOOKUP(C1374,#REF!,2,0),"0")</f>
        <v>0</v>
      </c>
      <c r="B1374" t="s">
        <v>21</v>
      </c>
      <c r="C1374" t="s">
        <v>968</v>
      </c>
      <c r="D1374" t="str">
        <f>IF(G1374&gt;=2000000000,level!$B$6,IF(G1374&gt;=1000000000,level!$B$5,IF(G1374&gt;=500000000,level!$B$4,IF(G1374&gt;200000000,level!$B$3,level!$B$2))))</f>
        <v>HT</v>
      </c>
      <c r="E1374" t="str">
        <f>IF(F1374&gt;=2000000000,level!$B$6,IF(F1374&gt;=1000000000,level!$B$5,IF(F1374&gt;=500000000,level!$B$4,IF(F1374&gt;200000000,level!$B$3,level!$B$2))))</f>
        <v>HT</v>
      </c>
      <c r="F1374">
        <f t="shared" si="110"/>
        <v>11330000</v>
      </c>
      <c r="G1374" s="22">
        <f>IFERROR(VLOOKUP(C1374,'total-up1'!A:D,3,0),0)</f>
        <v>11330000</v>
      </c>
      <c r="H1374" s="22">
        <f>IFERROR(VLOOKUP(C1374,Sheet5!A:D,3,0),0)</f>
        <v>11330000</v>
      </c>
      <c r="I1374" s="22">
        <f t="shared" si="111"/>
        <v>0</v>
      </c>
      <c r="J1374" s="22">
        <f>IFERROR(VLOOKUP(C1374,'t1'!A:D,3,0),0)</f>
        <v>0</v>
      </c>
      <c r="K1374" s="22">
        <f>IFERROR(VLOOKUP(C1374,'t2'!A:D,3,0),0)</f>
        <v>0</v>
      </c>
      <c r="L1374" s="22">
        <f>IFERROR(VLOOKUP(C1374,'t3'!A:D,3,0),0)</f>
        <v>0</v>
      </c>
      <c r="M1374" s="22">
        <f>IFERROR(VLOOKUP(C1374,'t4'!B:C,2,0),0)</f>
        <v>0</v>
      </c>
      <c r="N1374" s="22">
        <f t="shared" si="112"/>
        <v>0</v>
      </c>
      <c r="O1374" s="20">
        <f t="shared" ca="1" si="114"/>
        <v>44323</v>
      </c>
      <c r="P1374" s="20">
        <f t="shared" ca="1" si="113"/>
        <v>44323</v>
      </c>
    </row>
    <row r="1375" spans="1:16">
      <c r="A1375" t="str">
        <f>IFERROR(VLOOKUP(C1375,#REF!,2,0),"0")</f>
        <v>0</v>
      </c>
      <c r="B1375" t="s">
        <v>32</v>
      </c>
      <c r="C1375" t="s">
        <v>2512</v>
      </c>
      <c r="D1375" t="str">
        <f>IF(G1375&gt;=2000000000,level!$B$6,IF(G1375&gt;=1000000000,level!$B$5,IF(G1375&gt;=500000000,level!$B$4,IF(G1375&gt;200000000,level!$B$3,level!$B$2))))</f>
        <v>HT</v>
      </c>
      <c r="E1375" t="str">
        <f>IF(F1375&gt;=2000000000,level!$B$6,IF(F1375&gt;=1000000000,level!$B$5,IF(F1375&gt;=500000000,level!$B$4,IF(F1375&gt;200000000,level!$B$3,level!$B$2))))</f>
        <v>HT</v>
      </c>
      <c r="F1375">
        <f t="shared" si="110"/>
        <v>2050000</v>
      </c>
      <c r="G1375" s="22">
        <f>IFERROR(VLOOKUP(C1375,'total-up1'!A:D,3,0),0)</f>
        <v>2050000</v>
      </c>
      <c r="H1375" s="22">
        <f>IFERROR(VLOOKUP(C1375,Sheet5!A:D,3,0),0)</f>
        <v>2050000</v>
      </c>
      <c r="I1375" s="22">
        <f t="shared" si="111"/>
        <v>0</v>
      </c>
      <c r="J1375" s="22">
        <f>IFERROR(VLOOKUP(C1375,'t1'!A:D,3,0),0)</f>
        <v>0</v>
      </c>
      <c r="K1375" s="22">
        <f>IFERROR(VLOOKUP(C1375,'t2'!A:D,3,0),0)</f>
        <v>0</v>
      </c>
      <c r="L1375" s="22">
        <f>IFERROR(VLOOKUP(C1375,'t3'!A:D,3,0),0)</f>
        <v>0</v>
      </c>
      <c r="M1375" s="22">
        <f>IFERROR(VLOOKUP(C1375,'t4'!B:C,2,0),0)</f>
        <v>0</v>
      </c>
      <c r="N1375" s="22">
        <f t="shared" si="112"/>
        <v>0</v>
      </c>
      <c r="O1375" s="20">
        <f t="shared" ca="1" si="114"/>
        <v>44323</v>
      </c>
      <c r="P1375" s="20">
        <f t="shared" ca="1" si="113"/>
        <v>44323</v>
      </c>
    </row>
    <row r="1376" spans="1:16">
      <c r="A1376" t="str">
        <f>IFERROR(VLOOKUP(C1376,#REF!,2,0),"0")</f>
        <v>0</v>
      </c>
      <c r="B1376" t="s">
        <v>21</v>
      </c>
      <c r="C1376" t="s">
        <v>592</v>
      </c>
      <c r="D1376" t="str">
        <f>IF(G1376&gt;=2000000000,level!$B$6,IF(G1376&gt;=1000000000,level!$B$5,IF(G1376&gt;=500000000,level!$B$4,IF(G1376&gt;200000000,level!$B$3,level!$B$2))))</f>
        <v>HT</v>
      </c>
      <c r="E1376" t="str">
        <f>IF(F1376&gt;=2000000000,level!$B$6,IF(F1376&gt;=1000000000,level!$B$5,IF(F1376&gt;=500000000,level!$B$4,IF(F1376&gt;200000000,level!$B$3,level!$B$2))))</f>
        <v>HT</v>
      </c>
      <c r="F1376">
        <f t="shared" si="110"/>
        <v>220000</v>
      </c>
      <c r="G1376" s="22">
        <f>IFERROR(VLOOKUP(C1376,'total-up1'!A:D,3,0),0)</f>
        <v>220000</v>
      </c>
      <c r="H1376" s="22">
        <f>IFERROR(VLOOKUP(C1376,Sheet5!A:D,3,0),0)</f>
        <v>220000</v>
      </c>
      <c r="I1376" s="22">
        <f t="shared" si="111"/>
        <v>0</v>
      </c>
      <c r="J1376" s="22">
        <f>IFERROR(VLOOKUP(C1376,'t1'!A:D,3,0),0)</f>
        <v>0</v>
      </c>
      <c r="K1376" s="22">
        <f>IFERROR(VLOOKUP(C1376,'t2'!A:D,3,0),0)</f>
        <v>0</v>
      </c>
      <c r="L1376" s="22">
        <f>IFERROR(VLOOKUP(C1376,'t3'!A:D,3,0),0)</f>
        <v>0</v>
      </c>
      <c r="M1376" s="22">
        <f>IFERROR(VLOOKUP(C1376,'t4'!B:C,2,0),0)</f>
        <v>0</v>
      </c>
      <c r="N1376" s="22">
        <f t="shared" si="112"/>
        <v>0</v>
      </c>
      <c r="O1376" s="20">
        <f t="shared" ca="1" si="114"/>
        <v>44323</v>
      </c>
      <c r="P1376" s="20">
        <f t="shared" ca="1" si="113"/>
        <v>44323</v>
      </c>
    </row>
    <row r="1377" spans="1:16">
      <c r="A1377" t="str">
        <f>IFERROR(VLOOKUP(C1377,#REF!,2,0),"0")</f>
        <v>0</v>
      </c>
      <c r="B1377" t="s">
        <v>17</v>
      </c>
      <c r="C1377" t="s">
        <v>875</v>
      </c>
      <c r="D1377" t="str">
        <f>IF(G1377&gt;=2000000000,level!$B$6,IF(G1377&gt;=1000000000,level!$B$5,IF(G1377&gt;=500000000,level!$B$4,IF(G1377&gt;200000000,level!$B$3,level!$B$2))))</f>
        <v>HT</v>
      </c>
      <c r="E1377" t="str">
        <f>IF(F1377&gt;=2000000000,level!$B$6,IF(F1377&gt;=1000000000,level!$B$5,IF(F1377&gt;=500000000,level!$B$4,IF(F1377&gt;200000000,level!$B$3,level!$B$2))))</f>
        <v>HT</v>
      </c>
      <c r="F1377">
        <f t="shared" si="110"/>
        <v>47710340</v>
      </c>
      <c r="G1377" s="22">
        <f>IFERROR(VLOOKUP(C1377,'total-up1'!A:D,3,0),0)</f>
        <v>47710340</v>
      </c>
      <c r="H1377" s="22">
        <f>IFERROR(VLOOKUP(C1377,Sheet5!A:D,3,0),0)</f>
        <v>40040340</v>
      </c>
      <c r="I1377" s="22">
        <f t="shared" si="111"/>
        <v>7670000</v>
      </c>
      <c r="J1377" s="22">
        <f>IFERROR(VLOOKUP(C1377,'t1'!A:D,3,0),0)</f>
        <v>5170000</v>
      </c>
      <c r="K1377" s="22">
        <f>IFERROR(VLOOKUP(C1377,'t2'!A:D,3,0),0)</f>
        <v>2500000</v>
      </c>
      <c r="L1377" s="22">
        <f>IFERROR(VLOOKUP(C1377,'t3'!A:D,3,0),0)</f>
        <v>0</v>
      </c>
      <c r="M1377" s="22">
        <f>IFERROR(VLOOKUP(C1377,'t4'!B:C,2,0),0)</f>
        <v>170000</v>
      </c>
      <c r="N1377" s="22">
        <f t="shared" si="112"/>
        <v>38</v>
      </c>
      <c r="O1377" s="20">
        <f t="shared" ca="1" si="114"/>
        <v>44323</v>
      </c>
      <c r="P1377" s="20">
        <f t="shared" ca="1" si="113"/>
        <v>44323</v>
      </c>
    </row>
    <row r="1378" spans="1:16">
      <c r="A1378" t="str">
        <f>IFERROR(VLOOKUP(C1378,#REF!,2,0),"0")</f>
        <v>0</v>
      </c>
      <c r="B1378" t="s">
        <v>17</v>
      </c>
      <c r="C1378" t="s">
        <v>1268</v>
      </c>
      <c r="D1378" t="str">
        <f>IF(G1378&gt;=2000000000,level!$B$6,IF(G1378&gt;=1000000000,level!$B$5,IF(G1378&gt;=500000000,level!$B$4,IF(G1378&gt;200000000,level!$B$3,level!$B$2))))</f>
        <v>HT</v>
      </c>
      <c r="E1378" t="str">
        <f>IF(F1378&gt;=2000000000,level!$B$6,IF(F1378&gt;=1000000000,level!$B$5,IF(F1378&gt;=500000000,level!$B$4,IF(F1378&gt;200000000,level!$B$3,level!$B$2))))</f>
        <v>HT</v>
      </c>
      <c r="F1378">
        <f t="shared" si="110"/>
        <v>2520000</v>
      </c>
      <c r="G1378" s="22">
        <f>IFERROR(VLOOKUP(C1378,'total-up1'!A:D,3,0),0)</f>
        <v>2520000</v>
      </c>
      <c r="H1378" s="22">
        <f>IFERROR(VLOOKUP(C1378,Sheet5!A:D,3,0),0)</f>
        <v>0</v>
      </c>
      <c r="I1378" s="22">
        <f t="shared" si="111"/>
        <v>2520000</v>
      </c>
      <c r="J1378" s="22">
        <f>IFERROR(VLOOKUP(C1378,'t1'!A:D,3,0),0)</f>
        <v>0</v>
      </c>
      <c r="K1378" s="22">
        <f>IFERROR(VLOOKUP(C1378,'t2'!A:D,3,0),0)</f>
        <v>2520000</v>
      </c>
      <c r="L1378" s="22">
        <f>IFERROR(VLOOKUP(C1378,'t3'!A:D,3,0),0)</f>
        <v>0</v>
      </c>
      <c r="M1378" s="22">
        <f>IFERROR(VLOOKUP(C1378,'t4'!B:C,2,0),0)</f>
        <v>0</v>
      </c>
      <c r="N1378" s="22">
        <f t="shared" si="112"/>
        <v>12</v>
      </c>
      <c r="O1378" s="20">
        <f t="shared" ca="1" si="114"/>
        <v>44323</v>
      </c>
      <c r="P1378" s="20">
        <f t="shared" ca="1" si="113"/>
        <v>44323</v>
      </c>
    </row>
    <row r="1379" spans="1:16">
      <c r="A1379" t="str">
        <f>IFERROR(VLOOKUP(C1379,#REF!,2,0),"0")</f>
        <v>0</v>
      </c>
      <c r="B1379" t="s">
        <v>19</v>
      </c>
      <c r="C1379" t="s">
        <v>1079</v>
      </c>
      <c r="D1379" t="str">
        <f>IF(G1379&gt;=2000000000,level!$B$6,IF(G1379&gt;=1000000000,level!$B$5,IF(G1379&gt;=500000000,level!$B$4,IF(G1379&gt;200000000,level!$B$3,level!$B$2))))</f>
        <v>HT</v>
      </c>
      <c r="E1379" t="str">
        <f>IF(F1379&gt;=2000000000,level!$B$6,IF(F1379&gt;=1000000000,level!$B$5,IF(F1379&gt;=500000000,level!$B$4,IF(F1379&gt;200000000,level!$B$3,level!$B$2))))</f>
        <v>HT</v>
      </c>
      <c r="F1379">
        <f t="shared" si="110"/>
        <v>14160000</v>
      </c>
      <c r="G1379" s="22">
        <f>IFERROR(VLOOKUP(C1379,'total-up1'!A:D,3,0),0)</f>
        <v>14160000</v>
      </c>
      <c r="H1379" s="22">
        <f>IFERROR(VLOOKUP(C1379,Sheet5!A:D,3,0),0)</f>
        <v>14160000</v>
      </c>
      <c r="I1379" s="22">
        <f t="shared" si="111"/>
        <v>0</v>
      </c>
      <c r="J1379" s="22">
        <f>IFERROR(VLOOKUP(C1379,'t1'!A:D,3,0),0)</f>
        <v>0</v>
      </c>
      <c r="K1379" s="22">
        <f>IFERROR(VLOOKUP(C1379,'t2'!A:D,3,0),0)</f>
        <v>0</v>
      </c>
      <c r="L1379" s="22">
        <f>IFERROR(VLOOKUP(C1379,'t3'!A:D,3,0),0)</f>
        <v>0</v>
      </c>
      <c r="M1379" s="22">
        <f>IFERROR(VLOOKUP(C1379,'t4'!B:C,2,0),0)</f>
        <v>0</v>
      </c>
      <c r="N1379" s="22">
        <f t="shared" si="112"/>
        <v>0</v>
      </c>
      <c r="O1379" s="20">
        <f t="shared" ca="1" si="114"/>
        <v>44323</v>
      </c>
      <c r="P1379" s="20">
        <f t="shared" ca="1" si="113"/>
        <v>44323</v>
      </c>
    </row>
    <row r="1380" spans="1:16">
      <c r="A1380" t="str">
        <f>IFERROR(VLOOKUP(C1380,#REF!,2,0),"0")</f>
        <v>0</v>
      </c>
      <c r="B1380" t="s">
        <v>18</v>
      </c>
      <c r="C1380" t="s">
        <v>395</v>
      </c>
      <c r="D1380" t="str">
        <f>IF(G1380&gt;=2000000000,level!$B$6,IF(G1380&gt;=1000000000,level!$B$5,IF(G1380&gt;=500000000,level!$B$4,IF(G1380&gt;200000000,level!$B$3,level!$B$2))))</f>
        <v>HT</v>
      </c>
      <c r="E1380" t="str">
        <f>IF(F1380&gt;=2000000000,level!$B$6,IF(F1380&gt;=1000000000,level!$B$5,IF(F1380&gt;=500000000,level!$B$4,IF(F1380&gt;200000000,level!$B$3,level!$B$2))))</f>
        <v>HT</v>
      </c>
      <c r="F1380">
        <f t="shared" si="110"/>
        <v>2900000</v>
      </c>
      <c r="G1380" s="22">
        <f>IFERROR(VLOOKUP(C1380,'total-up1'!A:D,3,0),0)</f>
        <v>2900000</v>
      </c>
      <c r="H1380" s="22">
        <f>IFERROR(VLOOKUP(C1380,Sheet5!A:D,3,0),0)</f>
        <v>0</v>
      </c>
      <c r="I1380" s="22">
        <f t="shared" si="111"/>
        <v>2900000</v>
      </c>
      <c r="J1380" s="22">
        <f>IFERROR(VLOOKUP(C1380,'t1'!A:D,3,0),0)</f>
        <v>0</v>
      </c>
      <c r="K1380" s="22">
        <f>IFERROR(VLOOKUP(C1380,'t2'!A:D,3,0),0)</f>
        <v>0</v>
      </c>
      <c r="L1380" s="22">
        <f>IFERROR(VLOOKUP(C1380,'t3'!A:D,3,0),0)</f>
        <v>2900000</v>
      </c>
      <c r="M1380" s="22">
        <f>IFERROR(VLOOKUP(C1380,'t4'!B:C,2,0),0)</f>
        <v>0</v>
      </c>
      <c r="N1380" s="22">
        <f t="shared" si="112"/>
        <v>14</v>
      </c>
      <c r="O1380" s="20">
        <f t="shared" ca="1" si="114"/>
        <v>44323</v>
      </c>
      <c r="P1380" s="20">
        <f t="shared" ca="1" si="113"/>
        <v>44323</v>
      </c>
    </row>
    <row r="1381" spans="1:16">
      <c r="A1381" t="str">
        <f>IFERROR(VLOOKUP(C1381,#REF!,2,0),"0")</f>
        <v>0</v>
      </c>
      <c r="B1381" t="s">
        <v>19</v>
      </c>
      <c r="C1381" t="s">
        <v>1620</v>
      </c>
      <c r="D1381" t="str">
        <f>IF(G1381&gt;=2000000000,level!$B$6,IF(G1381&gt;=1000000000,level!$B$5,IF(G1381&gt;=500000000,level!$B$4,IF(G1381&gt;200000000,level!$B$3,level!$B$2))))</f>
        <v>HT</v>
      </c>
      <c r="E1381" t="str">
        <f>IF(F1381&gt;=2000000000,level!$B$6,IF(F1381&gt;=1000000000,level!$B$5,IF(F1381&gt;=500000000,level!$B$4,IF(F1381&gt;200000000,level!$B$3,level!$B$2))))</f>
        <v>HT</v>
      </c>
      <c r="F1381">
        <f t="shared" si="110"/>
        <v>2600000</v>
      </c>
      <c r="G1381" s="22">
        <f>IFERROR(VLOOKUP(C1381,'total-up1'!A:D,3,0),0)</f>
        <v>2600000</v>
      </c>
      <c r="H1381" s="22">
        <f>IFERROR(VLOOKUP(C1381,Sheet5!A:D,3,0),0)</f>
        <v>2600000</v>
      </c>
      <c r="I1381" s="22">
        <f t="shared" si="111"/>
        <v>0</v>
      </c>
      <c r="J1381" s="22">
        <f>IFERROR(VLOOKUP(C1381,'t1'!A:D,3,0),0)</f>
        <v>0</v>
      </c>
      <c r="K1381" s="22">
        <f>IFERROR(VLOOKUP(C1381,'t2'!A:D,3,0),0)</f>
        <v>0</v>
      </c>
      <c r="L1381" s="22">
        <f>IFERROR(VLOOKUP(C1381,'t3'!A:D,3,0),0)</f>
        <v>0</v>
      </c>
      <c r="M1381" s="22">
        <f>IFERROR(VLOOKUP(C1381,'t4'!B:C,2,0),0)</f>
        <v>0</v>
      </c>
      <c r="N1381" s="22">
        <f t="shared" si="112"/>
        <v>0</v>
      </c>
      <c r="O1381" s="20">
        <f t="shared" ca="1" si="114"/>
        <v>44323</v>
      </c>
      <c r="P1381" s="20">
        <f t="shared" ca="1" si="113"/>
        <v>44323</v>
      </c>
    </row>
    <row r="1382" spans="1:16">
      <c r="A1382" t="str">
        <f>IFERROR(VLOOKUP(C1382,#REF!,2,0),"0")</f>
        <v>0</v>
      </c>
      <c r="B1382" t="s">
        <v>18</v>
      </c>
      <c r="C1382" t="s">
        <v>1266</v>
      </c>
      <c r="D1382" t="str">
        <f>IF(G1382&gt;=2000000000,level!$B$6,IF(G1382&gt;=1000000000,level!$B$5,IF(G1382&gt;=500000000,level!$B$4,IF(G1382&gt;200000000,level!$B$3,level!$B$2))))</f>
        <v>HT</v>
      </c>
      <c r="E1382" t="str">
        <f>IF(F1382&gt;=2000000000,level!$B$6,IF(F1382&gt;=1000000000,level!$B$5,IF(F1382&gt;=500000000,level!$B$4,IF(F1382&gt;200000000,level!$B$3,level!$B$2))))</f>
        <v>HT</v>
      </c>
      <c r="F1382">
        <f t="shared" si="110"/>
        <v>18050000</v>
      </c>
      <c r="G1382" s="22">
        <f>IFERROR(VLOOKUP(C1382,'total-up1'!A:D,3,0),0)</f>
        <v>18050000</v>
      </c>
      <c r="H1382" s="22">
        <f>IFERROR(VLOOKUP(C1382,Sheet5!A:D,3,0),0)</f>
        <v>18050000</v>
      </c>
      <c r="I1382" s="22">
        <f t="shared" si="111"/>
        <v>0</v>
      </c>
      <c r="J1382" s="22">
        <f>IFERROR(VLOOKUP(C1382,'t1'!A:D,3,0),0)</f>
        <v>0</v>
      </c>
      <c r="K1382" s="22">
        <f>IFERROR(VLOOKUP(C1382,'t2'!A:D,3,0),0)</f>
        <v>0</v>
      </c>
      <c r="L1382" s="22">
        <f>IFERROR(VLOOKUP(C1382,'t3'!A:D,3,0),0)</f>
        <v>0</v>
      </c>
      <c r="M1382" s="22">
        <f>IFERROR(VLOOKUP(C1382,'t4'!B:C,2,0),0)</f>
        <v>0</v>
      </c>
      <c r="N1382" s="22">
        <f t="shared" si="112"/>
        <v>0</v>
      </c>
      <c r="O1382" s="20">
        <f t="shared" ca="1" si="114"/>
        <v>44323</v>
      </c>
      <c r="P1382" s="20">
        <f t="shared" ca="1" si="113"/>
        <v>44323</v>
      </c>
    </row>
    <row r="1383" spans="1:16">
      <c r="A1383" t="str">
        <f>IFERROR(VLOOKUP(C1383,#REF!,2,0),"0")</f>
        <v>0</v>
      </c>
      <c r="B1383" t="s">
        <v>23</v>
      </c>
      <c r="C1383" t="s">
        <v>1868</v>
      </c>
      <c r="D1383" t="str">
        <f>IF(G1383&gt;=2000000000,level!$B$6,IF(G1383&gt;=1000000000,level!$B$5,IF(G1383&gt;=500000000,level!$B$4,IF(G1383&gt;200000000,level!$B$3,level!$B$2))))</f>
        <v>HT</v>
      </c>
      <c r="E1383" t="str">
        <f>IF(F1383&gt;=2000000000,level!$B$6,IF(F1383&gt;=1000000000,level!$B$5,IF(F1383&gt;=500000000,level!$B$4,IF(F1383&gt;200000000,level!$B$3,level!$B$2))))</f>
        <v>HT</v>
      </c>
      <c r="F1383">
        <f t="shared" si="110"/>
        <v>120735000</v>
      </c>
      <c r="G1383" s="22">
        <f>IFERROR(VLOOKUP(C1383,'total-up1'!A:D,3,0),0)</f>
        <v>120735000</v>
      </c>
      <c r="H1383" s="22">
        <f>IFERROR(VLOOKUP(C1383,Sheet5!A:D,3,0),0)</f>
        <v>106355000</v>
      </c>
      <c r="I1383" s="22">
        <f t="shared" si="111"/>
        <v>14380000</v>
      </c>
      <c r="J1383" s="22">
        <f>IFERROR(VLOOKUP(C1383,'t1'!A:D,3,0),0)</f>
        <v>11530000</v>
      </c>
      <c r="K1383" s="22">
        <f>IFERROR(VLOOKUP(C1383,'t2'!A:D,3,0),0)</f>
        <v>840000</v>
      </c>
      <c r="L1383" s="22">
        <f>IFERROR(VLOOKUP(C1383,'t3'!A:D,3,0),0)</f>
        <v>2010000</v>
      </c>
      <c r="M1383" s="22">
        <f>IFERROR(VLOOKUP(C1383,'t4'!B:C,2,0),0)</f>
        <v>0</v>
      </c>
      <c r="N1383" s="22">
        <f t="shared" si="112"/>
        <v>71</v>
      </c>
      <c r="O1383" s="20">
        <f t="shared" ca="1" si="114"/>
        <v>44323</v>
      </c>
      <c r="P1383" s="20">
        <f t="shared" ca="1" si="113"/>
        <v>44323</v>
      </c>
    </row>
    <row r="1384" spans="1:16">
      <c r="A1384" t="str">
        <f>IFERROR(VLOOKUP(C1384,#REF!,2,0),"0")</f>
        <v>0</v>
      </c>
      <c r="B1384" t="s">
        <v>21</v>
      </c>
      <c r="C1384" t="s">
        <v>691</v>
      </c>
      <c r="D1384" t="str">
        <f>IF(G1384&gt;=2000000000,level!$B$6,IF(G1384&gt;=1000000000,level!$B$5,IF(G1384&gt;=500000000,level!$B$4,IF(G1384&gt;200000000,level!$B$3,level!$B$2))))</f>
        <v>HT</v>
      </c>
      <c r="E1384" t="str">
        <f>IF(F1384&gt;=2000000000,level!$B$6,IF(F1384&gt;=1000000000,level!$B$5,IF(F1384&gt;=500000000,level!$B$4,IF(F1384&gt;200000000,level!$B$3,level!$B$2))))</f>
        <v>HT</v>
      </c>
      <c r="F1384">
        <f t="shared" si="110"/>
        <v>43880000</v>
      </c>
      <c r="G1384" s="22">
        <f>IFERROR(VLOOKUP(C1384,'total-up1'!A:D,3,0),0)</f>
        <v>43880000</v>
      </c>
      <c r="H1384" s="22">
        <f>IFERROR(VLOOKUP(C1384,Sheet5!A:D,3,0),0)</f>
        <v>41430000</v>
      </c>
      <c r="I1384" s="22">
        <f t="shared" si="111"/>
        <v>2450000</v>
      </c>
      <c r="J1384" s="22">
        <f>IFERROR(VLOOKUP(C1384,'t1'!A:D,3,0),0)</f>
        <v>2450000</v>
      </c>
      <c r="K1384" s="22">
        <f>IFERROR(VLOOKUP(C1384,'t2'!A:D,3,0),0)</f>
        <v>0</v>
      </c>
      <c r="L1384" s="22">
        <f>IFERROR(VLOOKUP(C1384,'t3'!A:D,3,0),0)</f>
        <v>0</v>
      </c>
      <c r="M1384" s="22">
        <f>IFERROR(VLOOKUP(C1384,'t4'!B:C,2,0),0)</f>
        <v>0</v>
      </c>
      <c r="N1384" s="22">
        <f t="shared" si="112"/>
        <v>12</v>
      </c>
      <c r="O1384" s="20">
        <f t="shared" ca="1" si="114"/>
        <v>44323</v>
      </c>
      <c r="P1384" s="20">
        <f t="shared" ca="1" si="113"/>
        <v>44323</v>
      </c>
    </row>
    <row r="1385" spans="1:16">
      <c r="A1385" t="str">
        <f>IFERROR(VLOOKUP(C1385,#REF!,2,0),"0")</f>
        <v>0</v>
      </c>
      <c r="B1385" t="s">
        <v>14</v>
      </c>
      <c r="C1385" t="s">
        <v>2458</v>
      </c>
      <c r="D1385" t="str">
        <f>IF(G1385&gt;=2000000000,level!$B$6,IF(G1385&gt;=1000000000,level!$B$5,IF(G1385&gt;=500000000,level!$B$4,IF(G1385&gt;200000000,level!$B$3,level!$B$2))))</f>
        <v>HT</v>
      </c>
      <c r="E1385" t="str">
        <f>IF(F1385&gt;=2000000000,level!$B$6,IF(F1385&gt;=1000000000,level!$B$5,IF(F1385&gt;=500000000,level!$B$4,IF(F1385&gt;200000000,level!$B$3,level!$B$2))))</f>
        <v>HT</v>
      </c>
      <c r="F1385">
        <f t="shared" si="110"/>
        <v>2800000</v>
      </c>
      <c r="G1385" s="22">
        <f>IFERROR(VLOOKUP(C1385,'total-up1'!A:D,3,0),0)</f>
        <v>2800000</v>
      </c>
      <c r="H1385" s="22">
        <f>IFERROR(VLOOKUP(C1385,Sheet5!A:D,3,0),0)</f>
        <v>2800000</v>
      </c>
      <c r="I1385" s="22">
        <f t="shared" si="111"/>
        <v>0</v>
      </c>
      <c r="J1385" s="22">
        <f>IFERROR(VLOOKUP(C1385,'t1'!A:D,3,0),0)</f>
        <v>0</v>
      </c>
      <c r="K1385" s="22">
        <f>IFERROR(VLOOKUP(C1385,'t2'!A:D,3,0),0)</f>
        <v>0</v>
      </c>
      <c r="L1385" s="22">
        <f>IFERROR(VLOOKUP(C1385,'t3'!A:D,3,0),0)</f>
        <v>0</v>
      </c>
      <c r="M1385" s="22">
        <f>IFERROR(VLOOKUP(C1385,'t4'!B:C,2,0),0)</f>
        <v>0</v>
      </c>
      <c r="N1385" s="22">
        <f t="shared" si="112"/>
        <v>0</v>
      </c>
      <c r="O1385" s="20">
        <f t="shared" ca="1" si="114"/>
        <v>44323</v>
      </c>
      <c r="P1385" s="20">
        <f t="shared" ca="1" si="113"/>
        <v>44323</v>
      </c>
    </row>
    <row r="1386" spans="1:16">
      <c r="A1386" t="str">
        <f>IFERROR(VLOOKUP(C1386,#REF!,2,0),"0")</f>
        <v>0</v>
      </c>
      <c r="B1386" t="s">
        <v>20</v>
      </c>
      <c r="C1386" t="s">
        <v>2285</v>
      </c>
      <c r="D1386" t="str">
        <f>IF(G1386&gt;=2000000000,level!$B$6,IF(G1386&gt;=1000000000,level!$B$5,IF(G1386&gt;=500000000,level!$B$4,IF(G1386&gt;200000000,level!$B$3,level!$B$2))))</f>
        <v>HT</v>
      </c>
      <c r="E1386" t="str">
        <f>IF(F1386&gt;=2000000000,level!$B$6,IF(F1386&gt;=1000000000,level!$B$5,IF(F1386&gt;=500000000,level!$B$4,IF(F1386&gt;200000000,level!$B$3,level!$B$2))))</f>
        <v>HT</v>
      </c>
      <c r="F1386">
        <f t="shared" si="110"/>
        <v>78150000</v>
      </c>
      <c r="G1386" s="22">
        <f>IFERROR(VLOOKUP(C1386,'total-up1'!A:D,3,0),0)</f>
        <v>78150000</v>
      </c>
      <c r="H1386" s="22">
        <f>IFERROR(VLOOKUP(C1386,Sheet5!A:D,3,0),0)</f>
        <v>44510000</v>
      </c>
      <c r="I1386" s="22">
        <f t="shared" si="111"/>
        <v>33640000</v>
      </c>
      <c r="J1386" s="22">
        <f>IFERROR(VLOOKUP(C1386,'t1'!A:D,3,0),0)</f>
        <v>8500000</v>
      </c>
      <c r="K1386" s="22">
        <f>IFERROR(VLOOKUP(C1386,'t2'!A:D,3,0),0)</f>
        <v>0</v>
      </c>
      <c r="L1386" s="22">
        <f>IFERROR(VLOOKUP(C1386,'t3'!A:D,3,0),0)</f>
        <v>25140000</v>
      </c>
      <c r="M1386" s="22">
        <f>IFERROR(VLOOKUP(C1386,'t4'!B:C,2,0),0)</f>
        <v>0</v>
      </c>
      <c r="N1386" s="22">
        <f t="shared" si="112"/>
        <v>168</v>
      </c>
      <c r="O1386" s="20">
        <f t="shared" ca="1" si="114"/>
        <v>44323</v>
      </c>
      <c r="P1386" s="20">
        <f t="shared" ca="1" si="113"/>
        <v>44323</v>
      </c>
    </row>
    <row r="1387" spans="1:16">
      <c r="A1387" t="str">
        <f>IFERROR(VLOOKUP(C1387,#REF!,2,0),"0")</f>
        <v>0</v>
      </c>
      <c r="B1387" t="s">
        <v>32</v>
      </c>
      <c r="C1387" t="s">
        <v>840</v>
      </c>
      <c r="D1387" t="str">
        <f>IF(G1387&gt;=2000000000,level!$B$6,IF(G1387&gt;=1000000000,level!$B$5,IF(G1387&gt;=500000000,level!$B$4,IF(G1387&gt;200000000,level!$B$3,level!$B$2))))</f>
        <v>HT</v>
      </c>
      <c r="E1387" t="str">
        <f>IF(F1387&gt;=2000000000,level!$B$6,IF(F1387&gt;=1000000000,level!$B$5,IF(F1387&gt;=500000000,level!$B$4,IF(F1387&gt;200000000,level!$B$3,level!$B$2))))</f>
        <v>HT</v>
      </c>
      <c r="F1387">
        <f t="shared" si="110"/>
        <v>18800000</v>
      </c>
      <c r="G1387" s="22">
        <f>IFERROR(VLOOKUP(C1387,'total-up1'!A:D,3,0),0)</f>
        <v>18800000</v>
      </c>
      <c r="H1387" s="22">
        <f>IFERROR(VLOOKUP(C1387,Sheet5!A:D,3,0),0)</f>
        <v>4690000</v>
      </c>
      <c r="I1387" s="22">
        <f t="shared" si="111"/>
        <v>14110000</v>
      </c>
      <c r="J1387" s="22">
        <f>IFERROR(VLOOKUP(C1387,'t1'!A:D,3,0),0)</f>
        <v>0</v>
      </c>
      <c r="K1387" s="22">
        <f>IFERROR(VLOOKUP(C1387,'t2'!A:D,3,0),0)</f>
        <v>3350000</v>
      </c>
      <c r="L1387" s="22">
        <f>IFERROR(VLOOKUP(C1387,'t3'!A:D,3,0),0)</f>
        <v>10760000</v>
      </c>
      <c r="M1387" s="22">
        <f>IFERROR(VLOOKUP(C1387,'t4'!B:C,2,0),0)</f>
        <v>350000</v>
      </c>
      <c r="N1387" s="22">
        <f t="shared" si="112"/>
        <v>70</v>
      </c>
      <c r="O1387" s="20">
        <f t="shared" ca="1" si="114"/>
        <v>44323</v>
      </c>
      <c r="P1387" s="20">
        <f t="shared" ca="1" si="113"/>
        <v>44323</v>
      </c>
    </row>
    <row r="1388" spans="1:16">
      <c r="A1388" t="str">
        <f>IFERROR(VLOOKUP(C1388,#REF!,2,0),"0")</f>
        <v>0</v>
      </c>
      <c r="B1388" t="s">
        <v>23</v>
      </c>
      <c r="C1388" t="s">
        <v>1547</v>
      </c>
      <c r="D1388" t="str">
        <f>IF(G1388&gt;=2000000000,level!$B$6,IF(G1388&gt;=1000000000,level!$B$5,IF(G1388&gt;=500000000,level!$B$4,IF(G1388&gt;200000000,level!$B$3,level!$B$2))))</f>
        <v>HT</v>
      </c>
      <c r="E1388" t="str">
        <f>IF(F1388&gt;=2000000000,level!$B$6,IF(F1388&gt;=1000000000,level!$B$5,IF(F1388&gt;=500000000,level!$B$4,IF(F1388&gt;200000000,level!$B$3,level!$B$2))))</f>
        <v>HT</v>
      </c>
      <c r="F1388">
        <f t="shared" si="110"/>
        <v>95050000</v>
      </c>
      <c r="G1388" s="22">
        <f>IFERROR(VLOOKUP(C1388,'total-up1'!A:D,3,0),0)</f>
        <v>95050000</v>
      </c>
      <c r="H1388" s="22">
        <f>IFERROR(VLOOKUP(C1388,Sheet5!A:D,3,0),0)</f>
        <v>78620000</v>
      </c>
      <c r="I1388" s="22">
        <f t="shared" si="111"/>
        <v>16430000</v>
      </c>
      <c r="J1388" s="22">
        <f>IFERROR(VLOOKUP(C1388,'t1'!A:D,3,0),0)</f>
        <v>0</v>
      </c>
      <c r="K1388" s="22">
        <f>IFERROR(VLOOKUP(C1388,'t2'!A:D,3,0),0)</f>
        <v>16430000</v>
      </c>
      <c r="L1388" s="22">
        <f>IFERROR(VLOOKUP(C1388,'t3'!A:D,3,0),0)</f>
        <v>0</v>
      </c>
      <c r="M1388" s="22">
        <f>IFERROR(VLOOKUP(C1388,'t4'!B:C,2,0),0)</f>
        <v>0</v>
      </c>
      <c r="N1388" s="22">
        <f t="shared" si="112"/>
        <v>82</v>
      </c>
      <c r="O1388" s="20">
        <f t="shared" ca="1" si="114"/>
        <v>44323</v>
      </c>
      <c r="P1388" s="20">
        <f t="shared" ca="1" si="113"/>
        <v>44323</v>
      </c>
    </row>
    <row r="1389" spans="1:16">
      <c r="A1389" t="str">
        <f>IFERROR(VLOOKUP(C1389,#REF!,2,0),"0")</f>
        <v>0</v>
      </c>
      <c r="B1389" t="s">
        <v>15</v>
      </c>
      <c r="C1389" t="s">
        <v>2081</v>
      </c>
      <c r="D1389" t="str">
        <f>IF(G1389&gt;=2000000000,level!$B$6,IF(G1389&gt;=1000000000,level!$B$5,IF(G1389&gt;=500000000,level!$B$4,IF(G1389&gt;200000000,level!$B$3,level!$B$2))))</f>
        <v>HT</v>
      </c>
      <c r="E1389" t="str">
        <f>IF(F1389&gt;=2000000000,level!$B$6,IF(F1389&gt;=1000000000,level!$B$5,IF(F1389&gt;=500000000,level!$B$4,IF(F1389&gt;200000000,level!$B$3,level!$B$2))))</f>
        <v>HT</v>
      </c>
      <c r="F1389">
        <f t="shared" si="110"/>
        <v>22930000</v>
      </c>
      <c r="G1389" s="22">
        <f>IFERROR(VLOOKUP(C1389,'total-up1'!A:D,3,0),0)</f>
        <v>22930000</v>
      </c>
      <c r="H1389" s="22">
        <f>IFERROR(VLOOKUP(C1389,Sheet5!A:D,3,0),0)</f>
        <v>17920000</v>
      </c>
      <c r="I1389" s="22">
        <f t="shared" si="111"/>
        <v>5010000</v>
      </c>
      <c r="J1389" s="22">
        <f>IFERROR(VLOOKUP(C1389,'t1'!A:D,3,0),0)</f>
        <v>0</v>
      </c>
      <c r="K1389" s="22">
        <f>IFERROR(VLOOKUP(C1389,'t2'!A:D,3,0),0)</f>
        <v>0</v>
      </c>
      <c r="L1389" s="22">
        <f>IFERROR(VLOOKUP(C1389,'t3'!A:D,3,0),0)</f>
        <v>5010000</v>
      </c>
      <c r="M1389" s="22">
        <f>IFERROR(VLOOKUP(C1389,'t4'!B:C,2,0),0)</f>
        <v>0</v>
      </c>
      <c r="N1389" s="22">
        <f t="shared" si="112"/>
        <v>25</v>
      </c>
      <c r="O1389" s="20">
        <f t="shared" ca="1" si="114"/>
        <v>44323</v>
      </c>
      <c r="P1389" s="20">
        <f t="shared" ca="1" si="113"/>
        <v>44323</v>
      </c>
    </row>
    <row r="1390" spans="1:16">
      <c r="A1390" t="str">
        <f>IFERROR(VLOOKUP(C1390,#REF!,2,0),"0")</f>
        <v>0</v>
      </c>
      <c r="B1390" t="s">
        <v>21</v>
      </c>
      <c r="C1390" t="s">
        <v>164</v>
      </c>
      <c r="D1390" t="str">
        <f>IF(G1390&gt;=2000000000,level!$B$6,IF(G1390&gt;=1000000000,level!$B$5,IF(G1390&gt;=500000000,level!$B$4,IF(G1390&gt;200000000,level!$B$3,level!$B$2))))</f>
        <v>HT</v>
      </c>
      <c r="E1390" t="str">
        <f>IF(F1390&gt;=2000000000,level!$B$6,IF(F1390&gt;=1000000000,level!$B$5,IF(F1390&gt;=500000000,level!$B$4,IF(F1390&gt;200000000,level!$B$3,level!$B$2))))</f>
        <v>HT</v>
      </c>
      <c r="F1390">
        <f t="shared" si="110"/>
        <v>24510000</v>
      </c>
      <c r="G1390" s="22">
        <f>IFERROR(VLOOKUP(C1390,'total-up1'!A:D,3,0),0)</f>
        <v>24510000</v>
      </c>
      <c r="H1390" s="22">
        <f>IFERROR(VLOOKUP(C1390,Sheet5!A:D,3,0),0)</f>
        <v>23140000</v>
      </c>
      <c r="I1390" s="22">
        <f t="shared" si="111"/>
        <v>1370000</v>
      </c>
      <c r="J1390" s="22">
        <f>IFERROR(VLOOKUP(C1390,'t1'!A:D,3,0),0)</f>
        <v>0</v>
      </c>
      <c r="K1390" s="22">
        <f>IFERROR(VLOOKUP(C1390,'t2'!A:D,3,0),0)</f>
        <v>1370000</v>
      </c>
      <c r="L1390" s="22">
        <f>IFERROR(VLOOKUP(C1390,'t3'!A:D,3,0),0)</f>
        <v>0</v>
      </c>
      <c r="M1390" s="22">
        <f>IFERROR(VLOOKUP(C1390,'t4'!B:C,2,0),0)</f>
        <v>0</v>
      </c>
      <c r="N1390" s="22">
        <f t="shared" si="112"/>
        <v>6</v>
      </c>
      <c r="O1390" s="20">
        <f t="shared" ca="1" si="114"/>
        <v>44323</v>
      </c>
      <c r="P1390" s="20">
        <f t="shared" ca="1" si="113"/>
        <v>44323</v>
      </c>
    </row>
    <row r="1391" spans="1:16">
      <c r="A1391" t="str">
        <f>IFERROR(VLOOKUP(C1391,#REF!,2,0),"0")</f>
        <v>0</v>
      </c>
      <c r="B1391" t="s">
        <v>16</v>
      </c>
      <c r="C1391" t="s">
        <v>1622</v>
      </c>
      <c r="D1391" t="str">
        <f>IF(G1391&gt;=2000000000,level!$B$6,IF(G1391&gt;=1000000000,level!$B$5,IF(G1391&gt;=500000000,level!$B$4,IF(G1391&gt;200000000,level!$B$3,level!$B$2))))</f>
        <v>HT</v>
      </c>
      <c r="E1391" t="str">
        <f>IF(F1391&gt;=2000000000,level!$B$6,IF(F1391&gt;=1000000000,level!$B$5,IF(F1391&gt;=500000000,level!$B$4,IF(F1391&gt;200000000,level!$B$3,level!$B$2))))</f>
        <v>HT</v>
      </c>
      <c r="F1391">
        <f t="shared" si="110"/>
        <v>4960000</v>
      </c>
      <c r="G1391" s="22">
        <f>IFERROR(VLOOKUP(C1391,'total-up1'!A:D,3,0),0)</f>
        <v>4960000</v>
      </c>
      <c r="H1391" s="22">
        <f>IFERROR(VLOOKUP(C1391,Sheet5!A:D,3,0),0)</f>
        <v>3810000</v>
      </c>
      <c r="I1391" s="22">
        <f t="shared" si="111"/>
        <v>1150000</v>
      </c>
      <c r="J1391" s="22">
        <f>IFERROR(VLOOKUP(C1391,'t1'!A:D,3,0),0)</f>
        <v>0</v>
      </c>
      <c r="K1391" s="22">
        <f>IFERROR(VLOOKUP(C1391,'t2'!A:D,3,0),0)</f>
        <v>750000</v>
      </c>
      <c r="L1391" s="22">
        <f>IFERROR(VLOOKUP(C1391,'t3'!A:D,3,0),0)</f>
        <v>400000</v>
      </c>
      <c r="M1391" s="22">
        <f>IFERROR(VLOOKUP(C1391,'t4'!B:C,2,0),0)</f>
        <v>0</v>
      </c>
      <c r="N1391" s="22">
        <f t="shared" si="112"/>
        <v>5</v>
      </c>
      <c r="O1391" s="20">
        <f t="shared" ca="1" si="114"/>
        <v>44323</v>
      </c>
      <c r="P1391" s="20">
        <f t="shared" ca="1" si="113"/>
        <v>44323</v>
      </c>
    </row>
    <row r="1392" spans="1:16">
      <c r="A1392" t="str">
        <f>IFERROR(VLOOKUP(C1392,#REF!,2,0),"0")</f>
        <v>0</v>
      </c>
      <c r="B1392" t="s">
        <v>16</v>
      </c>
      <c r="C1392" t="s">
        <v>1970</v>
      </c>
      <c r="D1392" t="str">
        <f>IF(G1392&gt;=2000000000,level!$B$6,IF(G1392&gt;=1000000000,level!$B$5,IF(G1392&gt;=500000000,level!$B$4,IF(G1392&gt;200000000,level!$B$3,level!$B$2))))</f>
        <v>HT</v>
      </c>
      <c r="E1392" t="str">
        <f>IF(F1392&gt;=2000000000,level!$B$6,IF(F1392&gt;=1000000000,level!$B$5,IF(F1392&gt;=500000000,level!$B$4,IF(F1392&gt;200000000,level!$B$3,level!$B$2))))</f>
        <v>HT</v>
      </c>
      <c r="F1392">
        <f t="shared" si="110"/>
        <v>0</v>
      </c>
      <c r="G1392" s="22">
        <f>IFERROR(VLOOKUP(C1392,'total-up1'!A:D,3,0),0)</f>
        <v>0</v>
      </c>
      <c r="H1392" s="22">
        <f>IFERROR(VLOOKUP(C1392,Sheet5!A:D,3,0),0)</f>
        <v>0</v>
      </c>
      <c r="I1392" s="22">
        <f t="shared" si="111"/>
        <v>0</v>
      </c>
      <c r="J1392" s="22">
        <f>IFERROR(VLOOKUP(C1392,'t1'!A:D,3,0),0)</f>
        <v>0</v>
      </c>
      <c r="K1392" s="22">
        <f>IFERROR(VLOOKUP(C1392,'t2'!A:D,3,0),0)</f>
        <v>0</v>
      </c>
      <c r="L1392" s="22">
        <f>IFERROR(VLOOKUP(C1392,'t3'!A:D,3,0),0)</f>
        <v>0</v>
      </c>
      <c r="M1392" s="22">
        <f>IFERROR(VLOOKUP(C1392,'t4'!B:C,2,0),0)</f>
        <v>1940000</v>
      </c>
      <c r="N1392" s="22">
        <f t="shared" si="112"/>
        <v>0</v>
      </c>
      <c r="O1392" s="20">
        <f t="shared" ca="1" si="114"/>
        <v>44323</v>
      </c>
      <c r="P1392" s="20">
        <f t="shared" ca="1" si="113"/>
        <v>44323</v>
      </c>
    </row>
    <row r="1393" spans="1:16">
      <c r="A1393" t="str">
        <f>IFERROR(VLOOKUP(C1393,#REF!,2,0),"0")</f>
        <v>0</v>
      </c>
      <c r="B1393" t="s">
        <v>32</v>
      </c>
      <c r="C1393" t="s">
        <v>1570</v>
      </c>
      <c r="D1393" t="str">
        <f>IF(G1393&gt;=2000000000,level!$B$6,IF(G1393&gt;=1000000000,level!$B$5,IF(G1393&gt;=500000000,level!$B$4,IF(G1393&gt;200000000,level!$B$3,level!$B$2))))</f>
        <v>HT</v>
      </c>
      <c r="E1393" t="str">
        <f>IF(F1393&gt;=2000000000,level!$B$6,IF(F1393&gt;=1000000000,level!$B$5,IF(F1393&gt;=500000000,level!$B$4,IF(F1393&gt;200000000,level!$B$3,level!$B$2))))</f>
        <v>HT</v>
      </c>
      <c r="F1393">
        <f t="shared" si="110"/>
        <v>9360000</v>
      </c>
      <c r="G1393" s="22">
        <f>IFERROR(VLOOKUP(C1393,'total-up1'!A:D,3,0),0)</f>
        <v>9360000</v>
      </c>
      <c r="H1393" s="22">
        <f>IFERROR(VLOOKUP(C1393,Sheet5!A:D,3,0),0)</f>
        <v>9360000</v>
      </c>
      <c r="I1393" s="22">
        <f t="shared" si="111"/>
        <v>0</v>
      </c>
      <c r="J1393" s="22">
        <f>IFERROR(VLOOKUP(C1393,'t1'!A:D,3,0),0)</f>
        <v>0</v>
      </c>
      <c r="K1393" s="22">
        <f>IFERROR(VLOOKUP(C1393,'t2'!A:D,3,0),0)</f>
        <v>0</v>
      </c>
      <c r="L1393" s="22">
        <f>IFERROR(VLOOKUP(C1393,'t3'!A:D,3,0),0)</f>
        <v>0</v>
      </c>
      <c r="M1393" s="22">
        <f>IFERROR(VLOOKUP(C1393,'t4'!B:C,2,0),0)</f>
        <v>0</v>
      </c>
      <c r="N1393" s="22">
        <f t="shared" si="112"/>
        <v>0</v>
      </c>
      <c r="O1393" s="20">
        <f t="shared" ca="1" si="114"/>
        <v>44323</v>
      </c>
      <c r="P1393" s="20">
        <f t="shared" ca="1" si="113"/>
        <v>44323</v>
      </c>
    </row>
    <row r="1394" spans="1:16">
      <c r="A1394" t="str">
        <f>IFERROR(VLOOKUP(C1394,#REF!,2,0),"0")</f>
        <v>0</v>
      </c>
      <c r="B1394" t="s">
        <v>25</v>
      </c>
      <c r="C1394" t="s">
        <v>1917</v>
      </c>
      <c r="D1394" t="str">
        <f>IF(G1394&gt;=2000000000,level!$B$6,IF(G1394&gt;=1000000000,level!$B$5,IF(G1394&gt;=500000000,level!$B$4,IF(G1394&gt;200000000,level!$B$3,level!$B$2))))</f>
        <v>HT</v>
      </c>
      <c r="E1394" t="str">
        <f>IF(F1394&gt;=2000000000,level!$B$6,IF(F1394&gt;=1000000000,level!$B$5,IF(F1394&gt;=500000000,level!$B$4,IF(F1394&gt;200000000,level!$B$3,level!$B$2))))</f>
        <v>HT</v>
      </c>
      <c r="F1394">
        <f t="shared" si="110"/>
        <v>15250000</v>
      </c>
      <c r="G1394" s="22">
        <f>IFERROR(VLOOKUP(C1394,'total-up1'!A:D,3,0),0)</f>
        <v>15250000</v>
      </c>
      <c r="H1394" s="22">
        <f>IFERROR(VLOOKUP(C1394,Sheet5!A:D,3,0),0)</f>
        <v>8220000</v>
      </c>
      <c r="I1394" s="22">
        <f t="shared" si="111"/>
        <v>7030000</v>
      </c>
      <c r="J1394" s="22">
        <f>IFERROR(VLOOKUP(C1394,'t1'!A:D,3,0),0)</f>
        <v>5310000</v>
      </c>
      <c r="K1394" s="22">
        <f>IFERROR(VLOOKUP(C1394,'t2'!A:D,3,0),0)</f>
        <v>0</v>
      </c>
      <c r="L1394" s="22">
        <f>IFERROR(VLOOKUP(C1394,'t3'!A:D,3,0),0)</f>
        <v>1720000</v>
      </c>
      <c r="M1394" s="22">
        <f>IFERROR(VLOOKUP(C1394,'t4'!B:C,2,0),0)</f>
        <v>1870000</v>
      </c>
      <c r="N1394" s="22">
        <f t="shared" si="112"/>
        <v>35</v>
      </c>
      <c r="O1394" s="20">
        <f t="shared" ca="1" si="114"/>
        <v>44323</v>
      </c>
      <c r="P1394" s="20">
        <f t="shared" ca="1" si="113"/>
        <v>44323</v>
      </c>
    </row>
    <row r="1395" spans="1:16">
      <c r="A1395" t="str">
        <f>IFERROR(VLOOKUP(C1395,#REF!,2,0),"0")</f>
        <v>0</v>
      </c>
      <c r="B1395" t="s">
        <v>17</v>
      </c>
      <c r="C1395" t="s">
        <v>443</v>
      </c>
      <c r="D1395" t="str">
        <f>IF(G1395&gt;=2000000000,level!$B$6,IF(G1395&gt;=1000000000,level!$B$5,IF(G1395&gt;=500000000,level!$B$4,IF(G1395&gt;200000000,level!$B$3,level!$B$2))))</f>
        <v>HT</v>
      </c>
      <c r="E1395" t="str">
        <f>IF(F1395&gt;=2000000000,level!$B$6,IF(F1395&gt;=1000000000,level!$B$5,IF(F1395&gt;=500000000,level!$B$4,IF(F1395&gt;200000000,level!$B$3,level!$B$2))))</f>
        <v>HT</v>
      </c>
      <c r="F1395">
        <f t="shared" si="110"/>
        <v>25410000</v>
      </c>
      <c r="G1395" s="22">
        <f>IFERROR(VLOOKUP(C1395,'total-up1'!A:D,3,0),0)</f>
        <v>25410000</v>
      </c>
      <c r="H1395" s="22">
        <f>IFERROR(VLOOKUP(C1395,Sheet5!A:D,3,0),0)</f>
        <v>14800000</v>
      </c>
      <c r="I1395" s="22">
        <f t="shared" si="111"/>
        <v>10610000</v>
      </c>
      <c r="J1395" s="22">
        <f>IFERROR(VLOOKUP(C1395,'t1'!A:D,3,0),0)</f>
        <v>8340000</v>
      </c>
      <c r="K1395" s="22">
        <f>IFERROR(VLOOKUP(C1395,'t2'!A:D,3,0),0)</f>
        <v>0</v>
      </c>
      <c r="L1395" s="22">
        <f>IFERROR(VLOOKUP(C1395,'t3'!A:D,3,0),0)</f>
        <v>2270000</v>
      </c>
      <c r="M1395" s="22">
        <f>IFERROR(VLOOKUP(C1395,'t4'!B:C,2,0),0)</f>
        <v>1250000</v>
      </c>
      <c r="N1395" s="22">
        <f t="shared" si="112"/>
        <v>53</v>
      </c>
      <c r="O1395" s="20">
        <f t="shared" ca="1" si="114"/>
        <v>44323</v>
      </c>
      <c r="P1395" s="20">
        <f t="shared" ca="1" si="113"/>
        <v>44323</v>
      </c>
    </row>
    <row r="1396" spans="1:16">
      <c r="A1396" t="str">
        <f>IFERROR(VLOOKUP(C1396,#REF!,2,0),"0")</f>
        <v>0</v>
      </c>
      <c r="B1396" t="s">
        <v>15</v>
      </c>
      <c r="C1396" t="s">
        <v>2344</v>
      </c>
      <c r="D1396" t="str">
        <f>IF(G1396&gt;=2000000000,level!$B$6,IF(G1396&gt;=1000000000,level!$B$5,IF(G1396&gt;=500000000,level!$B$4,IF(G1396&gt;200000000,level!$B$3,level!$B$2))))</f>
        <v>HT</v>
      </c>
      <c r="E1396" t="str">
        <f>IF(F1396&gt;=2000000000,level!$B$6,IF(F1396&gt;=1000000000,level!$B$5,IF(F1396&gt;=500000000,level!$B$4,IF(F1396&gt;200000000,level!$B$3,level!$B$2))))</f>
        <v>HT</v>
      </c>
      <c r="F1396">
        <f t="shared" si="110"/>
        <v>95900000</v>
      </c>
      <c r="G1396" s="22">
        <f>IFERROR(VLOOKUP(C1396,'total-up1'!A:D,3,0),0)</f>
        <v>95900000</v>
      </c>
      <c r="H1396" s="22">
        <f>IFERROR(VLOOKUP(C1396,Sheet5!A:D,3,0),0)</f>
        <v>85000000</v>
      </c>
      <c r="I1396" s="22">
        <f t="shared" si="111"/>
        <v>10900000</v>
      </c>
      <c r="J1396" s="22">
        <f>IFERROR(VLOOKUP(C1396,'t1'!A:D,3,0),0)</f>
        <v>900000</v>
      </c>
      <c r="K1396" s="22">
        <f>IFERROR(VLOOKUP(C1396,'t2'!A:D,3,0),0)</f>
        <v>10000000</v>
      </c>
      <c r="L1396" s="22">
        <f>IFERROR(VLOOKUP(C1396,'t3'!A:D,3,0),0)</f>
        <v>0</v>
      </c>
      <c r="M1396" s="22">
        <f>IFERROR(VLOOKUP(C1396,'t4'!B:C,2,0),0)</f>
        <v>0</v>
      </c>
      <c r="N1396" s="22">
        <f t="shared" si="112"/>
        <v>54</v>
      </c>
      <c r="O1396" s="20">
        <f t="shared" ca="1" si="114"/>
        <v>44323</v>
      </c>
      <c r="P1396" s="20">
        <f t="shared" ca="1" si="113"/>
        <v>44323</v>
      </c>
    </row>
    <row r="1397" spans="1:16">
      <c r="A1397" t="str">
        <f>IFERROR(VLOOKUP(C1397,#REF!,2,0),"0")</f>
        <v>0</v>
      </c>
      <c r="B1397" t="s">
        <v>16</v>
      </c>
      <c r="C1397" t="s">
        <v>1055</v>
      </c>
      <c r="D1397" t="str">
        <f>IF(G1397&gt;=2000000000,level!$B$6,IF(G1397&gt;=1000000000,level!$B$5,IF(G1397&gt;=500000000,level!$B$4,IF(G1397&gt;200000000,level!$B$3,level!$B$2))))</f>
        <v>HT</v>
      </c>
      <c r="E1397" t="str">
        <f>IF(F1397&gt;=2000000000,level!$B$6,IF(F1397&gt;=1000000000,level!$B$5,IF(F1397&gt;=500000000,level!$B$4,IF(F1397&gt;200000000,level!$B$3,level!$B$2))))</f>
        <v>HT</v>
      </c>
      <c r="F1397">
        <f t="shared" si="110"/>
        <v>6300000</v>
      </c>
      <c r="G1397" s="22">
        <f>IFERROR(VLOOKUP(C1397,'total-up1'!A:D,3,0),0)</f>
        <v>6300000</v>
      </c>
      <c r="H1397" s="22">
        <f>IFERROR(VLOOKUP(C1397,Sheet5!A:D,3,0),0)</f>
        <v>4350000</v>
      </c>
      <c r="I1397" s="22">
        <f t="shared" si="111"/>
        <v>1950000</v>
      </c>
      <c r="J1397" s="22">
        <f>IFERROR(VLOOKUP(C1397,'t1'!A:D,3,0),0)</f>
        <v>1950000</v>
      </c>
      <c r="K1397" s="22">
        <f>IFERROR(VLOOKUP(C1397,'t2'!A:D,3,0),0)</f>
        <v>0</v>
      </c>
      <c r="L1397" s="22">
        <f>IFERROR(VLOOKUP(C1397,'t3'!A:D,3,0),0)</f>
        <v>0</v>
      </c>
      <c r="M1397" s="22">
        <f>IFERROR(VLOOKUP(C1397,'t4'!B:C,2,0),0)</f>
        <v>0</v>
      </c>
      <c r="N1397" s="22">
        <f t="shared" si="112"/>
        <v>9</v>
      </c>
      <c r="O1397" s="20">
        <f t="shared" ca="1" si="114"/>
        <v>44323</v>
      </c>
      <c r="P1397" s="20">
        <f t="shared" ca="1" si="113"/>
        <v>44323</v>
      </c>
    </row>
    <row r="1398" spans="1:16">
      <c r="A1398" t="str">
        <f>IFERROR(VLOOKUP(C1398,#REF!,2,0),"0")</f>
        <v>0</v>
      </c>
      <c r="B1398" t="s">
        <v>20</v>
      </c>
      <c r="C1398" t="s">
        <v>637</v>
      </c>
      <c r="D1398" t="str">
        <f>IF(G1398&gt;=2000000000,level!$B$6,IF(G1398&gt;=1000000000,level!$B$5,IF(G1398&gt;=500000000,level!$B$4,IF(G1398&gt;200000000,level!$B$3,level!$B$2))))</f>
        <v>HT</v>
      </c>
      <c r="E1398" t="str">
        <f>IF(F1398&gt;=2000000000,level!$B$6,IF(F1398&gt;=1000000000,level!$B$5,IF(F1398&gt;=500000000,level!$B$4,IF(F1398&gt;200000000,level!$B$3,level!$B$2))))</f>
        <v>HT</v>
      </c>
      <c r="F1398">
        <f t="shared" si="110"/>
        <v>85898000</v>
      </c>
      <c r="G1398" s="22">
        <f>IFERROR(VLOOKUP(C1398,'total-up1'!A:D,3,0),0)</f>
        <v>85898000</v>
      </c>
      <c r="H1398" s="22">
        <f>IFERROR(VLOOKUP(C1398,Sheet5!A:D,3,0),0)</f>
        <v>58928000</v>
      </c>
      <c r="I1398" s="22">
        <f t="shared" si="111"/>
        <v>26970000</v>
      </c>
      <c r="J1398" s="22">
        <f>IFERROR(VLOOKUP(C1398,'t1'!A:D,3,0),0)</f>
        <v>16140000</v>
      </c>
      <c r="K1398" s="22">
        <f>IFERROR(VLOOKUP(C1398,'t2'!A:D,3,0),0)</f>
        <v>4390000</v>
      </c>
      <c r="L1398" s="22">
        <f>IFERROR(VLOOKUP(C1398,'t3'!A:D,3,0),0)</f>
        <v>6440000</v>
      </c>
      <c r="M1398" s="22">
        <f>IFERROR(VLOOKUP(C1398,'t4'!B:C,2,0),0)</f>
        <v>4965000</v>
      </c>
      <c r="N1398" s="22">
        <f t="shared" si="112"/>
        <v>134</v>
      </c>
      <c r="O1398" s="20">
        <f t="shared" ca="1" si="114"/>
        <v>44323</v>
      </c>
      <c r="P1398" s="20">
        <f t="shared" ca="1" si="113"/>
        <v>44323</v>
      </c>
    </row>
    <row r="1399" spans="1:16">
      <c r="A1399" t="str">
        <f>IFERROR(VLOOKUP(C1399,#REF!,2,0),"0")</f>
        <v>0</v>
      </c>
      <c r="B1399" t="s">
        <v>21</v>
      </c>
      <c r="C1399" t="s">
        <v>1974</v>
      </c>
      <c r="D1399" t="str">
        <f>IF(G1399&gt;=2000000000,level!$B$6,IF(G1399&gt;=1000000000,level!$B$5,IF(G1399&gt;=500000000,level!$B$4,IF(G1399&gt;200000000,level!$B$3,level!$B$2))))</f>
        <v>HT</v>
      </c>
      <c r="E1399" t="str">
        <f>IF(F1399&gt;=2000000000,level!$B$6,IF(F1399&gt;=1000000000,level!$B$5,IF(F1399&gt;=500000000,level!$B$4,IF(F1399&gt;200000000,level!$B$3,level!$B$2))))</f>
        <v>HT</v>
      </c>
      <c r="F1399">
        <f t="shared" si="110"/>
        <v>34140000</v>
      </c>
      <c r="G1399" s="22">
        <f>IFERROR(VLOOKUP(C1399,'total-up1'!A:D,3,0),0)</f>
        <v>34140000</v>
      </c>
      <c r="H1399" s="22">
        <f>IFERROR(VLOOKUP(C1399,Sheet5!A:D,3,0),0)</f>
        <v>32490000</v>
      </c>
      <c r="I1399" s="22">
        <f t="shared" si="111"/>
        <v>1650000</v>
      </c>
      <c r="J1399" s="22">
        <f>IFERROR(VLOOKUP(C1399,'t1'!A:D,3,0),0)</f>
        <v>600000</v>
      </c>
      <c r="K1399" s="22">
        <f>IFERROR(VLOOKUP(C1399,'t2'!A:D,3,0),0)</f>
        <v>1050000</v>
      </c>
      <c r="L1399" s="22">
        <f>IFERROR(VLOOKUP(C1399,'t3'!A:D,3,0),0)</f>
        <v>0</v>
      </c>
      <c r="M1399" s="22">
        <f>IFERROR(VLOOKUP(C1399,'t4'!B:C,2,0),0)</f>
        <v>0</v>
      </c>
      <c r="N1399" s="22">
        <f t="shared" si="112"/>
        <v>8</v>
      </c>
      <c r="O1399" s="20">
        <f t="shared" ca="1" si="114"/>
        <v>44323</v>
      </c>
      <c r="P1399" s="20">
        <f t="shared" ca="1" si="113"/>
        <v>44323</v>
      </c>
    </row>
    <row r="1400" spans="1:16">
      <c r="A1400" t="str">
        <f>IFERROR(VLOOKUP(C1400,#REF!,2,0),"0")</f>
        <v>0</v>
      </c>
      <c r="B1400" t="s">
        <v>25</v>
      </c>
      <c r="C1400" t="s">
        <v>1841</v>
      </c>
      <c r="D1400" t="str">
        <f>IF(G1400&gt;=2000000000,level!$B$6,IF(G1400&gt;=1000000000,level!$B$5,IF(G1400&gt;=500000000,level!$B$4,IF(G1400&gt;200000000,level!$B$3,level!$B$2))))</f>
        <v>HT</v>
      </c>
      <c r="E1400" t="str">
        <f>IF(F1400&gt;=2000000000,level!$B$6,IF(F1400&gt;=1000000000,level!$B$5,IF(F1400&gt;=500000000,level!$B$4,IF(F1400&gt;200000000,level!$B$3,level!$B$2))))</f>
        <v>HT</v>
      </c>
      <c r="F1400">
        <f t="shared" si="110"/>
        <v>16420000</v>
      </c>
      <c r="G1400" s="22">
        <f>IFERROR(VLOOKUP(C1400,'total-up1'!A:D,3,0),0)</f>
        <v>16420000</v>
      </c>
      <c r="H1400" s="22">
        <f>IFERROR(VLOOKUP(C1400,Sheet5!A:D,3,0),0)</f>
        <v>8240000</v>
      </c>
      <c r="I1400" s="22">
        <f t="shared" si="111"/>
        <v>8180000</v>
      </c>
      <c r="J1400" s="22">
        <f>IFERROR(VLOOKUP(C1400,'t1'!A:D,3,0),0)</f>
        <v>5480000</v>
      </c>
      <c r="K1400" s="22">
        <f>IFERROR(VLOOKUP(C1400,'t2'!A:D,3,0),0)</f>
        <v>2700000</v>
      </c>
      <c r="L1400" s="22">
        <f>IFERROR(VLOOKUP(C1400,'t3'!A:D,3,0),0)</f>
        <v>0</v>
      </c>
      <c r="M1400" s="22">
        <f>IFERROR(VLOOKUP(C1400,'t4'!B:C,2,0),0)</f>
        <v>0</v>
      </c>
      <c r="N1400" s="22">
        <f t="shared" si="112"/>
        <v>40</v>
      </c>
      <c r="O1400" s="20">
        <f t="shared" ca="1" si="114"/>
        <v>44323</v>
      </c>
      <c r="P1400" s="20">
        <f t="shared" ca="1" si="113"/>
        <v>44323</v>
      </c>
    </row>
    <row r="1401" spans="1:16">
      <c r="A1401" t="str">
        <f>IFERROR(VLOOKUP(C1401,#REF!,2,0),"0")</f>
        <v>0</v>
      </c>
      <c r="B1401" t="s">
        <v>16</v>
      </c>
      <c r="C1401" t="s">
        <v>1924</v>
      </c>
      <c r="D1401" t="str">
        <f>IF(G1401&gt;=2000000000,level!$B$6,IF(G1401&gt;=1000000000,level!$B$5,IF(G1401&gt;=500000000,level!$B$4,IF(G1401&gt;200000000,level!$B$3,level!$B$2))))</f>
        <v>HT</v>
      </c>
      <c r="E1401" t="str">
        <f>IF(F1401&gt;=2000000000,level!$B$6,IF(F1401&gt;=1000000000,level!$B$5,IF(F1401&gt;=500000000,level!$B$4,IF(F1401&gt;200000000,level!$B$3,level!$B$2))))</f>
        <v>HT</v>
      </c>
      <c r="F1401">
        <f t="shared" si="110"/>
        <v>4910000</v>
      </c>
      <c r="G1401" s="22">
        <f>IFERROR(VLOOKUP(C1401,'total-up1'!A:D,3,0),0)</f>
        <v>4910000</v>
      </c>
      <c r="H1401" s="22">
        <f>IFERROR(VLOOKUP(C1401,Sheet5!A:D,3,0),0)</f>
        <v>4910000</v>
      </c>
      <c r="I1401" s="22">
        <f t="shared" si="111"/>
        <v>0</v>
      </c>
      <c r="J1401" s="22">
        <f>IFERROR(VLOOKUP(C1401,'t1'!A:D,3,0),0)</f>
        <v>0</v>
      </c>
      <c r="K1401" s="22">
        <f>IFERROR(VLOOKUP(C1401,'t2'!A:D,3,0),0)</f>
        <v>0</v>
      </c>
      <c r="L1401" s="22">
        <f>IFERROR(VLOOKUP(C1401,'t3'!A:D,3,0),0)</f>
        <v>0</v>
      </c>
      <c r="M1401" s="22">
        <f>IFERROR(VLOOKUP(C1401,'t4'!B:C,2,0),0)</f>
        <v>0</v>
      </c>
      <c r="N1401" s="22">
        <f t="shared" si="112"/>
        <v>0</v>
      </c>
      <c r="O1401" s="20">
        <f t="shared" ca="1" si="114"/>
        <v>44323</v>
      </c>
      <c r="P1401" s="20">
        <f t="shared" ca="1" si="113"/>
        <v>44323</v>
      </c>
    </row>
    <row r="1402" spans="1:16">
      <c r="A1402" t="str">
        <f>IFERROR(VLOOKUP(C1402,#REF!,2,0),"0")</f>
        <v>0</v>
      </c>
      <c r="B1402" t="s">
        <v>25</v>
      </c>
      <c r="C1402" t="s">
        <v>1202</v>
      </c>
      <c r="D1402" t="str">
        <f>IF(G1402&gt;=2000000000,level!$B$6,IF(G1402&gt;=1000000000,level!$B$5,IF(G1402&gt;=500000000,level!$B$4,IF(G1402&gt;200000000,level!$B$3,level!$B$2))))</f>
        <v>HT</v>
      </c>
      <c r="E1402" t="str">
        <f>IF(F1402&gt;=2000000000,level!$B$6,IF(F1402&gt;=1000000000,level!$B$5,IF(F1402&gt;=500000000,level!$B$4,IF(F1402&gt;200000000,level!$B$3,level!$B$2))))</f>
        <v>HT</v>
      </c>
      <c r="F1402">
        <f t="shared" si="110"/>
        <v>119695000</v>
      </c>
      <c r="G1402" s="22">
        <f>IFERROR(VLOOKUP(C1402,'total-up1'!A:D,3,0),0)</f>
        <v>119695000</v>
      </c>
      <c r="H1402" s="22">
        <f>IFERROR(VLOOKUP(C1402,Sheet5!A:D,3,0),0)</f>
        <v>74555000</v>
      </c>
      <c r="I1402" s="22">
        <f t="shared" si="111"/>
        <v>45140000</v>
      </c>
      <c r="J1402" s="22">
        <f>IFERROR(VLOOKUP(C1402,'t1'!A:D,3,0),0)</f>
        <v>13350000</v>
      </c>
      <c r="K1402" s="22">
        <f>IFERROR(VLOOKUP(C1402,'t2'!A:D,3,0),0)</f>
        <v>26030000</v>
      </c>
      <c r="L1402" s="22">
        <f>IFERROR(VLOOKUP(C1402,'t3'!A:D,3,0),0)</f>
        <v>5760000</v>
      </c>
      <c r="M1402" s="22">
        <f>IFERROR(VLOOKUP(C1402,'t4'!B:C,2,0),0)</f>
        <v>7940000</v>
      </c>
      <c r="N1402" s="22">
        <f t="shared" si="112"/>
        <v>225</v>
      </c>
      <c r="O1402" s="20">
        <f t="shared" ca="1" si="114"/>
        <v>44323</v>
      </c>
      <c r="P1402" s="20">
        <f t="shared" ca="1" si="113"/>
        <v>44323</v>
      </c>
    </row>
    <row r="1403" spans="1:16">
      <c r="A1403" t="str">
        <f>IFERROR(VLOOKUP(C1403,#REF!,2,0),"0")</f>
        <v>0</v>
      </c>
      <c r="B1403" t="s">
        <v>15</v>
      </c>
      <c r="C1403" t="s">
        <v>501</v>
      </c>
      <c r="D1403" t="str">
        <f>IF(G1403&gt;=2000000000,level!$B$6,IF(G1403&gt;=1000000000,level!$B$5,IF(G1403&gt;=500000000,level!$B$4,IF(G1403&gt;200000000,level!$B$3,level!$B$2))))</f>
        <v>HT</v>
      </c>
      <c r="E1403" t="str">
        <f>IF(F1403&gt;=2000000000,level!$B$6,IF(F1403&gt;=1000000000,level!$B$5,IF(F1403&gt;=500000000,level!$B$4,IF(F1403&gt;200000000,level!$B$3,level!$B$2))))</f>
        <v>HT</v>
      </c>
      <c r="F1403">
        <f t="shared" si="110"/>
        <v>1750000</v>
      </c>
      <c r="G1403" s="22">
        <f>IFERROR(VLOOKUP(C1403,'total-up1'!A:D,3,0),0)</f>
        <v>1750000</v>
      </c>
      <c r="H1403" s="22">
        <f>IFERROR(VLOOKUP(C1403,Sheet5!A:D,3,0),0)</f>
        <v>1750000</v>
      </c>
      <c r="I1403" s="22">
        <f t="shared" si="111"/>
        <v>0</v>
      </c>
      <c r="J1403" s="22">
        <f>IFERROR(VLOOKUP(C1403,'t1'!A:D,3,0),0)</f>
        <v>0</v>
      </c>
      <c r="K1403" s="22">
        <f>IFERROR(VLOOKUP(C1403,'t2'!A:D,3,0),0)</f>
        <v>0</v>
      </c>
      <c r="L1403" s="22">
        <f>IFERROR(VLOOKUP(C1403,'t3'!A:D,3,0),0)</f>
        <v>0</v>
      </c>
      <c r="M1403" s="22">
        <f>IFERROR(VLOOKUP(C1403,'t4'!B:C,2,0),0)</f>
        <v>4800000</v>
      </c>
      <c r="N1403" s="22">
        <f t="shared" si="112"/>
        <v>0</v>
      </c>
      <c r="O1403" s="20">
        <f t="shared" ca="1" si="114"/>
        <v>44323</v>
      </c>
      <c r="P1403" s="20">
        <f t="shared" ca="1" si="113"/>
        <v>44323</v>
      </c>
    </row>
    <row r="1404" spans="1:16">
      <c r="A1404" t="str">
        <f>IFERROR(VLOOKUP(C1404,#REF!,2,0),"0")</f>
        <v>0</v>
      </c>
      <c r="B1404" t="s">
        <v>15</v>
      </c>
      <c r="C1404" t="s">
        <v>1995</v>
      </c>
      <c r="D1404" t="str">
        <f>IF(G1404&gt;=2000000000,level!$B$6,IF(G1404&gt;=1000000000,level!$B$5,IF(G1404&gt;=500000000,level!$B$4,IF(G1404&gt;200000000,level!$B$3,level!$B$2))))</f>
        <v>HT</v>
      </c>
      <c r="E1404" t="str">
        <f>IF(F1404&gt;=2000000000,level!$B$6,IF(F1404&gt;=1000000000,level!$B$5,IF(F1404&gt;=500000000,level!$B$4,IF(F1404&gt;200000000,level!$B$3,level!$B$2))))</f>
        <v>HT</v>
      </c>
      <c r="F1404">
        <f t="shared" si="110"/>
        <v>3460000</v>
      </c>
      <c r="G1404" s="22">
        <f>IFERROR(VLOOKUP(C1404,'total-up1'!A:D,3,0),0)</f>
        <v>3460000</v>
      </c>
      <c r="H1404" s="22">
        <f>IFERROR(VLOOKUP(C1404,Sheet5!A:D,3,0),0)</f>
        <v>3460000</v>
      </c>
      <c r="I1404" s="22">
        <f t="shared" si="111"/>
        <v>0</v>
      </c>
      <c r="J1404" s="22">
        <f>IFERROR(VLOOKUP(C1404,'t1'!A:D,3,0),0)</f>
        <v>0</v>
      </c>
      <c r="K1404" s="22">
        <f>IFERROR(VLOOKUP(C1404,'t2'!A:D,3,0),0)</f>
        <v>0</v>
      </c>
      <c r="L1404" s="22">
        <f>IFERROR(VLOOKUP(C1404,'t3'!A:D,3,0),0)</f>
        <v>0</v>
      </c>
      <c r="M1404" s="22">
        <f>IFERROR(VLOOKUP(C1404,'t4'!B:C,2,0),0)</f>
        <v>0</v>
      </c>
      <c r="N1404" s="22">
        <f t="shared" si="112"/>
        <v>0</v>
      </c>
      <c r="O1404" s="20">
        <f t="shared" ca="1" si="114"/>
        <v>44323</v>
      </c>
      <c r="P1404" s="20">
        <f t="shared" ca="1" si="113"/>
        <v>44323</v>
      </c>
    </row>
    <row r="1405" spans="1:16">
      <c r="A1405" t="str">
        <f>IFERROR(VLOOKUP(C1405,#REF!,2,0),"0")</f>
        <v>0</v>
      </c>
      <c r="B1405" t="s">
        <v>26</v>
      </c>
      <c r="C1405" t="s">
        <v>47</v>
      </c>
      <c r="D1405" t="str">
        <f>IF(G1405&gt;=2000000000,level!$B$6,IF(G1405&gt;=1000000000,level!$B$5,IF(G1405&gt;=500000000,level!$B$4,IF(G1405&gt;200000000,level!$B$3,level!$B$2))))</f>
        <v>HT</v>
      </c>
      <c r="E1405" t="str">
        <f>IF(F1405&gt;=2000000000,level!$B$6,IF(F1405&gt;=1000000000,level!$B$5,IF(F1405&gt;=500000000,level!$B$4,IF(F1405&gt;200000000,level!$B$3,level!$B$2))))</f>
        <v>HT</v>
      </c>
      <c r="F1405">
        <f t="shared" si="110"/>
        <v>67175000</v>
      </c>
      <c r="G1405" s="22">
        <f>IFERROR(VLOOKUP(C1405,'total-up1'!A:D,3,0),0)</f>
        <v>67175000</v>
      </c>
      <c r="H1405" s="22">
        <f>IFERROR(VLOOKUP(C1405,Sheet5!A:D,3,0),0)</f>
        <v>56735000</v>
      </c>
      <c r="I1405" s="22">
        <f t="shared" si="111"/>
        <v>10440000</v>
      </c>
      <c r="J1405" s="22">
        <f>IFERROR(VLOOKUP(C1405,'t1'!A:D,3,0),0)</f>
        <v>0</v>
      </c>
      <c r="K1405" s="22">
        <f>IFERROR(VLOOKUP(C1405,'t2'!A:D,3,0),0)</f>
        <v>1550000</v>
      </c>
      <c r="L1405" s="22">
        <f>IFERROR(VLOOKUP(C1405,'t3'!A:D,3,0),0)</f>
        <v>8890000</v>
      </c>
      <c r="M1405" s="22">
        <f>IFERROR(VLOOKUP(C1405,'t4'!B:C,2,0),0)</f>
        <v>14975000</v>
      </c>
      <c r="N1405" s="22">
        <f t="shared" si="112"/>
        <v>52</v>
      </c>
      <c r="O1405" s="20">
        <f t="shared" ca="1" si="114"/>
        <v>44323</v>
      </c>
      <c r="P1405" s="20">
        <f t="shared" ca="1" si="113"/>
        <v>44323</v>
      </c>
    </row>
    <row r="1406" spans="1:16">
      <c r="A1406" t="str">
        <f>IFERROR(VLOOKUP(C1406,#REF!,2,0),"0")</f>
        <v>0</v>
      </c>
      <c r="B1406" t="s">
        <v>21</v>
      </c>
      <c r="C1406" t="s">
        <v>1691</v>
      </c>
      <c r="D1406" t="str">
        <f>IF(G1406&gt;=2000000000,level!$B$6,IF(G1406&gt;=1000000000,level!$B$5,IF(G1406&gt;=500000000,level!$B$4,IF(G1406&gt;200000000,level!$B$3,level!$B$2))))</f>
        <v>HT</v>
      </c>
      <c r="E1406" t="str">
        <f>IF(F1406&gt;=2000000000,level!$B$6,IF(F1406&gt;=1000000000,level!$B$5,IF(F1406&gt;=500000000,level!$B$4,IF(F1406&gt;200000000,level!$B$3,level!$B$2))))</f>
        <v>HT</v>
      </c>
      <c r="F1406">
        <f t="shared" si="110"/>
        <v>1680000</v>
      </c>
      <c r="G1406" s="22">
        <f>IFERROR(VLOOKUP(C1406,'total-up1'!A:D,3,0),0)</f>
        <v>1680000</v>
      </c>
      <c r="H1406" s="22">
        <f>IFERROR(VLOOKUP(C1406,Sheet5!A:D,3,0),0)</f>
        <v>1680000</v>
      </c>
      <c r="I1406" s="22">
        <f t="shared" si="111"/>
        <v>0</v>
      </c>
      <c r="J1406" s="22">
        <f>IFERROR(VLOOKUP(C1406,'t1'!A:D,3,0),0)</f>
        <v>0</v>
      </c>
      <c r="K1406" s="22">
        <f>IFERROR(VLOOKUP(C1406,'t2'!A:D,3,0),0)</f>
        <v>0</v>
      </c>
      <c r="L1406" s="22">
        <f>IFERROR(VLOOKUP(C1406,'t3'!A:D,3,0),0)</f>
        <v>0</v>
      </c>
      <c r="M1406" s="22">
        <f>IFERROR(VLOOKUP(C1406,'t4'!B:C,2,0),0)</f>
        <v>0</v>
      </c>
      <c r="N1406" s="22">
        <f t="shared" si="112"/>
        <v>0</v>
      </c>
      <c r="O1406" s="20">
        <f t="shared" ca="1" si="114"/>
        <v>44323</v>
      </c>
      <c r="P1406" s="20">
        <f t="shared" ca="1" si="113"/>
        <v>44323</v>
      </c>
    </row>
    <row r="1407" spans="1:16">
      <c r="A1407" t="str">
        <f>IFERROR(VLOOKUP(C1407,#REF!,2,0),"0")</f>
        <v>0</v>
      </c>
      <c r="B1407" t="s">
        <v>14</v>
      </c>
      <c r="C1407" t="s">
        <v>481</v>
      </c>
      <c r="D1407" t="str">
        <f>IF(G1407&gt;=2000000000,level!$B$6,IF(G1407&gt;=1000000000,level!$B$5,IF(G1407&gt;=500000000,level!$B$4,IF(G1407&gt;200000000,level!$B$3,level!$B$2))))</f>
        <v>HT</v>
      </c>
      <c r="E1407" t="str">
        <f>IF(F1407&gt;=2000000000,level!$B$6,IF(F1407&gt;=1000000000,level!$B$5,IF(F1407&gt;=500000000,level!$B$4,IF(F1407&gt;200000000,level!$B$3,level!$B$2))))</f>
        <v>HT</v>
      </c>
      <c r="F1407">
        <f t="shared" si="110"/>
        <v>20047000</v>
      </c>
      <c r="G1407" s="22">
        <f>IFERROR(VLOOKUP(C1407,'total-up1'!A:D,3,0),0)</f>
        <v>20047000</v>
      </c>
      <c r="H1407" s="22">
        <f>IFERROR(VLOOKUP(C1407,Sheet5!A:D,3,0),0)</f>
        <v>16847000</v>
      </c>
      <c r="I1407" s="22">
        <f t="shared" si="111"/>
        <v>3200000</v>
      </c>
      <c r="J1407" s="22">
        <f>IFERROR(VLOOKUP(C1407,'t1'!A:D,3,0),0)</f>
        <v>2810000</v>
      </c>
      <c r="K1407" s="22">
        <f>IFERROR(VLOOKUP(C1407,'t2'!A:D,3,0),0)</f>
        <v>390000</v>
      </c>
      <c r="L1407" s="22">
        <f>IFERROR(VLOOKUP(C1407,'t3'!A:D,3,0),0)</f>
        <v>0</v>
      </c>
      <c r="M1407" s="22">
        <f>IFERROR(VLOOKUP(C1407,'t4'!B:C,2,0),0)</f>
        <v>785000</v>
      </c>
      <c r="N1407" s="22">
        <f t="shared" si="112"/>
        <v>16</v>
      </c>
      <c r="O1407" s="20">
        <f t="shared" ca="1" si="114"/>
        <v>44323</v>
      </c>
      <c r="P1407" s="20">
        <f t="shared" ca="1" si="113"/>
        <v>44323</v>
      </c>
    </row>
    <row r="1408" spans="1:16">
      <c r="A1408" t="str">
        <f>IFERROR(VLOOKUP(C1408,#REF!,2,0),"0")</f>
        <v>0</v>
      </c>
      <c r="B1408" t="s">
        <v>19</v>
      </c>
      <c r="C1408" t="s">
        <v>2467</v>
      </c>
      <c r="D1408" t="str">
        <f>IF(G1408&gt;=2000000000,level!$B$6,IF(G1408&gt;=1000000000,level!$B$5,IF(G1408&gt;=500000000,level!$B$4,IF(G1408&gt;200000000,level!$B$3,level!$B$2))))</f>
        <v>HT</v>
      </c>
      <c r="E1408" t="str">
        <f>IF(F1408&gt;=2000000000,level!$B$6,IF(F1408&gt;=1000000000,level!$B$5,IF(F1408&gt;=500000000,level!$B$4,IF(F1408&gt;200000000,level!$B$3,level!$B$2))))</f>
        <v>HT</v>
      </c>
      <c r="F1408">
        <f t="shared" si="110"/>
        <v>1060000</v>
      </c>
      <c r="G1408" s="22">
        <f>IFERROR(VLOOKUP(C1408,'total-up1'!A:D,3,0),0)</f>
        <v>1060000</v>
      </c>
      <c r="H1408" s="22">
        <f>IFERROR(VLOOKUP(C1408,Sheet5!A:D,3,0),0)</f>
        <v>1060000</v>
      </c>
      <c r="I1408" s="22">
        <f t="shared" si="111"/>
        <v>0</v>
      </c>
      <c r="J1408" s="22">
        <f>IFERROR(VLOOKUP(C1408,'t1'!A:D,3,0),0)</f>
        <v>0</v>
      </c>
      <c r="K1408" s="22">
        <f>IFERROR(VLOOKUP(C1408,'t2'!A:D,3,0),0)</f>
        <v>0</v>
      </c>
      <c r="L1408" s="22">
        <f>IFERROR(VLOOKUP(C1408,'t3'!A:D,3,0),0)</f>
        <v>0</v>
      </c>
      <c r="M1408" s="22">
        <f>IFERROR(VLOOKUP(C1408,'t4'!B:C,2,0),0)</f>
        <v>0</v>
      </c>
      <c r="N1408" s="22">
        <f t="shared" si="112"/>
        <v>0</v>
      </c>
      <c r="O1408" s="20">
        <f t="shared" ca="1" si="114"/>
        <v>44323</v>
      </c>
      <c r="P1408" s="20">
        <f t="shared" ca="1" si="113"/>
        <v>44323</v>
      </c>
    </row>
    <row r="1409" spans="1:16">
      <c r="A1409" t="str">
        <f>IFERROR(VLOOKUP(C1409,#REF!,2,0),"0")</f>
        <v>0</v>
      </c>
      <c r="B1409" t="s">
        <v>19</v>
      </c>
      <c r="C1409" t="s">
        <v>1181</v>
      </c>
      <c r="D1409" t="str">
        <f>IF(G1409&gt;=2000000000,level!$B$6,IF(G1409&gt;=1000000000,level!$B$5,IF(G1409&gt;=500000000,level!$B$4,IF(G1409&gt;200000000,level!$B$3,level!$B$2))))</f>
        <v>HT</v>
      </c>
      <c r="E1409" t="str">
        <f>IF(F1409&gt;=2000000000,level!$B$6,IF(F1409&gt;=1000000000,level!$B$5,IF(F1409&gt;=500000000,level!$B$4,IF(F1409&gt;200000000,level!$B$3,level!$B$2))))</f>
        <v>HT</v>
      </c>
      <c r="F1409">
        <f t="shared" si="110"/>
        <v>7880000</v>
      </c>
      <c r="G1409" s="22">
        <f>IFERROR(VLOOKUP(C1409,'total-up1'!A:D,3,0),0)</f>
        <v>7880000</v>
      </c>
      <c r="H1409" s="22">
        <f>IFERROR(VLOOKUP(C1409,Sheet5!A:D,3,0),0)</f>
        <v>7880000</v>
      </c>
      <c r="I1409" s="22">
        <f t="shared" si="111"/>
        <v>0</v>
      </c>
      <c r="J1409" s="22">
        <f>IFERROR(VLOOKUP(C1409,'t1'!A:D,3,0),0)</f>
        <v>0</v>
      </c>
      <c r="K1409" s="22">
        <f>IFERROR(VLOOKUP(C1409,'t2'!A:D,3,0),0)</f>
        <v>0</v>
      </c>
      <c r="L1409" s="22">
        <f>IFERROR(VLOOKUP(C1409,'t3'!A:D,3,0),0)</f>
        <v>0</v>
      </c>
      <c r="M1409" s="22">
        <f>IFERROR(VLOOKUP(C1409,'t4'!B:C,2,0),0)</f>
        <v>0</v>
      </c>
      <c r="N1409" s="22">
        <f t="shared" si="112"/>
        <v>0</v>
      </c>
      <c r="O1409" s="20">
        <f t="shared" ca="1" si="114"/>
        <v>44323</v>
      </c>
      <c r="P1409" s="20">
        <f t="shared" ca="1" si="113"/>
        <v>44323</v>
      </c>
    </row>
    <row r="1410" spans="1:16">
      <c r="A1410" t="str">
        <f>IFERROR(VLOOKUP(C1410,#REF!,2,0),"0")</f>
        <v>0</v>
      </c>
      <c r="B1410" t="s">
        <v>19</v>
      </c>
      <c r="C1410" t="s">
        <v>2273</v>
      </c>
      <c r="D1410" t="str">
        <f>IF(G1410&gt;=2000000000,level!$B$6,IF(G1410&gt;=1000000000,level!$B$5,IF(G1410&gt;=500000000,level!$B$4,IF(G1410&gt;200000000,level!$B$3,level!$B$2))))</f>
        <v>HT</v>
      </c>
      <c r="E1410" t="str">
        <f>IF(F1410&gt;=2000000000,level!$B$6,IF(F1410&gt;=1000000000,level!$B$5,IF(F1410&gt;=500000000,level!$B$4,IF(F1410&gt;200000000,level!$B$3,level!$B$2))))</f>
        <v>HT</v>
      </c>
      <c r="F1410">
        <f t="shared" ref="F1410:F1473" si="115">IF(G1410&gt;I1410,G1410,I1410)</f>
        <v>9600000</v>
      </c>
      <c r="G1410" s="22">
        <f>IFERROR(VLOOKUP(C1410,'total-up1'!A:D,3,0),0)</f>
        <v>9600000</v>
      </c>
      <c r="H1410" s="22">
        <f>IFERROR(VLOOKUP(C1410,Sheet5!A:D,3,0),0)</f>
        <v>5300000</v>
      </c>
      <c r="I1410" s="22">
        <f t="shared" ref="I1410:I1473" si="116">SUM(J1410:L1410)</f>
        <v>4300000</v>
      </c>
      <c r="J1410" s="22">
        <f>IFERROR(VLOOKUP(C1410,'t1'!A:D,3,0),0)</f>
        <v>3400000</v>
      </c>
      <c r="K1410" s="22">
        <f>IFERROR(VLOOKUP(C1410,'t2'!A:D,3,0),0)</f>
        <v>0</v>
      </c>
      <c r="L1410" s="22">
        <f>IFERROR(VLOOKUP(C1410,'t3'!A:D,3,0),0)</f>
        <v>900000</v>
      </c>
      <c r="M1410" s="22">
        <f>IFERROR(VLOOKUP(C1410,'t4'!B:C,2,0),0)</f>
        <v>0</v>
      </c>
      <c r="N1410" s="22">
        <f t="shared" ref="N1410:N1473" si="117">ROUNDDOWN(I1410/200000,0)</f>
        <v>21</v>
      </c>
      <c r="O1410" s="20">
        <f t="shared" ca="1" si="114"/>
        <v>44323</v>
      </c>
      <c r="P1410" s="20">
        <f t="shared" ca="1" si="113"/>
        <v>44323</v>
      </c>
    </row>
    <row r="1411" spans="1:16">
      <c r="A1411" t="str">
        <f>IFERROR(VLOOKUP(C1411,#REF!,2,0),"0")</f>
        <v>0</v>
      </c>
      <c r="B1411" t="s">
        <v>15</v>
      </c>
      <c r="C1411" t="s">
        <v>735</v>
      </c>
      <c r="D1411" t="str">
        <f>IF(G1411&gt;=2000000000,level!$B$6,IF(G1411&gt;=1000000000,level!$B$5,IF(G1411&gt;=500000000,level!$B$4,IF(G1411&gt;200000000,level!$B$3,level!$B$2))))</f>
        <v>HT</v>
      </c>
      <c r="E1411" t="str">
        <f>IF(F1411&gt;=2000000000,level!$B$6,IF(F1411&gt;=1000000000,level!$B$5,IF(F1411&gt;=500000000,level!$B$4,IF(F1411&gt;200000000,level!$B$3,level!$B$2))))</f>
        <v>HT</v>
      </c>
      <c r="F1411">
        <f t="shared" si="115"/>
        <v>2900000</v>
      </c>
      <c r="G1411" s="22">
        <f>IFERROR(VLOOKUP(C1411,'total-up1'!A:D,3,0),0)</f>
        <v>2900000</v>
      </c>
      <c r="H1411" s="22">
        <f>IFERROR(VLOOKUP(C1411,Sheet5!A:D,3,0),0)</f>
        <v>2900000</v>
      </c>
      <c r="I1411" s="22">
        <f t="shared" si="116"/>
        <v>0</v>
      </c>
      <c r="J1411" s="22">
        <f>IFERROR(VLOOKUP(C1411,'t1'!A:D,3,0),0)</f>
        <v>0</v>
      </c>
      <c r="K1411" s="22">
        <f>IFERROR(VLOOKUP(C1411,'t2'!A:D,3,0),0)</f>
        <v>0</v>
      </c>
      <c r="L1411" s="22">
        <f>IFERROR(VLOOKUP(C1411,'t3'!A:D,3,0),0)</f>
        <v>0</v>
      </c>
      <c r="M1411" s="22">
        <f>IFERROR(VLOOKUP(C1411,'t4'!B:C,2,0),0)</f>
        <v>0</v>
      </c>
      <c r="N1411" s="22">
        <f t="shared" si="117"/>
        <v>0</v>
      </c>
      <c r="O1411" s="20">
        <f t="shared" ca="1" si="114"/>
        <v>44323</v>
      </c>
      <c r="P1411" s="20">
        <f t="shared" ca="1" si="113"/>
        <v>44323</v>
      </c>
    </row>
    <row r="1412" spans="1:16">
      <c r="A1412" t="str">
        <f>IFERROR(VLOOKUP(C1412,#REF!,2,0),"0")</f>
        <v>0</v>
      </c>
      <c r="B1412" t="s">
        <v>15</v>
      </c>
      <c r="C1412" t="s">
        <v>2223</v>
      </c>
      <c r="D1412" t="str">
        <f>IF(G1412&gt;=2000000000,level!$B$6,IF(G1412&gt;=1000000000,level!$B$5,IF(G1412&gt;=500000000,level!$B$4,IF(G1412&gt;200000000,level!$B$3,level!$B$2))))</f>
        <v>HT</v>
      </c>
      <c r="E1412" t="str">
        <f>IF(F1412&gt;=2000000000,level!$B$6,IF(F1412&gt;=1000000000,level!$B$5,IF(F1412&gt;=500000000,level!$B$4,IF(F1412&gt;200000000,level!$B$3,level!$B$2))))</f>
        <v>HT</v>
      </c>
      <c r="F1412">
        <f t="shared" si="115"/>
        <v>135787000</v>
      </c>
      <c r="G1412" s="22">
        <f>IFERROR(VLOOKUP(C1412,'total-up1'!A:D,3,0),0)</f>
        <v>135787000</v>
      </c>
      <c r="H1412" s="22">
        <f>IFERROR(VLOOKUP(C1412,Sheet5!A:D,3,0),0)</f>
        <v>115920000</v>
      </c>
      <c r="I1412" s="22">
        <f t="shared" si="116"/>
        <v>19867000</v>
      </c>
      <c r="J1412" s="22">
        <f>IFERROR(VLOOKUP(C1412,'t1'!A:D,3,0),0)</f>
        <v>16467000</v>
      </c>
      <c r="K1412" s="22">
        <f>IFERROR(VLOOKUP(C1412,'t2'!A:D,3,0),0)</f>
        <v>3400000</v>
      </c>
      <c r="L1412" s="22">
        <f>IFERROR(VLOOKUP(C1412,'t3'!A:D,3,0),0)</f>
        <v>0</v>
      </c>
      <c r="M1412" s="22">
        <f>IFERROR(VLOOKUP(C1412,'t4'!B:C,2,0),0)</f>
        <v>4970000</v>
      </c>
      <c r="N1412" s="22">
        <f t="shared" si="117"/>
        <v>99</v>
      </c>
      <c r="O1412" s="20">
        <f t="shared" ca="1" si="114"/>
        <v>44323</v>
      </c>
      <c r="P1412" s="20">
        <f t="shared" ca="1" si="113"/>
        <v>44323</v>
      </c>
    </row>
    <row r="1413" spans="1:16">
      <c r="A1413" t="str">
        <f>IFERROR(VLOOKUP(C1413,#REF!,2,0),"0")</f>
        <v>0</v>
      </c>
      <c r="B1413" t="s">
        <v>32</v>
      </c>
      <c r="C1413" t="s">
        <v>2131</v>
      </c>
      <c r="D1413" t="str">
        <f>IF(G1413&gt;=2000000000,level!$B$6,IF(G1413&gt;=1000000000,level!$B$5,IF(G1413&gt;=500000000,level!$B$4,IF(G1413&gt;200000000,level!$B$3,level!$B$2))))</f>
        <v>HT</v>
      </c>
      <c r="E1413" t="str">
        <f>IF(F1413&gt;=2000000000,level!$B$6,IF(F1413&gt;=1000000000,level!$B$5,IF(F1413&gt;=500000000,level!$B$4,IF(F1413&gt;200000000,level!$B$3,level!$B$2))))</f>
        <v>HT</v>
      </c>
      <c r="F1413">
        <f t="shared" si="115"/>
        <v>22730000</v>
      </c>
      <c r="G1413" s="22">
        <f>IFERROR(VLOOKUP(C1413,'total-up1'!A:D,3,0),0)</f>
        <v>22730000</v>
      </c>
      <c r="H1413" s="22">
        <f>IFERROR(VLOOKUP(C1413,Sheet5!A:D,3,0),0)</f>
        <v>16970000</v>
      </c>
      <c r="I1413" s="22">
        <f t="shared" si="116"/>
        <v>5760000</v>
      </c>
      <c r="J1413" s="22">
        <f>IFERROR(VLOOKUP(C1413,'t1'!A:D,3,0),0)</f>
        <v>5760000</v>
      </c>
      <c r="K1413" s="22">
        <f>IFERROR(VLOOKUP(C1413,'t2'!A:D,3,0),0)</f>
        <v>0</v>
      </c>
      <c r="L1413" s="22">
        <f>IFERROR(VLOOKUP(C1413,'t3'!A:D,3,0),0)</f>
        <v>0</v>
      </c>
      <c r="M1413" s="22">
        <f>IFERROR(VLOOKUP(C1413,'t4'!B:C,2,0),0)</f>
        <v>0</v>
      </c>
      <c r="N1413" s="22">
        <f t="shared" si="117"/>
        <v>28</v>
      </c>
      <c r="O1413" s="20">
        <f t="shared" ca="1" si="114"/>
        <v>44323</v>
      </c>
      <c r="P1413" s="20">
        <f t="shared" ca="1" si="113"/>
        <v>44323</v>
      </c>
    </row>
    <row r="1414" spans="1:16">
      <c r="A1414" t="str">
        <f>IFERROR(VLOOKUP(C1414,#REF!,2,0),"0")</f>
        <v>0</v>
      </c>
      <c r="B1414" t="s">
        <v>21</v>
      </c>
      <c r="C1414" t="s">
        <v>1548</v>
      </c>
      <c r="D1414" t="str">
        <f>IF(G1414&gt;=2000000000,level!$B$6,IF(G1414&gt;=1000000000,level!$B$5,IF(G1414&gt;=500000000,level!$B$4,IF(G1414&gt;200000000,level!$B$3,level!$B$2))))</f>
        <v>HT</v>
      </c>
      <c r="E1414" t="str">
        <f>IF(F1414&gt;=2000000000,level!$B$6,IF(F1414&gt;=1000000000,level!$B$5,IF(F1414&gt;=500000000,level!$B$4,IF(F1414&gt;200000000,level!$B$3,level!$B$2))))</f>
        <v>HT</v>
      </c>
      <c r="F1414">
        <f t="shared" si="115"/>
        <v>630000</v>
      </c>
      <c r="G1414" s="22">
        <f>IFERROR(VLOOKUP(C1414,'total-up1'!A:D,3,0),0)</f>
        <v>630000</v>
      </c>
      <c r="H1414" s="22">
        <f>IFERROR(VLOOKUP(C1414,Sheet5!A:D,3,0),0)</f>
        <v>630000</v>
      </c>
      <c r="I1414" s="22">
        <f t="shared" si="116"/>
        <v>0</v>
      </c>
      <c r="J1414" s="22">
        <f>IFERROR(VLOOKUP(C1414,'t1'!A:D,3,0),0)</f>
        <v>0</v>
      </c>
      <c r="K1414" s="22">
        <f>IFERROR(VLOOKUP(C1414,'t2'!A:D,3,0),0)</f>
        <v>0</v>
      </c>
      <c r="L1414" s="22">
        <f>IFERROR(VLOOKUP(C1414,'t3'!A:D,3,0),0)</f>
        <v>0</v>
      </c>
      <c r="M1414" s="22">
        <f>IFERROR(VLOOKUP(C1414,'t4'!B:C,2,0),0)</f>
        <v>0</v>
      </c>
      <c r="N1414" s="22">
        <f t="shared" si="117"/>
        <v>0</v>
      </c>
      <c r="O1414" s="20">
        <f t="shared" ca="1" si="114"/>
        <v>44323</v>
      </c>
      <c r="P1414" s="20">
        <f t="shared" ca="1" si="113"/>
        <v>44323</v>
      </c>
    </row>
    <row r="1415" spans="1:16">
      <c r="A1415" t="str">
        <f>IFERROR(VLOOKUP(C1415,#REF!,2,0),"0")</f>
        <v>0</v>
      </c>
      <c r="B1415" t="s">
        <v>20</v>
      </c>
      <c r="C1415" t="s">
        <v>1598</v>
      </c>
      <c r="D1415" t="str">
        <f>IF(G1415&gt;=2000000000,level!$B$6,IF(G1415&gt;=1000000000,level!$B$5,IF(G1415&gt;=500000000,level!$B$4,IF(G1415&gt;200000000,level!$B$3,level!$B$2))))</f>
        <v>HT</v>
      </c>
      <c r="E1415" t="str">
        <f>IF(F1415&gt;=2000000000,level!$B$6,IF(F1415&gt;=1000000000,level!$B$5,IF(F1415&gt;=500000000,level!$B$4,IF(F1415&gt;200000000,level!$B$3,level!$B$2))))</f>
        <v>HT</v>
      </c>
      <c r="F1415">
        <f t="shared" si="115"/>
        <v>11220900</v>
      </c>
      <c r="G1415" s="22">
        <f>IFERROR(VLOOKUP(C1415,'total-up1'!A:D,3,0),0)</f>
        <v>11220900</v>
      </c>
      <c r="H1415" s="22">
        <f>IFERROR(VLOOKUP(C1415,Sheet5!A:D,3,0),0)</f>
        <v>11220900</v>
      </c>
      <c r="I1415" s="22">
        <f t="shared" si="116"/>
        <v>0</v>
      </c>
      <c r="J1415" s="22">
        <f>IFERROR(VLOOKUP(C1415,'t1'!A:D,3,0),0)</f>
        <v>0</v>
      </c>
      <c r="K1415" s="22">
        <f>IFERROR(VLOOKUP(C1415,'t2'!A:D,3,0),0)</f>
        <v>0</v>
      </c>
      <c r="L1415" s="22">
        <f>IFERROR(VLOOKUP(C1415,'t3'!A:D,3,0),0)</f>
        <v>0</v>
      </c>
      <c r="M1415" s="22">
        <f>IFERROR(VLOOKUP(C1415,'t4'!B:C,2,0),0)</f>
        <v>0</v>
      </c>
      <c r="N1415" s="22">
        <f t="shared" si="117"/>
        <v>0</v>
      </c>
      <c r="O1415" s="20">
        <f t="shared" ca="1" si="114"/>
        <v>44323</v>
      </c>
      <c r="P1415" s="20">
        <f t="shared" ca="1" si="113"/>
        <v>44323</v>
      </c>
    </row>
    <row r="1416" spans="1:16">
      <c r="A1416" t="str">
        <f>IFERROR(VLOOKUP(C1416,#REF!,2,0),"0")</f>
        <v>0</v>
      </c>
      <c r="B1416" t="s">
        <v>20</v>
      </c>
      <c r="C1416" t="s">
        <v>630</v>
      </c>
      <c r="D1416" t="str">
        <f>IF(G1416&gt;=2000000000,level!$B$6,IF(G1416&gt;=1000000000,level!$B$5,IF(G1416&gt;=500000000,level!$B$4,IF(G1416&gt;200000000,level!$B$3,level!$B$2))))</f>
        <v>HT</v>
      </c>
      <c r="E1416" t="str">
        <f>IF(F1416&gt;=2000000000,level!$B$6,IF(F1416&gt;=1000000000,level!$B$5,IF(F1416&gt;=500000000,level!$B$4,IF(F1416&gt;200000000,level!$B$3,level!$B$2))))</f>
        <v>HT</v>
      </c>
      <c r="F1416">
        <f t="shared" si="115"/>
        <v>63405000</v>
      </c>
      <c r="G1416" s="22">
        <f>IFERROR(VLOOKUP(C1416,'total-up1'!A:D,3,0),0)</f>
        <v>63405000</v>
      </c>
      <c r="H1416" s="22">
        <f>IFERROR(VLOOKUP(C1416,Sheet5!A:D,3,0),0)</f>
        <v>6420000</v>
      </c>
      <c r="I1416" s="22">
        <f t="shared" si="116"/>
        <v>56985000</v>
      </c>
      <c r="J1416" s="22">
        <f>IFERROR(VLOOKUP(C1416,'t1'!A:D,3,0),0)</f>
        <v>18800000</v>
      </c>
      <c r="K1416" s="22">
        <f>IFERROR(VLOOKUP(C1416,'t2'!A:D,3,0),0)</f>
        <v>38185000</v>
      </c>
      <c r="L1416" s="22">
        <f>IFERROR(VLOOKUP(C1416,'t3'!A:D,3,0),0)</f>
        <v>0</v>
      </c>
      <c r="M1416" s="22">
        <f>IFERROR(VLOOKUP(C1416,'t4'!B:C,2,0),0)</f>
        <v>5830000</v>
      </c>
      <c r="N1416" s="22">
        <f t="shared" si="117"/>
        <v>284</v>
      </c>
      <c r="O1416" s="20">
        <f t="shared" ca="1" si="114"/>
        <v>44323</v>
      </c>
      <c r="P1416" s="20">
        <f t="shared" ca="1" si="113"/>
        <v>44323</v>
      </c>
    </row>
    <row r="1417" spans="1:16">
      <c r="A1417" t="str">
        <f>IFERROR(VLOOKUP(C1417,#REF!,2,0),"0")</f>
        <v>0</v>
      </c>
      <c r="B1417" t="s">
        <v>20</v>
      </c>
      <c r="C1417" t="s">
        <v>1936</v>
      </c>
      <c r="D1417" t="str">
        <f>IF(G1417&gt;=2000000000,level!$B$6,IF(G1417&gt;=1000000000,level!$B$5,IF(G1417&gt;=500000000,level!$B$4,IF(G1417&gt;200000000,level!$B$3,level!$B$2))))</f>
        <v>HT</v>
      </c>
      <c r="E1417" t="str">
        <f>IF(F1417&gt;=2000000000,level!$B$6,IF(F1417&gt;=1000000000,level!$B$5,IF(F1417&gt;=500000000,level!$B$4,IF(F1417&gt;200000000,level!$B$3,level!$B$2))))</f>
        <v>HT</v>
      </c>
      <c r="F1417">
        <f t="shared" si="115"/>
        <v>89272000</v>
      </c>
      <c r="G1417" s="22">
        <f>IFERROR(VLOOKUP(C1417,'total-up1'!A:D,3,0),0)</f>
        <v>89272000</v>
      </c>
      <c r="H1417" s="22">
        <f>IFERROR(VLOOKUP(C1417,Sheet5!A:D,3,0),0)</f>
        <v>76132000</v>
      </c>
      <c r="I1417" s="22">
        <f t="shared" si="116"/>
        <v>13140000</v>
      </c>
      <c r="J1417" s="22">
        <f>IFERROR(VLOOKUP(C1417,'t1'!A:D,3,0),0)</f>
        <v>4140000</v>
      </c>
      <c r="K1417" s="22">
        <f>IFERROR(VLOOKUP(C1417,'t2'!A:D,3,0),0)</f>
        <v>4760000</v>
      </c>
      <c r="L1417" s="22">
        <f>IFERROR(VLOOKUP(C1417,'t3'!A:D,3,0),0)</f>
        <v>4240000</v>
      </c>
      <c r="M1417" s="22">
        <f>IFERROR(VLOOKUP(C1417,'t4'!B:C,2,0),0)</f>
        <v>14300000</v>
      </c>
      <c r="N1417" s="22">
        <f t="shared" si="117"/>
        <v>65</v>
      </c>
      <c r="O1417" s="20">
        <f t="shared" ca="1" si="114"/>
        <v>44323</v>
      </c>
      <c r="P1417" s="20">
        <f t="shared" ca="1" si="113"/>
        <v>44323</v>
      </c>
    </row>
    <row r="1418" spans="1:16">
      <c r="A1418" t="str">
        <f>IFERROR(VLOOKUP(C1418,#REF!,2,0),"0")</f>
        <v>0</v>
      </c>
      <c r="B1418" t="s">
        <v>16</v>
      </c>
      <c r="C1418" t="s">
        <v>2409</v>
      </c>
      <c r="D1418" t="str">
        <f>IF(G1418&gt;=2000000000,level!$B$6,IF(G1418&gt;=1000000000,level!$B$5,IF(G1418&gt;=500000000,level!$B$4,IF(G1418&gt;200000000,level!$B$3,level!$B$2))))</f>
        <v>HT</v>
      </c>
      <c r="E1418" t="str">
        <f>IF(F1418&gt;=2000000000,level!$B$6,IF(F1418&gt;=1000000000,level!$B$5,IF(F1418&gt;=500000000,level!$B$4,IF(F1418&gt;200000000,level!$B$3,level!$B$2))))</f>
        <v>HT</v>
      </c>
      <c r="F1418">
        <f t="shared" si="115"/>
        <v>2830000</v>
      </c>
      <c r="G1418" s="22">
        <f>IFERROR(VLOOKUP(C1418,'total-up1'!A:D,3,0),0)</f>
        <v>2830000</v>
      </c>
      <c r="H1418" s="22">
        <f>IFERROR(VLOOKUP(C1418,Sheet5!A:D,3,0),0)</f>
        <v>2830000</v>
      </c>
      <c r="I1418" s="22">
        <f t="shared" si="116"/>
        <v>0</v>
      </c>
      <c r="J1418" s="22">
        <f>IFERROR(VLOOKUP(C1418,'t1'!A:D,3,0),0)</f>
        <v>0</v>
      </c>
      <c r="K1418" s="22">
        <f>IFERROR(VLOOKUP(C1418,'t2'!A:D,3,0),0)</f>
        <v>0</v>
      </c>
      <c r="L1418" s="22">
        <f>IFERROR(VLOOKUP(C1418,'t3'!A:D,3,0),0)</f>
        <v>0</v>
      </c>
      <c r="M1418" s="22">
        <f>IFERROR(VLOOKUP(C1418,'t4'!B:C,2,0),0)</f>
        <v>0</v>
      </c>
      <c r="N1418" s="22">
        <f t="shared" si="117"/>
        <v>0</v>
      </c>
      <c r="O1418" s="20">
        <f t="shared" ca="1" si="114"/>
        <v>44323</v>
      </c>
      <c r="P1418" s="20">
        <f t="shared" ca="1" si="113"/>
        <v>44323</v>
      </c>
    </row>
    <row r="1419" spans="1:16">
      <c r="A1419" t="str">
        <f>IFERROR(VLOOKUP(C1419,#REF!,2,0),"0")</f>
        <v>0</v>
      </c>
      <c r="B1419" t="s">
        <v>18</v>
      </c>
      <c r="C1419" t="s">
        <v>1331</v>
      </c>
      <c r="D1419" t="str">
        <f>IF(G1419&gt;=2000000000,level!$B$6,IF(G1419&gt;=1000000000,level!$B$5,IF(G1419&gt;=500000000,level!$B$4,IF(G1419&gt;200000000,level!$B$3,level!$B$2))))</f>
        <v>HT</v>
      </c>
      <c r="E1419" t="str">
        <f>IF(F1419&gt;=2000000000,level!$B$6,IF(F1419&gt;=1000000000,level!$B$5,IF(F1419&gt;=500000000,level!$B$4,IF(F1419&gt;200000000,level!$B$3,level!$B$2))))</f>
        <v>HT</v>
      </c>
      <c r="F1419">
        <f t="shared" si="115"/>
        <v>6340000</v>
      </c>
      <c r="G1419" s="22">
        <f>IFERROR(VLOOKUP(C1419,'total-up1'!A:D,3,0),0)</f>
        <v>6340000</v>
      </c>
      <c r="H1419" s="22">
        <f>IFERROR(VLOOKUP(C1419,Sheet5!A:D,3,0),0)</f>
        <v>6340000</v>
      </c>
      <c r="I1419" s="22">
        <f t="shared" si="116"/>
        <v>0</v>
      </c>
      <c r="J1419" s="22">
        <f>IFERROR(VLOOKUP(C1419,'t1'!A:D,3,0),0)</f>
        <v>0</v>
      </c>
      <c r="K1419" s="22">
        <f>IFERROR(VLOOKUP(C1419,'t2'!A:D,3,0),0)</f>
        <v>0</v>
      </c>
      <c r="L1419" s="22">
        <f>IFERROR(VLOOKUP(C1419,'t3'!A:D,3,0),0)</f>
        <v>0</v>
      </c>
      <c r="M1419" s="22">
        <f>IFERROR(VLOOKUP(C1419,'t4'!B:C,2,0),0)</f>
        <v>2960000</v>
      </c>
      <c r="N1419" s="22">
        <f t="shared" si="117"/>
        <v>0</v>
      </c>
      <c r="O1419" s="20">
        <f t="shared" ca="1" si="114"/>
        <v>44323</v>
      </c>
      <c r="P1419" s="20">
        <f t="shared" ca="1" si="113"/>
        <v>44323</v>
      </c>
    </row>
    <row r="1420" spans="1:16">
      <c r="A1420" t="str">
        <f>IFERROR(VLOOKUP(C1420,#REF!,2,0),"0")</f>
        <v>0</v>
      </c>
      <c r="B1420" t="s">
        <v>18</v>
      </c>
      <c r="C1420" t="s">
        <v>1551</v>
      </c>
      <c r="D1420" t="str">
        <f>IF(G1420&gt;=2000000000,level!$B$6,IF(G1420&gt;=1000000000,level!$B$5,IF(G1420&gt;=500000000,level!$B$4,IF(G1420&gt;200000000,level!$B$3,level!$B$2))))</f>
        <v>HT</v>
      </c>
      <c r="E1420" t="str">
        <f>IF(F1420&gt;=2000000000,level!$B$6,IF(F1420&gt;=1000000000,level!$B$5,IF(F1420&gt;=500000000,level!$B$4,IF(F1420&gt;200000000,level!$B$3,level!$B$2))))</f>
        <v>HT</v>
      </c>
      <c r="F1420">
        <f t="shared" si="115"/>
        <v>155000</v>
      </c>
      <c r="G1420" s="22">
        <f>IFERROR(VLOOKUP(C1420,'total-up1'!A:D,3,0),0)</f>
        <v>155000</v>
      </c>
      <c r="H1420" s="22">
        <f>IFERROR(VLOOKUP(C1420,Sheet5!A:D,3,0),0)</f>
        <v>155000</v>
      </c>
      <c r="I1420" s="22">
        <f t="shared" si="116"/>
        <v>0</v>
      </c>
      <c r="J1420" s="22">
        <f>IFERROR(VLOOKUP(C1420,'t1'!A:D,3,0),0)</f>
        <v>0</v>
      </c>
      <c r="K1420" s="22">
        <f>IFERROR(VLOOKUP(C1420,'t2'!A:D,3,0),0)</f>
        <v>0</v>
      </c>
      <c r="L1420" s="22">
        <f>IFERROR(VLOOKUP(C1420,'t3'!A:D,3,0),0)</f>
        <v>0</v>
      </c>
      <c r="M1420" s="22">
        <f>IFERROR(VLOOKUP(C1420,'t4'!B:C,2,0),0)</f>
        <v>0</v>
      </c>
      <c r="N1420" s="22">
        <f t="shared" si="117"/>
        <v>0</v>
      </c>
      <c r="O1420" s="20">
        <f t="shared" ca="1" si="114"/>
        <v>44323</v>
      </c>
      <c r="P1420" s="20">
        <f t="shared" ca="1" si="113"/>
        <v>44323</v>
      </c>
    </row>
    <row r="1421" spans="1:16">
      <c r="A1421" t="str">
        <f>IFERROR(VLOOKUP(C1421,#REF!,2,0),"0")</f>
        <v>0</v>
      </c>
      <c r="B1421" t="s">
        <v>18</v>
      </c>
      <c r="C1421" t="s">
        <v>754</v>
      </c>
      <c r="D1421" t="str">
        <f>IF(G1421&gt;=2000000000,level!$B$6,IF(G1421&gt;=1000000000,level!$B$5,IF(G1421&gt;=500000000,level!$B$4,IF(G1421&gt;200000000,level!$B$3,level!$B$2))))</f>
        <v>HT</v>
      </c>
      <c r="E1421" t="str">
        <f>IF(F1421&gt;=2000000000,level!$B$6,IF(F1421&gt;=1000000000,level!$B$5,IF(F1421&gt;=500000000,level!$B$4,IF(F1421&gt;200000000,level!$B$3,level!$B$2))))</f>
        <v>HT</v>
      </c>
      <c r="F1421">
        <f t="shared" si="115"/>
        <v>4540000</v>
      </c>
      <c r="G1421" s="22">
        <f>IFERROR(VLOOKUP(C1421,'total-up1'!A:D,3,0),0)</f>
        <v>4540000</v>
      </c>
      <c r="H1421" s="22">
        <f>IFERROR(VLOOKUP(C1421,Sheet5!A:D,3,0),0)</f>
        <v>4540000</v>
      </c>
      <c r="I1421" s="22">
        <f t="shared" si="116"/>
        <v>0</v>
      </c>
      <c r="J1421" s="22">
        <f>IFERROR(VLOOKUP(C1421,'t1'!A:D,3,0),0)</f>
        <v>0</v>
      </c>
      <c r="K1421" s="22">
        <f>IFERROR(VLOOKUP(C1421,'t2'!A:D,3,0),0)</f>
        <v>0</v>
      </c>
      <c r="L1421" s="22">
        <f>IFERROR(VLOOKUP(C1421,'t3'!A:D,3,0),0)</f>
        <v>0</v>
      </c>
      <c r="M1421" s="22">
        <f>IFERROR(VLOOKUP(C1421,'t4'!B:C,2,0),0)</f>
        <v>2900000</v>
      </c>
      <c r="N1421" s="22">
        <f t="shared" si="117"/>
        <v>0</v>
      </c>
      <c r="O1421" s="20">
        <f t="shared" ca="1" si="114"/>
        <v>44323</v>
      </c>
      <c r="P1421" s="20">
        <f t="shared" ca="1" si="113"/>
        <v>44323</v>
      </c>
    </row>
    <row r="1422" spans="1:16">
      <c r="A1422" t="str">
        <f>IFERROR(VLOOKUP(C1422,#REF!,2,0),"0")</f>
        <v>0</v>
      </c>
      <c r="B1422" t="s">
        <v>26</v>
      </c>
      <c r="C1422" t="s">
        <v>1121</v>
      </c>
      <c r="D1422" t="str">
        <f>IF(G1422&gt;=2000000000,level!$B$6,IF(G1422&gt;=1000000000,level!$B$5,IF(G1422&gt;=500000000,level!$B$4,IF(G1422&gt;200000000,level!$B$3,level!$B$2))))</f>
        <v>HT</v>
      </c>
      <c r="E1422" t="str">
        <f>IF(F1422&gt;=2000000000,level!$B$6,IF(F1422&gt;=1000000000,level!$B$5,IF(F1422&gt;=500000000,level!$B$4,IF(F1422&gt;200000000,level!$B$3,level!$B$2))))</f>
        <v>HT</v>
      </c>
      <c r="F1422">
        <f t="shared" si="115"/>
        <v>9430000</v>
      </c>
      <c r="G1422" s="22">
        <f>IFERROR(VLOOKUP(C1422,'total-up1'!A:D,3,0),0)</f>
        <v>9430000</v>
      </c>
      <c r="H1422" s="22">
        <f>IFERROR(VLOOKUP(C1422,Sheet5!A:D,3,0),0)</f>
        <v>9430000</v>
      </c>
      <c r="I1422" s="22">
        <f t="shared" si="116"/>
        <v>0</v>
      </c>
      <c r="J1422" s="22">
        <f>IFERROR(VLOOKUP(C1422,'t1'!A:D,3,0),0)</f>
        <v>0</v>
      </c>
      <c r="K1422" s="22">
        <f>IFERROR(VLOOKUP(C1422,'t2'!A:D,3,0),0)</f>
        <v>0</v>
      </c>
      <c r="L1422" s="22">
        <f>IFERROR(VLOOKUP(C1422,'t3'!A:D,3,0),0)</f>
        <v>0</v>
      </c>
      <c r="M1422" s="22">
        <f>IFERROR(VLOOKUP(C1422,'t4'!B:C,2,0),0)</f>
        <v>0</v>
      </c>
      <c r="N1422" s="22">
        <f t="shared" si="117"/>
        <v>0</v>
      </c>
      <c r="O1422" s="20">
        <f t="shared" ca="1" si="114"/>
        <v>44323</v>
      </c>
      <c r="P1422" s="20">
        <f t="shared" ca="1" si="113"/>
        <v>44323</v>
      </c>
    </row>
    <row r="1423" spans="1:16">
      <c r="A1423" t="str">
        <f>IFERROR(VLOOKUP(C1423,#REF!,2,0),"0")</f>
        <v>0</v>
      </c>
      <c r="B1423" t="s">
        <v>16</v>
      </c>
      <c r="C1423" t="s">
        <v>1223</v>
      </c>
      <c r="D1423" t="str">
        <f>IF(G1423&gt;=2000000000,level!$B$6,IF(G1423&gt;=1000000000,level!$B$5,IF(G1423&gt;=500000000,level!$B$4,IF(G1423&gt;200000000,level!$B$3,level!$B$2))))</f>
        <v>HT</v>
      </c>
      <c r="E1423" t="str">
        <f>IF(F1423&gt;=2000000000,level!$B$6,IF(F1423&gt;=1000000000,level!$B$5,IF(F1423&gt;=500000000,level!$B$4,IF(F1423&gt;200000000,level!$B$3,level!$B$2))))</f>
        <v>HT</v>
      </c>
      <c r="F1423">
        <f t="shared" si="115"/>
        <v>690000</v>
      </c>
      <c r="G1423" s="22">
        <f>IFERROR(VLOOKUP(C1423,'total-up1'!A:D,3,0),0)</f>
        <v>690000</v>
      </c>
      <c r="H1423" s="22">
        <f>IFERROR(VLOOKUP(C1423,Sheet5!A:D,3,0),0)</f>
        <v>690000</v>
      </c>
      <c r="I1423" s="22">
        <f t="shared" si="116"/>
        <v>0</v>
      </c>
      <c r="J1423" s="22">
        <f>IFERROR(VLOOKUP(C1423,'t1'!A:D,3,0),0)</f>
        <v>0</v>
      </c>
      <c r="K1423" s="22">
        <f>IFERROR(VLOOKUP(C1423,'t2'!A:D,3,0),0)</f>
        <v>0</v>
      </c>
      <c r="L1423" s="22">
        <f>IFERROR(VLOOKUP(C1423,'t3'!A:D,3,0),0)</f>
        <v>0</v>
      </c>
      <c r="M1423" s="22">
        <f>IFERROR(VLOOKUP(C1423,'t4'!B:C,2,0),0)</f>
        <v>0</v>
      </c>
      <c r="N1423" s="22">
        <f t="shared" si="117"/>
        <v>0</v>
      </c>
      <c r="O1423" s="20">
        <f t="shared" ca="1" si="114"/>
        <v>44323</v>
      </c>
      <c r="P1423" s="20">
        <f t="shared" ca="1" si="113"/>
        <v>44323</v>
      </c>
    </row>
    <row r="1424" spans="1:16">
      <c r="A1424" t="str">
        <f>IFERROR(VLOOKUP(C1424,#REF!,2,0),"0")</f>
        <v>0</v>
      </c>
      <c r="B1424" t="s">
        <v>16</v>
      </c>
      <c r="C1424" t="s">
        <v>2487</v>
      </c>
      <c r="D1424" t="str">
        <f>IF(G1424&gt;=2000000000,level!$B$6,IF(G1424&gt;=1000000000,level!$B$5,IF(G1424&gt;=500000000,level!$B$4,IF(G1424&gt;200000000,level!$B$3,level!$B$2))))</f>
        <v>HT</v>
      </c>
      <c r="E1424" t="str">
        <f>IF(F1424&gt;=2000000000,level!$B$6,IF(F1424&gt;=1000000000,level!$B$5,IF(F1424&gt;=500000000,level!$B$4,IF(F1424&gt;200000000,level!$B$3,level!$B$2))))</f>
        <v>HT</v>
      </c>
      <c r="F1424">
        <f t="shared" si="115"/>
        <v>5100000</v>
      </c>
      <c r="G1424" s="22">
        <f>IFERROR(VLOOKUP(C1424,'total-up1'!A:D,3,0),0)</f>
        <v>5100000</v>
      </c>
      <c r="H1424" s="22">
        <f>IFERROR(VLOOKUP(C1424,Sheet5!A:D,3,0),0)</f>
        <v>1050000</v>
      </c>
      <c r="I1424" s="22">
        <f t="shared" si="116"/>
        <v>4050000</v>
      </c>
      <c r="J1424" s="22">
        <f>IFERROR(VLOOKUP(C1424,'t1'!A:D,3,0),0)</f>
        <v>0</v>
      </c>
      <c r="K1424" s="22">
        <f>IFERROR(VLOOKUP(C1424,'t2'!A:D,3,0),0)</f>
        <v>0</v>
      </c>
      <c r="L1424" s="22">
        <f>IFERROR(VLOOKUP(C1424,'t3'!A:D,3,0),0)</f>
        <v>4050000</v>
      </c>
      <c r="M1424" s="22">
        <f>IFERROR(VLOOKUP(C1424,'t4'!B:C,2,0),0)</f>
        <v>2870000</v>
      </c>
      <c r="N1424" s="22">
        <f t="shared" si="117"/>
        <v>20</v>
      </c>
      <c r="O1424" s="20">
        <f t="shared" ca="1" si="114"/>
        <v>44323</v>
      </c>
      <c r="P1424" s="20">
        <f t="shared" ca="1" si="113"/>
        <v>44323</v>
      </c>
    </row>
    <row r="1425" spans="1:16">
      <c r="A1425" t="str">
        <f>IFERROR(VLOOKUP(C1425,#REF!,2,0),"0")</f>
        <v>0</v>
      </c>
      <c r="B1425" t="s">
        <v>14</v>
      </c>
      <c r="C1425" t="s">
        <v>2397</v>
      </c>
      <c r="D1425" t="str">
        <f>IF(G1425&gt;=2000000000,level!$B$6,IF(G1425&gt;=1000000000,level!$B$5,IF(G1425&gt;=500000000,level!$B$4,IF(G1425&gt;200000000,level!$B$3,level!$B$2))))</f>
        <v>HT</v>
      </c>
      <c r="E1425" t="str">
        <f>IF(F1425&gt;=2000000000,level!$B$6,IF(F1425&gt;=1000000000,level!$B$5,IF(F1425&gt;=500000000,level!$B$4,IF(F1425&gt;200000000,level!$B$3,level!$B$2))))</f>
        <v>HT</v>
      </c>
      <c r="F1425">
        <f t="shared" si="115"/>
        <v>6555000</v>
      </c>
      <c r="G1425" s="22">
        <f>IFERROR(VLOOKUP(C1425,'total-up1'!A:D,3,0),0)</f>
        <v>6555000</v>
      </c>
      <c r="H1425" s="22">
        <f>IFERROR(VLOOKUP(C1425,Sheet5!A:D,3,0),0)</f>
        <v>6555000</v>
      </c>
      <c r="I1425" s="22">
        <f t="shared" si="116"/>
        <v>0</v>
      </c>
      <c r="J1425" s="22">
        <f>IFERROR(VLOOKUP(C1425,'t1'!A:D,3,0),0)</f>
        <v>0</v>
      </c>
      <c r="K1425" s="22">
        <f>IFERROR(VLOOKUP(C1425,'t2'!A:D,3,0),0)</f>
        <v>0</v>
      </c>
      <c r="L1425" s="22">
        <f>IFERROR(VLOOKUP(C1425,'t3'!A:D,3,0),0)</f>
        <v>0</v>
      </c>
      <c r="M1425" s="22">
        <f>IFERROR(VLOOKUP(C1425,'t4'!B:C,2,0),0)</f>
        <v>0</v>
      </c>
      <c r="N1425" s="22">
        <f t="shared" si="117"/>
        <v>0</v>
      </c>
      <c r="O1425" s="20">
        <f t="shared" ca="1" si="114"/>
        <v>44323</v>
      </c>
      <c r="P1425" s="20">
        <f t="shared" ca="1" si="113"/>
        <v>44323</v>
      </c>
    </row>
    <row r="1426" spans="1:16">
      <c r="A1426" t="str">
        <f>IFERROR(VLOOKUP(C1426,#REF!,2,0),"0")</f>
        <v>0</v>
      </c>
      <c r="B1426" t="s">
        <v>15</v>
      </c>
      <c r="C1426" t="s">
        <v>446</v>
      </c>
      <c r="D1426" t="str">
        <f>IF(G1426&gt;=2000000000,level!$B$6,IF(G1426&gt;=1000000000,level!$B$5,IF(G1426&gt;=500000000,level!$B$4,IF(G1426&gt;200000000,level!$B$3,level!$B$2))))</f>
        <v>HT</v>
      </c>
      <c r="E1426" t="str">
        <f>IF(F1426&gt;=2000000000,level!$B$6,IF(F1426&gt;=1000000000,level!$B$5,IF(F1426&gt;=500000000,level!$B$4,IF(F1426&gt;200000000,level!$B$3,level!$B$2))))</f>
        <v>HT</v>
      </c>
      <c r="F1426">
        <f t="shared" si="115"/>
        <v>42740000</v>
      </c>
      <c r="G1426" s="22">
        <f>IFERROR(VLOOKUP(C1426,'total-up1'!A:D,3,0),0)</f>
        <v>42740000</v>
      </c>
      <c r="H1426" s="22">
        <f>IFERROR(VLOOKUP(C1426,Sheet5!A:D,3,0),0)</f>
        <v>39540000</v>
      </c>
      <c r="I1426" s="22">
        <f t="shared" si="116"/>
        <v>3200000</v>
      </c>
      <c r="J1426" s="22">
        <f>IFERROR(VLOOKUP(C1426,'t1'!A:D,3,0),0)</f>
        <v>3200000</v>
      </c>
      <c r="K1426" s="22">
        <f>IFERROR(VLOOKUP(C1426,'t2'!A:D,3,0),0)</f>
        <v>0</v>
      </c>
      <c r="L1426" s="22">
        <f>IFERROR(VLOOKUP(C1426,'t3'!A:D,3,0),0)</f>
        <v>0</v>
      </c>
      <c r="M1426" s="22">
        <f>IFERROR(VLOOKUP(C1426,'t4'!B:C,2,0),0)</f>
        <v>0</v>
      </c>
      <c r="N1426" s="22">
        <f t="shared" si="117"/>
        <v>16</v>
      </c>
      <c r="O1426" s="20">
        <f t="shared" ca="1" si="114"/>
        <v>44323</v>
      </c>
      <c r="P1426" s="20">
        <f t="shared" ca="1" si="113"/>
        <v>44323</v>
      </c>
    </row>
    <row r="1427" spans="1:16">
      <c r="A1427" t="str">
        <f>IFERROR(VLOOKUP(C1427,#REF!,2,0),"0")</f>
        <v>0</v>
      </c>
      <c r="B1427" t="s">
        <v>16</v>
      </c>
      <c r="C1427" t="s">
        <v>1762</v>
      </c>
      <c r="D1427" t="str">
        <f>IF(G1427&gt;=2000000000,level!$B$6,IF(G1427&gt;=1000000000,level!$B$5,IF(G1427&gt;=500000000,level!$B$4,IF(G1427&gt;200000000,level!$B$3,level!$B$2))))</f>
        <v>HT</v>
      </c>
      <c r="E1427" t="str">
        <f>IF(F1427&gt;=2000000000,level!$B$6,IF(F1427&gt;=1000000000,level!$B$5,IF(F1427&gt;=500000000,level!$B$4,IF(F1427&gt;200000000,level!$B$3,level!$B$2))))</f>
        <v>HT</v>
      </c>
      <c r="F1427">
        <f t="shared" si="115"/>
        <v>260000</v>
      </c>
      <c r="G1427" s="22">
        <f>IFERROR(VLOOKUP(C1427,'total-up1'!A:D,3,0),0)</f>
        <v>260000</v>
      </c>
      <c r="H1427" s="22">
        <f>IFERROR(VLOOKUP(C1427,Sheet5!A:D,3,0),0)</f>
        <v>260000</v>
      </c>
      <c r="I1427" s="22">
        <f t="shared" si="116"/>
        <v>0</v>
      </c>
      <c r="J1427" s="22">
        <f>IFERROR(VLOOKUP(C1427,'t1'!A:D,3,0),0)</f>
        <v>0</v>
      </c>
      <c r="K1427" s="22">
        <f>IFERROR(VLOOKUP(C1427,'t2'!A:D,3,0),0)</f>
        <v>0</v>
      </c>
      <c r="L1427" s="22">
        <f>IFERROR(VLOOKUP(C1427,'t3'!A:D,3,0),0)</f>
        <v>0</v>
      </c>
      <c r="M1427" s="22">
        <f>IFERROR(VLOOKUP(C1427,'t4'!B:C,2,0),0)</f>
        <v>0</v>
      </c>
      <c r="N1427" s="22">
        <f t="shared" si="117"/>
        <v>0</v>
      </c>
      <c r="O1427" s="20">
        <f t="shared" ca="1" si="114"/>
        <v>44323</v>
      </c>
      <c r="P1427" s="20">
        <f t="shared" ca="1" si="113"/>
        <v>44323</v>
      </c>
    </row>
    <row r="1428" spans="1:16">
      <c r="A1428" t="str">
        <f>IFERROR(VLOOKUP(C1428,#REF!,2,0),"0")</f>
        <v>0</v>
      </c>
      <c r="B1428" t="s">
        <v>16</v>
      </c>
      <c r="C1428" t="s">
        <v>1388</v>
      </c>
      <c r="D1428" t="str">
        <f>IF(G1428&gt;=2000000000,level!$B$6,IF(G1428&gt;=1000000000,level!$B$5,IF(G1428&gt;=500000000,level!$B$4,IF(G1428&gt;200000000,level!$B$3,level!$B$2))))</f>
        <v>HT</v>
      </c>
      <c r="E1428" t="str">
        <f>IF(F1428&gt;=2000000000,level!$B$6,IF(F1428&gt;=1000000000,level!$B$5,IF(F1428&gt;=500000000,level!$B$4,IF(F1428&gt;200000000,level!$B$3,level!$B$2))))</f>
        <v>HT</v>
      </c>
      <c r="F1428">
        <f t="shared" si="115"/>
        <v>2450000</v>
      </c>
      <c r="G1428" s="22">
        <f>IFERROR(VLOOKUP(C1428,'total-up1'!A:D,3,0),0)</f>
        <v>2450000</v>
      </c>
      <c r="H1428" s="22">
        <f>IFERROR(VLOOKUP(C1428,Sheet5!A:D,3,0),0)</f>
        <v>2450000</v>
      </c>
      <c r="I1428" s="22">
        <f t="shared" si="116"/>
        <v>0</v>
      </c>
      <c r="J1428" s="22">
        <f>IFERROR(VLOOKUP(C1428,'t1'!A:D,3,0),0)</f>
        <v>0</v>
      </c>
      <c r="K1428" s="22">
        <f>IFERROR(VLOOKUP(C1428,'t2'!A:D,3,0),0)</f>
        <v>0</v>
      </c>
      <c r="L1428" s="22">
        <f>IFERROR(VLOOKUP(C1428,'t3'!A:D,3,0),0)</f>
        <v>0</v>
      </c>
      <c r="M1428" s="22">
        <f>IFERROR(VLOOKUP(C1428,'t4'!B:C,2,0),0)</f>
        <v>0</v>
      </c>
      <c r="N1428" s="22">
        <f t="shared" si="117"/>
        <v>0</v>
      </c>
      <c r="O1428" s="20">
        <f t="shared" ca="1" si="114"/>
        <v>44323</v>
      </c>
      <c r="P1428" s="20">
        <f t="shared" ca="1" si="113"/>
        <v>44323</v>
      </c>
    </row>
    <row r="1429" spans="1:16">
      <c r="A1429" t="str">
        <f>IFERROR(VLOOKUP(C1429,#REF!,2,0),"0")</f>
        <v>0</v>
      </c>
      <c r="B1429" t="s">
        <v>18</v>
      </c>
      <c r="C1429" t="s">
        <v>2232</v>
      </c>
      <c r="D1429" t="str">
        <f>IF(G1429&gt;=2000000000,level!$B$6,IF(G1429&gt;=1000000000,level!$B$5,IF(G1429&gt;=500000000,level!$B$4,IF(G1429&gt;200000000,level!$B$3,level!$B$2))))</f>
        <v>HT</v>
      </c>
      <c r="E1429" t="str">
        <f>IF(F1429&gt;=2000000000,level!$B$6,IF(F1429&gt;=1000000000,level!$B$5,IF(F1429&gt;=500000000,level!$B$4,IF(F1429&gt;200000000,level!$B$3,level!$B$2))))</f>
        <v>HT</v>
      </c>
      <c r="F1429">
        <f t="shared" si="115"/>
        <v>4270000</v>
      </c>
      <c r="G1429" s="22">
        <f>IFERROR(VLOOKUP(C1429,'total-up1'!A:D,3,0),0)</f>
        <v>4270000</v>
      </c>
      <c r="H1429" s="22">
        <f>IFERROR(VLOOKUP(C1429,Sheet5!A:D,3,0),0)</f>
        <v>4270000</v>
      </c>
      <c r="I1429" s="22">
        <f t="shared" si="116"/>
        <v>0</v>
      </c>
      <c r="J1429" s="22">
        <f>IFERROR(VLOOKUP(C1429,'t1'!A:D,3,0),0)</f>
        <v>0</v>
      </c>
      <c r="K1429" s="22">
        <f>IFERROR(VLOOKUP(C1429,'t2'!A:D,3,0),0)</f>
        <v>0</v>
      </c>
      <c r="L1429" s="22">
        <f>IFERROR(VLOOKUP(C1429,'t3'!A:D,3,0),0)</f>
        <v>0</v>
      </c>
      <c r="M1429" s="22">
        <f>IFERROR(VLOOKUP(C1429,'t4'!B:C,2,0),0)</f>
        <v>0</v>
      </c>
      <c r="N1429" s="22">
        <f t="shared" si="117"/>
        <v>0</v>
      </c>
      <c r="O1429" s="20">
        <f t="shared" ca="1" si="114"/>
        <v>44323</v>
      </c>
      <c r="P1429" s="20">
        <f t="shared" ref="P1429:P1492" ca="1" si="118">TODAY()</f>
        <v>44323</v>
      </c>
    </row>
    <row r="1430" spans="1:16">
      <c r="A1430" t="str">
        <f>IFERROR(VLOOKUP(C1430,#REF!,2,0),"0")</f>
        <v>0</v>
      </c>
      <c r="B1430" t="s">
        <v>18</v>
      </c>
      <c r="C1430" t="s">
        <v>775</v>
      </c>
      <c r="D1430" t="str">
        <f>IF(G1430&gt;=2000000000,level!$B$6,IF(G1430&gt;=1000000000,level!$B$5,IF(G1430&gt;=500000000,level!$B$4,IF(G1430&gt;200000000,level!$B$3,level!$B$2))))</f>
        <v>HT</v>
      </c>
      <c r="E1430" t="str">
        <f>IF(F1430&gt;=2000000000,level!$B$6,IF(F1430&gt;=1000000000,level!$B$5,IF(F1430&gt;=500000000,level!$B$4,IF(F1430&gt;200000000,level!$B$3,level!$B$2))))</f>
        <v>HT</v>
      </c>
      <c r="F1430">
        <f t="shared" si="115"/>
        <v>3810000</v>
      </c>
      <c r="G1430" s="22">
        <f>IFERROR(VLOOKUP(C1430,'total-up1'!A:D,3,0),0)</f>
        <v>3810000</v>
      </c>
      <c r="H1430" s="22">
        <f>IFERROR(VLOOKUP(C1430,Sheet5!A:D,3,0),0)</f>
        <v>3810000</v>
      </c>
      <c r="I1430" s="22">
        <f t="shared" si="116"/>
        <v>0</v>
      </c>
      <c r="J1430" s="22">
        <f>IFERROR(VLOOKUP(C1430,'t1'!A:D,3,0),0)</f>
        <v>0</v>
      </c>
      <c r="K1430" s="22">
        <f>IFERROR(VLOOKUP(C1430,'t2'!A:D,3,0),0)</f>
        <v>0</v>
      </c>
      <c r="L1430" s="22">
        <f>IFERROR(VLOOKUP(C1430,'t3'!A:D,3,0),0)</f>
        <v>0</v>
      </c>
      <c r="M1430" s="22">
        <f>IFERROR(VLOOKUP(C1430,'t4'!B:C,2,0),0)</f>
        <v>0</v>
      </c>
      <c r="N1430" s="22">
        <f t="shared" si="117"/>
        <v>0</v>
      </c>
      <c r="O1430" s="20">
        <f t="shared" ref="O1430:O1493" ca="1" si="119">TODAY()</f>
        <v>44323</v>
      </c>
      <c r="P1430" s="20">
        <f t="shared" ca="1" si="118"/>
        <v>44323</v>
      </c>
    </row>
    <row r="1431" spans="1:16">
      <c r="A1431" t="str">
        <f>IFERROR(VLOOKUP(C1431,#REF!,2,0),"0")</f>
        <v>0</v>
      </c>
      <c r="B1431" t="s">
        <v>26</v>
      </c>
      <c r="C1431" t="s">
        <v>1398</v>
      </c>
      <c r="D1431" t="str">
        <f>IF(G1431&gt;=2000000000,level!$B$6,IF(G1431&gt;=1000000000,level!$B$5,IF(G1431&gt;=500000000,level!$B$4,IF(G1431&gt;200000000,level!$B$3,level!$B$2))))</f>
        <v>HT</v>
      </c>
      <c r="E1431" t="str">
        <f>IF(F1431&gt;=2000000000,level!$B$6,IF(F1431&gt;=1000000000,level!$B$5,IF(F1431&gt;=500000000,level!$B$4,IF(F1431&gt;200000000,level!$B$3,level!$B$2))))</f>
        <v>HT</v>
      </c>
      <c r="F1431">
        <f t="shared" si="115"/>
        <v>680000</v>
      </c>
      <c r="G1431" s="22">
        <f>IFERROR(VLOOKUP(C1431,'total-up1'!A:D,3,0),0)</f>
        <v>680000</v>
      </c>
      <c r="H1431" s="22">
        <f>IFERROR(VLOOKUP(C1431,Sheet5!A:D,3,0),0)</f>
        <v>680000</v>
      </c>
      <c r="I1431" s="22">
        <f t="shared" si="116"/>
        <v>0</v>
      </c>
      <c r="J1431" s="22">
        <f>IFERROR(VLOOKUP(C1431,'t1'!A:D,3,0),0)</f>
        <v>0</v>
      </c>
      <c r="K1431" s="22">
        <f>IFERROR(VLOOKUP(C1431,'t2'!A:D,3,0),0)</f>
        <v>0</v>
      </c>
      <c r="L1431" s="22">
        <f>IFERROR(VLOOKUP(C1431,'t3'!A:D,3,0),0)</f>
        <v>0</v>
      </c>
      <c r="M1431" s="22">
        <f>IFERROR(VLOOKUP(C1431,'t4'!B:C,2,0),0)</f>
        <v>0</v>
      </c>
      <c r="N1431" s="22">
        <f t="shared" si="117"/>
        <v>0</v>
      </c>
      <c r="O1431" s="20">
        <f t="shared" ca="1" si="119"/>
        <v>44323</v>
      </c>
      <c r="P1431" s="20">
        <f t="shared" ca="1" si="118"/>
        <v>44323</v>
      </c>
    </row>
    <row r="1432" spans="1:16">
      <c r="A1432" t="str">
        <f>IFERROR(VLOOKUP(C1432,#REF!,2,0),"0")</f>
        <v>0</v>
      </c>
      <c r="B1432" t="s">
        <v>18</v>
      </c>
      <c r="C1432" t="s">
        <v>162</v>
      </c>
      <c r="D1432" t="str">
        <f>IF(G1432&gt;=2000000000,level!$B$6,IF(G1432&gt;=1000000000,level!$B$5,IF(G1432&gt;=500000000,level!$B$4,IF(G1432&gt;200000000,level!$B$3,level!$B$2))))</f>
        <v>HT</v>
      </c>
      <c r="E1432" t="str">
        <f>IF(F1432&gt;=2000000000,level!$B$6,IF(F1432&gt;=1000000000,level!$B$5,IF(F1432&gt;=500000000,level!$B$4,IF(F1432&gt;200000000,level!$B$3,level!$B$2))))</f>
        <v>HT</v>
      </c>
      <c r="F1432">
        <f t="shared" si="115"/>
        <v>34000000</v>
      </c>
      <c r="G1432" s="22">
        <f>IFERROR(VLOOKUP(C1432,'total-up1'!A:D,3,0),0)</f>
        <v>34000000</v>
      </c>
      <c r="H1432" s="22">
        <f>IFERROR(VLOOKUP(C1432,Sheet5!A:D,3,0),0)</f>
        <v>34000000</v>
      </c>
      <c r="I1432" s="22">
        <f t="shared" si="116"/>
        <v>0</v>
      </c>
      <c r="J1432" s="22">
        <f>IFERROR(VLOOKUP(C1432,'t1'!A:D,3,0),0)</f>
        <v>0</v>
      </c>
      <c r="K1432" s="22">
        <f>IFERROR(VLOOKUP(C1432,'t2'!A:D,3,0),0)</f>
        <v>0</v>
      </c>
      <c r="L1432" s="22">
        <f>IFERROR(VLOOKUP(C1432,'t3'!A:D,3,0),0)</f>
        <v>0</v>
      </c>
      <c r="M1432" s="22">
        <f>IFERROR(VLOOKUP(C1432,'t4'!B:C,2,0),0)</f>
        <v>0</v>
      </c>
      <c r="N1432" s="22">
        <f t="shared" si="117"/>
        <v>0</v>
      </c>
      <c r="O1432" s="20">
        <f t="shared" ca="1" si="119"/>
        <v>44323</v>
      </c>
      <c r="P1432" s="20">
        <f t="shared" ca="1" si="118"/>
        <v>44323</v>
      </c>
    </row>
    <row r="1433" spans="1:16">
      <c r="A1433" t="str">
        <f>IFERROR(VLOOKUP(C1433,#REF!,2,0),"0")</f>
        <v>0</v>
      </c>
      <c r="B1433" t="s">
        <v>18</v>
      </c>
      <c r="C1433" t="s">
        <v>1600</v>
      </c>
      <c r="D1433" t="str">
        <f>IF(G1433&gt;=2000000000,level!$B$6,IF(G1433&gt;=1000000000,level!$B$5,IF(G1433&gt;=500000000,level!$B$4,IF(G1433&gt;200000000,level!$B$3,level!$B$2))))</f>
        <v>HT</v>
      </c>
      <c r="E1433" t="str">
        <f>IF(F1433&gt;=2000000000,level!$B$6,IF(F1433&gt;=1000000000,level!$B$5,IF(F1433&gt;=500000000,level!$B$4,IF(F1433&gt;200000000,level!$B$3,level!$B$2))))</f>
        <v>HT</v>
      </c>
      <c r="F1433">
        <f t="shared" si="115"/>
        <v>1240000</v>
      </c>
      <c r="G1433" s="22">
        <f>IFERROR(VLOOKUP(C1433,'total-up1'!A:D,3,0),0)</f>
        <v>1240000</v>
      </c>
      <c r="H1433" s="22">
        <f>IFERROR(VLOOKUP(C1433,Sheet5!A:D,3,0),0)</f>
        <v>1240000</v>
      </c>
      <c r="I1433" s="22">
        <f t="shared" si="116"/>
        <v>0</v>
      </c>
      <c r="J1433" s="22">
        <f>IFERROR(VLOOKUP(C1433,'t1'!A:D,3,0),0)</f>
        <v>0</v>
      </c>
      <c r="K1433" s="22">
        <f>IFERROR(VLOOKUP(C1433,'t2'!A:D,3,0),0)</f>
        <v>0</v>
      </c>
      <c r="L1433" s="22">
        <f>IFERROR(VLOOKUP(C1433,'t3'!A:D,3,0),0)</f>
        <v>0</v>
      </c>
      <c r="M1433" s="22">
        <f>IFERROR(VLOOKUP(C1433,'t4'!B:C,2,0),0)</f>
        <v>0</v>
      </c>
      <c r="N1433" s="22">
        <f t="shared" si="117"/>
        <v>0</v>
      </c>
      <c r="O1433" s="20">
        <f t="shared" ca="1" si="119"/>
        <v>44323</v>
      </c>
      <c r="P1433" s="20">
        <f t="shared" ca="1" si="118"/>
        <v>44323</v>
      </c>
    </row>
    <row r="1434" spans="1:16">
      <c r="A1434" t="str">
        <f>IFERROR(VLOOKUP(C1434,#REF!,2,0),"0")</f>
        <v>0</v>
      </c>
      <c r="B1434" t="s">
        <v>18</v>
      </c>
      <c r="C1434" t="s">
        <v>1174</v>
      </c>
      <c r="D1434" t="str">
        <f>IF(G1434&gt;=2000000000,level!$B$6,IF(G1434&gt;=1000000000,level!$B$5,IF(G1434&gt;=500000000,level!$B$4,IF(G1434&gt;200000000,level!$B$3,level!$B$2))))</f>
        <v>HT</v>
      </c>
      <c r="E1434" t="str">
        <f>IF(F1434&gt;=2000000000,level!$B$6,IF(F1434&gt;=1000000000,level!$B$5,IF(F1434&gt;=500000000,level!$B$4,IF(F1434&gt;200000000,level!$B$3,level!$B$2))))</f>
        <v>HT</v>
      </c>
      <c r="F1434">
        <f t="shared" si="115"/>
        <v>33665000</v>
      </c>
      <c r="G1434" s="22">
        <f>IFERROR(VLOOKUP(C1434,'total-up1'!A:D,3,0),0)</f>
        <v>33665000</v>
      </c>
      <c r="H1434" s="22">
        <f>IFERROR(VLOOKUP(C1434,Sheet5!A:D,3,0),0)</f>
        <v>26545000</v>
      </c>
      <c r="I1434" s="22">
        <f t="shared" si="116"/>
        <v>7120000</v>
      </c>
      <c r="J1434" s="22">
        <f>IFERROR(VLOOKUP(C1434,'t1'!A:D,3,0),0)</f>
        <v>2470000</v>
      </c>
      <c r="K1434" s="22">
        <f>IFERROR(VLOOKUP(C1434,'t2'!A:D,3,0),0)</f>
        <v>4650000</v>
      </c>
      <c r="L1434" s="22">
        <f>IFERROR(VLOOKUP(C1434,'t3'!A:D,3,0),0)</f>
        <v>0</v>
      </c>
      <c r="M1434" s="22">
        <f>IFERROR(VLOOKUP(C1434,'t4'!B:C,2,0),0)</f>
        <v>780000</v>
      </c>
      <c r="N1434" s="22">
        <f t="shared" si="117"/>
        <v>35</v>
      </c>
      <c r="O1434" s="20">
        <f t="shared" ca="1" si="119"/>
        <v>44323</v>
      </c>
      <c r="P1434" s="20">
        <f t="shared" ca="1" si="118"/>
        <v>44323</v>
      </c>
    </row>
    <row r="1435" spans="1:16">
      <c r="A1435" t="str">
        <f>IFERROR(VLOOKUP(C1435,#REF!,2,0),"0")</f>
        <v>0</v>
      </c>
      <c r="B1435" t="s">
        <v>18</v>
      </c>
      <c r="C1435" t="s">
        <v>526</v>
      </c>
      <c r="D1435" t="str">
        <f>IF(G1435&gt;=2000000000,level!$B$6,IF(G1435&gt;=1000000000,level!$B$5,IF(G1435&gt;=500000000,level!$B$4,IF(G1435&gt;200000000,level!$B$3,level!$B$2))))</f>
        <v>HT</v>
      </c>
      <c r="E1435" t="str">
        <f>IF(F1435&gt;=2000000000,level!$B$6,IF(F1435&gt;=1000000000,level!$B$5,IF(F1435&gt;=500000000,level!$B$4,IF(F1435&gt;200000000,level!$B$3,level!$B$2))))</f>
        <v>HT</v>
      </c>
      <c r="F1435">
        <f t="shared" si="115"/>
        <v>6220000</v>
      </c>
      <c r="G1435" s="22">
        <f>IFERROR(VLOOKUP(C1435,'total-up1'!A:D,3,0),0)</f>
        <v>6220000</v>
      </c>
      <c r="H1435" s="22">
        <f>IFERROR(VLOOKUP(C1435,Sheet5!A:D,3,0),0)</f>
        <v>5720000</v>
      </c>
      <c r="I1435" s="22">
        <f t="shared" si="116"/>
        <v>500000</v>
      </c>
      <c r="J1435" s="22">
        <f>IFERROR(VLOOKUP(C1435,'t1'!A:D,3,0),0)</f>
        <v>0</v>
      </c>
      <c r="K1435" s="22">
        <f>IFERROR(VLOOKUP(C1435,'t2'!A:D,3,0),0)</f>
        <v>500000</v>
      </c>
      <c r="L1435" s="22">
        <f>IFERROR(VLOOKUP(C1435,'t3'!A:D,3,0),0)</f>
        <v>0</v>
      </c>
      <c r="M1435" s="22">
        <f>IFERROR(VLOOKUP(C1435,'t4'!B:C,2,0),0)</f>
        <v>310000</v>
      </c>
      <c r="N1435" s="22">
        <f t="shared" si="117"/>
        <v>2</v>
      </c>
      <c r="O1435" s="20">
        <f t="shared" ca="1" si="119"/>
        <v>44323</v>
      </c>
      <c r="P1435" s="20">
        <f t="shared" ca="1" si="118"/>
        <v>44323</v>
      </c>
    </row>
    <row r="1436" spans="1:16">
      <c r="A1436" t="str">
        <f>IFERROR(VLOOKUP(C1436,#REF!,2,0),"0")</f>
        <v>0</v>
      </c>
      <c r="B1436" t="s">
        <v>16</v>
      </c>
      <c r="C1436" t="s">
        <v>703</v>
      </c>
      <c r="D1436" t="str">
        <f>IF(G1436&gt;=2000000000,level!$B$6,IF(G1436&gt;=1000000000,level!$B$5,IF(G1436&gt;=500000000,level!$B$4,IF(G1436&gt;200000000,level!$B$3,level!$B$2))))</f>
        <v>HT</v>
      </c>
      <c r="E1436" t="str">
        <f>IF(F1436&gt;=2000000000,level!$B$6,IF(F1436&gt;=1000000000,level!$B$5,IF(F1436&gt;=500000000,level!$B$4,IF(F1436&gt;200000000,level!$B$3,level!$B$2))))</f>
        <v>HT</v>
      </c>
      <c r="F1436">
        <f t="shared" si="115"/>
        <v>4363000</v>
      </c>
      <c r="G1436" s="22">
        <f>IFERROR(VLOOKUP(C1436,'total-up1'!A:D,3,0),0)</f>
        <v>4363000</v>
      </c>
      <c r="H1436" s="22">
        <f>IFERROR(VLOOKUP(C1436,Sheet5!A:D,3,0),0)</f>
        <v>4363000</v>
      </c>
      <c r="I1436" s="22">
        <f t="shared" si="116"/>
        <v>0</v>
      </c>
      <c r="J1436" s="22">
        <f>IFERROR(VLOOKUP(C1436,'t1'!A:D,3,0),0)</f>
        <v>0</v>
      </c>
      <c r="K1436" s="22">
        <f>IFERROR(VLOOKUP(C1436,'t2'!A:D,3,0),0)</f>
        <v>0</v>
      </c>
      <c r="L1436" s="22">
        <f>IFERROR(VLOOKUP(C1436,'t3'!A:D,3,0),0)</f>
        <v>0</v>
      </c>
      <c r="M1436" s="22">
        <f>IFERROR(VLOOKUP(C1436,'t4'!B:C,2,0),0)</f>
        <v>0</v>
      </c>
      <c r="N1436" s="22">
        <f t="shared" si="117"/>
        <v>0</v>
      </c>
      <c r="O1436" s="20">
        <f t="shared" ca="1" si="119"/>
        <v>44323</v>
      </c>
      <c r="P1436" s="20">
        <f t="shared" ca="1" si="118"/>
        <v>44323</v>
      </c>
    </row>
    <row r="1437" spans="1:16">
      <c r="A1437" t="str">
        <f>IFERROR(VLOOKUP(C1437,#REF!,2,0),"0")</f>
        <v>0</v>
      </c>
      <c r="B1437" t="s">
        <v>16</v>
      </c>
      <c r="C1437" t="s">
        <v>1870</v>
      </c>
      <c r="D1437" t="str">
        <f>IF(G1437&gt;=2000000000,level!$B$6,IF(G1437&gt;=1000000000,level!$B$5,IF(G1437&gt;=500000000,level!$B$4,IF(G1437&gt;200000000,level!$B$3,level!$B$2))))</f>
        <v>HT</v>
      </c>
      <c r="E1437" t="str">
        <f>IF(F1437&gt;=2000000000,level!$B$6,IF(F1437&gt;=1000000000,level!$B$5,IF(F1437&gt;=500000000,level!$B$4,IF(F1437&gt;200000000,level!$B$3,level!$B$2))))</f>
        <v>HT</v>
      </c>
      <c r="F1437">
        <f t="shared" si="115"/>
        <v>5400000</v>
      </c>
      <c r="G1437" s="22">
        <f>IFERROR(VLOOKUP(C1437,'total-up1'!A:D,3,0),0)</f>
        <v>5400000</v>
      </c>
      <c r="H1437" s="22">
        <f>IFERROR(VLOOKUP(C1437,Sheet5!A:D,3,0),0)</f>
        <v>5400000</v>
      </c>
      <c r="I1437" s="22">
        <f t="shared" si="116"/>
        <v>0</v>
      </c>
      <c r="J1437" s="22">
        <f>IFERROR(VLOOKUP(C1437,'t1'!A:D,3,0),0)</f>
        <v>0</v>
      </c>
      <c r="K1437" s="22">
        <f>IFERROR(VLOOKUP(C1437,'t2'!A:D,3,0),0)</f>
        <v>0</v>
      </c>
      <c r="L1437" s="22">
        <f>IFERROR(VLOOKUP(C1437,'t3'!A:D,3,0),0)</f>
        <v>0</v>
      </c>
      <c r="M1437" s="22">
        <f>IFERROR(VLOOKUP(C1437,'t4'!B:C,2,0),0)</f>
        <v>0</v>
      </c>
      <c r="N1437" s="22">
        <f t="shared" si="117"/>
        <v>0</v>
      </c>
      <c r="O1437" s="20">
        <f t="shared" ca="1" si="119"/>
        <v>44323</v>
      </c>
      <c r="P1437" s="20">
        <f t="shared" ca="1" si="118"/>
        <v>44323</v>
      </c>
    </row>
    <row r="1438" spans="1:16">
      <c r="A1438" t="str">
        <f>IFERROR(VLOOKUP(C1438,#REF!,2,0),"0")</f>
        <v>0</v>
      </c>
      <c r="B1438" t="s">
        <v>26</v>
      </c>
      <c r="C1438" t="s">
        <v>2517</v>
      </c>
      <c r="D1438" t="str">
        <f>IF(G1438&gt;=2000000000,level!$B$6,IF(G1438&gt;=1000000000,level!$B$5,IF(G1438&gt;=500000000,level!$B$4,IF(G1438&gt;200000000,level!$B$3,level!$B$2))))</f>
        <v>HT</v>
      </c>
      <c r="E1438" t="str">
        <f>IF(F1438&gt;=2000000000,level!$B$6,IF(F1438&gt;=1000000000,level!$B$5,IF(F1438&gt;=500000000,level!$B$4,IF(F1438&gt;200000000,level!$B$3,level!$B$2))))</f>
        <v>HT</v>
      </c>
      <c r="F1438">
        <f t="shared" si="115"/>
        <v>12350000</v>
      </c>
      <c r="G1438" s="22">
        <f>IFERROR(VLOOKUP(C1438,'total-up1'!A:D,3,0),0)</f>
        <v>12350000</v>
      </c>
      <c r="H1438" s="22">
        <f>IFERROR(VLOOKUP(C1438,Sheet5!A:D,3,0),0)</f>
        <v>12350000</v>
      </c>
      <c r="I1438" s="22">
        <f t="shared" si="116"/>
        <v>0</v>
      </c>
      <c r="J1438" s="22">
        <f>IFERROR(VLOOKUP(C1438,'t1'!A:D,3,0),0)</f>
        <v>0</v>
      </c>
      <c r="K1438" s="22">
        <f>IFERROR(VLOOKUP(C1438,'t2'!A:D,3,0),0)</f>
        <v>0</v>
      </c>
      <c r="L1438" s="22">
        <f>IFERROR(VLOOKUP(C1438,'t3'!A:D,3,0),0)</f>
        <v>0</v>
      </c>
      <c r="M1438" s="22">
        <f>IFERROR(VLOOKUP(C1438,'t4'!B:C,2,0),0)</f>
        <v>0</v>
      </c>
      <c r="N1438" s="22">
        <f t="shared" si="117"/>
        <v>0</v>
      </c>
      <c r="O1438" s="20">
        <f t="shared" ca="1" si="119"/>
        <v>44323</v>
      </c>
      <c r="P1438" s="20">
        <f t="shared" ca="1" si="118"/>
        <v>44323</v>
      </c>
    </row>
    <row r="1439" spans="1:16">
      <c r="A1439" t="str">
        <f>IFERROR(VLOOKUP(C1439,#REF!,2,0),"0")</f>
        <v>0</v>
      </c>
      <c r="B1439" t="s">
        <v>16</v>
      </c>
      <c r="C1439" t="s">
        <v>1407</v>
      </c>
      <c r="D1439" t="str">
        <f>IF(G1439&gt;=2000000000,level!$B$6,IF(G1439&gt;=1000000000,level!$B$5,IF(G1439&gt;=500000000,level!$B$4,IF(G1439&gt;200000000,level!$B$3,level!$B$2))))</f>
        <v>HT</v>
      </c>
      <c r="E1439" t="str">
        <f>IF(F1439&gt;=2000000000,level!$B$6,IF(F1439&gt;=1000000000,level!$B$5,IF(F1439&gt;=500000000,level!$B$4,IF(F1439&gt;200000000,level!$B$3,level!$B$2))))</f>
        <v>HT</v>
      </c>
      <c r="F1439">
        <f t="shared" si="115"/>
        <v>980000</v>
      </c>
      <c r="G1439" s="22">
        <f>IFERROR(VLOOKUP(C1439,'total-up1'!A:D,3,0),0)</f>
        <v>980000</v>
      </c>
      <c r="H1439" s="22">
        <f>IFERROR(VLOOKUP(C1439,Sheet5!A:D,3,0),0)</f>
        <v>980000</v>
      </c>
      <c r="I1439" s="22">
        <f t="shared" si="116"/>
        <v>0</v>
      </c>
      <c r="J1439" s="22">
        <f>IFERROR(VLOOKUP(C1439,'t1'!A:D,3,0),0)</f>
        <v>0</v>
      </c>
      <c r="K1439" s="22">
        <f>IFERROR(VLOOKUP(C1439,'t2'!A:D,3,0),0)</f>
        <v>0</v>
      </c>
      <c r="L1439" s="22">
        <f>IFERROR(VLOOKUP(C1439,'t3'!A:D,3,0),0)</f>
        <v>0</v>
      </c>
      <c r="M1439" s="22">
        <f>IFERROR(VLOOKUP(C1439,'t4'!B:C,2,0),0)</f>
        <v>0</v>
      </c>
      <c r="N1439" s="22">
        <f t="shared" si="117"/>
        <v>0</v>
      </c>
      <c r="O1439" s="20">
        <f t="shared" ca="1" si="119"/>
        <v>44323</v>
      </c>
      <c r="P1439" s="20">
        <f t="shared" ca="1" si="118"/>
        <v>44323</v>
      </c>
    </row>
    <row r="1440" spans="1:16">
      <c r="A1440" t="str">
        <f>IFERROR(VLOOKUP(C1440,#REF!,2,0),"0")</f>
        <v>0</v>
      </c>
      <c r="B1440" t="s">
        <v>15</v>
      </c>
      <c r="C1440" t="s">
        <v>907</v>
      </c>
      <c r="D1440" t="str">
        <f>IF(G1440&gt;=2000000000,level!$B$6,IF(G1440&gt;=1000000000,level!$B$5,IF(G1440&gt;=500000000,level!$B$4,IF(G1440&gt;200000000,level!$B$3,level!$B$2))))</f>
        <v>HT</v>
      </c>
      <c r="E1440" t="str">
        <f>IF(F1440&gt;=2000000000,level!$B$6,IF(F1440&gt;=1000000000,level!$B$5,IF(F1440&gt;=500000000,level!$B$4,IF(F1440&gt;200000000,level!$B$3,level!$B$2))))</f>
        <v>HT</v>
      </c>
      <c r="F1440">
        <f t="shared" si="115"/>
        <v>7430000</v>
      </c>
      <c r="G1440" s="22">
        <f>IFERROR(VLOOKUP(C1440,'total-up1'!A:D,3,0),0)</f>
        <v>7430000</v>
      </c>
      <c r="H1440" s="22">
        <f>IFERROR(VLOOKUP(C1440,Sheet5!A:D,3,0),0)</f>
        <v>7430000</v>
      </c>
      <c r="I1440" s="22">
        <f t="shared" si="116"/>
        <v>0</v>
      </c>
      <c r="J1440" s="22">
        <f>IFERROR(VLOOKUP(C1440,'t1'!A:D,3,0),0)</f>
        <v>0</v>
      </c>
      <c r="K1440" s="22">
        <f>IFERROR(VLOOKUP(C1440,'t2'!A:D,3,0),0)</f>
        <v>0</v>
      </c>
      <c r="L1440" s="22">
        <f>IFERROR(VLOOKUP(C1440,'t3'!A:D,3,0),0)</f>
        <v>0</v>
      </c>
      <c r="M1440" s="22">
        <f>IFERROR(VLOOKUP(C1440,'t4'!B:C,2,0),0)</f>
        <v>0</v>
      </c>
      <c r="N1440" s="22">
        <f t="shared" si="117"/>
        <v>0</v>
      </c>
      <c r="O1440" s="20">
        <f t="shared" ca="1" si="119"/>
        <v>44323</v>
      </c>
      <c r="P1440" s="20">
        <f t="shared" ca="1" si="118"/>
        <v>44323</v>
      </c>
    </row>
    <row r="1441" spans="1:16">
      <c r="A1441" t="str">
        <f>IFERROR(VLOOKUP(C1441,#REF!,2,0),"0")</f>
        <v>0</v>
      </c>
      <c r="B1441" t="s">
        <v>16</v>
      </c>
      <c r="C1441" t="s">
        <v>402</v>
      </c>
      <c r="D1441" t="str">
        <f>IF(G1441&gt;=2000000000,level!$B$6,IF(G1441&gt;=1000000000,level!$B$5,IF(G1441&gt;=500000000,level!$B$4,IF(G1441&gt;200000000,level!$B$3,level!$B$2))))</f>
        <v>HT</v>
      </c>
      <c r="E1441" t="str">
        <f>IF(F1441&gt;=2000000000,level!$B$6,IF(F1441&gt;=1000000000,level!$B$5,IF(F1441&gt;=500000000,level!$B$4,IF(F1441&gt;200000000,level!$B$3,level!$B$2))))</f>
        <v>HT</v>
      </c>
      <c r="F1441">
        <f t="shared" si="115"/>
        <v>5310000</v>
      </c>
      <c r="G1441" s="22">
        <f>IFERROR(VLOOKUP(C1441,'total-up1'!A:D,3,0),0)</f>
        <v>5310000</v>
      </c>
      <c r="H1441" s="22">
        <f>IFERROR(VLOOKUP(C1441,Sheet5!A:D,3,0),0)</f>
        <v>5310000</v>
      </c>
      <c r="I1441" s="22">
        <f t="shared" si="116"/>
        <v>0</v>
      </c>
      <c r="J1441" s="22">
        <f>IFERROR(VLOOKUP(C1441,'t1'!A:D,3,0),0)</f>
        <v>0</v>
      </c>
      <c r="K1441" s="22">
        <f>IFERROR(VLOOKUP(C1441,'t2'!A:D,3,0),0)</f>
        <v>0</v>
      </c>
      <c r="L1441" s="22">
        <f>IFERROR(VLOOKUP(C1441,'t3'!A:D,3,0),0)</f>
        <v>0</v>
      </c>
      <c r="M1441" s="22">
        <f>IFERROR(VLOOKUP(C1441,'t4'!B:C,2,0),0)</f>
        <v>0</v>
      </c>
      <c r="N1441" s="22">
        <f t="shared" si="117"/>
        <v>0</v>
      </c>
      <c r="O1441" s="20">
        <f t="shared" ca="1" si="119"/>
        <v>44323</v>
      </c>
      <c r="P1441" s="20">
        <f t="shared" ca="1" si="118"/>
        <v>44323</v>
      </c>
    </row>
    <row r="1442" spans="1:16">
      <c r="A1442" t="str">
        <f>IFERROR(VLOOKUP(C1442,#REF!,2,0),"0")</f>
        <v>0</v>
      </c>
      <c r="B1442" t="s">
        <v>16</v>
      </c>
      <c r="C1442" t="s">
        <v>1938</v>
      </c>
      <c r="D1442" t="str">
        <f>IF(G1442&gt;=2000000000,level!$B$6,IF(G1442&gt;=1000000000,level!$B$5,IF(G1442&gt;=500000000,level!$B$4,IF(G1442&gt;200000000,level!$B$3,level!$B$2))))</f>
        <v>HT</v>
      </c>
      <c r="E1442" t="str">
        <f>IF(F1442&gt;=2000000000,level!$B$6,IF(F1442&gt;=1000000000,level!$B$5,IF(F1442&gt;=500000000,level!$B$4,IF(F1442&gt;200000000,level!$B$3,level!$B$2))))</f>
        <v>HT</v>
      </c>
      <c r="F1442">
        <f t="shared" si="115"/>
        <v>10780000</v>
      </c>
      <c r="G1442" s="22">
        <f>IFERROR(VLOOKUP(C1442,'total-up1'!A:D,3,0),0)</f>
        <v>10780000</v>
      </c>
      <c r="H1442" s="22">
        <f>IFERROR(VLOOKUP(C1442,Sheet5!A:D,3,0),0)</f>
        <v>1980000</v>
      </c>
      <c r="I1442" s="22">
        <f t="shared" si="116"/>
        <v>8800000</v>
      </c>
      <c r="J1442" s="22">
        <f>IFERROR(VLOOKUP(C1442,'t1'!A:D,3,0),0)</f>
        <v>0</v>
      </c>
      <c r="K1442" s="22">
        <f>IFERROR(VLOOKUP(C1442,'t2'!A:D,3,0),0)</f>
        <v>0</v>
      </c>
      <c r="L1442" s="22">
        <f>IFERROR(VLOOKUP(C1442,'t3'!A:D,3,0),0)</f>
        <v>8800000</v>
      </c>
      <c r="M1442" s="22">
        <f>IFERROR(VLOOKUP(C1442,'t4'!B:C,2,0),0)</f>
        <v>10430000</v>
      </c>
      <c r="N1442" s="22">
        <f t="shared" si="117"/>
        <v>44</v>
      </c>
      <c r="O1442" s="20">
        <f t="shared" ca="1" si="119"/>
        <v>44323</v>
      </c>
      <c r="P1442" s="20">
        <f t="shared" ca="1" si="118"/>
        <v>44323</v>
      </c>
    </row>
    <row r="1443" spans="1:16">
      <c r="A1443" t="str">
        <f>IFERROR(VLOOKUP(C1443,#REF!,2,0),"0")</f>
        <v>0</v>
      </c>
      <c r="B1443" t="s">
        <v>16</v>
      </c>
      <c r="C1443" t="s">
        <v>1363</v>
      </c>
      <c r="D1443" t="str">
        <f>IF(G1443&gt;=2000000000,level!$B$6,IF(G1443&gt;=1000000000,level!$B$5,IF(G1443&gt;=500000000,level!$B$4,IF(G1443&gt;200000000,level!$B$3,level!$B$2))))</f>
        <v>HT</v>
      </c>
      <c r="E1443" t="str">
        <f>IF(F1443&gt;=2000000000,level!$B$6,IF(F1443&gt;=1000000000,level!$B$5,IF(F1443&gt;=500000000,level!$B$4,IF(F1443&gt;200000000,level!$B$3,level!$B$2))))</f>
        <v>HT</v>
      </c>
      <c r="F1443">
        <f t="shared" si="115"/>
        <v>1550000</v>
      </c>
      <c r="G1443" s="22">
        <f>IFERROR(VLOOKUP(C1443,'total-up1'!A:D,3,0),0)</f>
        <v>1550000</v>
      </c>
      <c r="H1443" s="22">
        <f>IFERROR(VLOOKUP(C1443,Sheet5!A:D,3,0),0)</f>
        <v>1550000</v>
      </c>
      <c r="I1443" s="22">
        <f t="shared" si="116"/>
        <v>0</v>
      </c>
      <c r="J1443" s="22">
        <f>IFERROR(VLOOKUP(C1443,'t1'!A:D,3,0),0)</f>
        <v>0</v>
      </c>
      <c r="K1443" s="22">
        <f>IFERROR(VLOOKUP(C1443,'t2'!A:D,3,0),0)</f>
        <v>0</v>
      </c>
      <c r="L1443" s="22">
        <f>IFERROR(VLOOKUP(C1443,'t3'!A:D,3,0),0)</f>
        <v>0</v>
      </c>
      <c r="M1443" s="22">
        <f>IFERROR(VLOOKUP(C1443,'t4'!B:C,2,0),0)</f>
        <v>0</v>
      </c>
      <c r="N1443" s="22">
        <f t="shared" si="117"/>
        <v>0</v>
      </c>
      <c r="O1443" s="20">
        <f t="shared" ca="1" si="119"/>
        <v>44323</v>
      </c>
      <c r="P1443" s="20">
        <f t="shared" ca="1" si="118"/>
        <v>44323</v>
      </c>
    </row>
    <row r="1444" spans="1:16">
      <c r="A1444" t="str">
        <f>IFERROR(VLOOKUP(C1444,#REF!,2,0),"0")</f>
        <v>0</v>
      </c>
      <c r="B1444" t="s">
        <v>27</v>
      </c>
      <c r="C1444" t="s">
        <v>963</v>
      </c>
      <c r="D1444" t="str">
        <f>IF(G1444&gt;=2000000000,level!$B$6,IF(G1444&gt;=1000000000,level!$B$5,IF(G1444&gt;=500000000,level!$B$4,IF(G1444&gt;200000000,level!$B$3,level!$B$2))))</f>
        <v>HT</v>
      </c>
      <c r="E1444" t="str">
        <f>IF(F1444&gt;=2000000000,level!$B$6,IF(F1444&gt;=1000000000,level!$B$5,IF(F1444&gt;=500000000,level!$B$4,IF(F1444&gt;200000000,level!$B$3,level!$B$2))))</f>
        <v>HT</v>
      </c>
      <c r="F1444">
        <f t="shared" si="115"/>
        <v>11910000</v>
      </c>
      <c r="G1444" s="22">
        <f>IFERROR(VLOOKUP(C1444,'total-up1'!A:D,3,0),0)</f>
        <v>11910000</v>
      </c>
      <c r="H1444" s="22">
        <f>IFERROR(VLOOKUP(C1444,Sheet5!A:D,3,0),0)</f>
        <v>6640000</v>
      </c>
      <c r="I1444" s="22">
        <f t="shared" si="116"/>
        <v>5270000</v>
      </c>
      <c r="J1444" s="22">
        <f>IFERROR(VLOOKUP(C1444,'t1'!A:D,3,0),0)</f>
        <v>1070000</v>
      </c>
      <c r="K1444" s="22">
        <f>IFERROR(VLOOKUP(C1444,'t2'!A:D,3,0),0)</f>
        <v>0</v>
      </c>
      <c r="L1444" s="22">
        <f>IFERROR(VLOOKUP(C1444,'t3'!A:D,3,0),0)</f>
        <v>4200000</v>
      </c>
      <c r="M1444" s="22">
        <f>IFERROR(VLOOKUP(C1444,'t4'!B:C,2,0),0)</f>
        <v>600000</v>
      </c>
      <c r="N1444" s="22">
        <f t="shared" si="117"/>
        <v>26</v>
      </c>
      <c r="O1444" s="20">
        <f t="shared" ca="1" si="119"/>
        <v>44323</v>
      </c>
      <c r="P1444" s="20">
        <f t="shared" ca="1" si="118"/>
        <v>44323</v>
      </c>
    </row>
    <row r="1445" spans="1:16">
      <c r="A1445" t="str">
        <f>IFERROR(VLOOKUP(C1445,#REF!,2,0),"0")</f>
        <v>0</v>
      </c>
      <c r="B1445" t="s">
        <v>18</v>
      </c>
      <c r="C1445" t="s">
        <v>2283</v>
      </c>
      <c r="D1445" t="str">
        <f>IF(G1445&gt;=2000000000,level!$B$6,IF(G1445&gt;=1000000000,level!$B$5,IF(G1445&gt;=500000000,level!$B$4,IF(G1445&gt;200000000,level!$B$3,level!$B$2))))</f>
        <v>HT</v>
      </c>
      <c r="E1445" t="str">
        <f>IF(F1445&gt;=2000000000,level!$B$6,IF(F1445&gt;=1000000000,level!$B$5,IF(F1445&gt;=500000000,level!$B$4,IF(F1445&gt;200000000,level!$B$3,level!$B$2))))</f>
        <v>HT</v>
      </c>
      <c r="F1445">
        <f t="shared" si="115"/>
        <v>8360000</v>
      </c>
      <c r="G1445" s="22">
        <f>IFERROR(VLOOKUP(C1445,'total-up1'!A:D,3,0),0)</f>
        <v>8360000</v>
      </c>
      <c r="H1445" s="22">
        <f>IFERROR(VLOOKUP(C1445,Sheet5!A:D,3,0),0)</f>
        <v>6510000</v>
      </c>
      <c r="I1445" s="22">
        <f t="shared" si="116"/>
        <v>1850000</v>
      </c>
      <c r="J1445" s="22">
        <f>IFERROR(VLOOKUP(C1445,'t1'!A:D,3,0),0)</f>
        <v>1850000</v>
      </c>
      <c r="K1445" s="22">
        <f>IFERROR(VLOOKUP(C1445,'t2'!A:D,3,0),0)</f>
        <v>0</v>
      </c>
      <c r="L1445" s="22">
        <f>IFERROR(VLOOKUP(C1445,'t3'!A:D,3,0),0)</f>
        <v>0</v>
      </c>
      <c r="M1445" s="22">
        <f>IFERROR(VLOOKUP(C1445,'t4'!B:C,2,0),0)</f>
        <v>0</v>
      </c>
      <c r="N1445" s="22">
        <f t="shared" si="117"/>
        <v>9</v>
      </c>
      <c r="O1445" s="20">
        <f t="shared" ca="1" si="119"/>
        <v>44323</v>
      </c>
      <c r="P1445" s="20">
        <f t="shared" ca="1" si="118"/>
        <v>44323</v>
      </c>
    </row>
    <row r="1446" spans="1:16">
      <c r="A1446" t="str">
        <f>IFERROR(VLOOKUP(C1446,#REF!,2,0),"0")</f>
        <v>0</v>
      </c>
      <c r="B1446" t="s">
        <v>16</v>
      </c>
      <c r="C1446" t="s">
        <v>228</v>
      </c>
      <c r="D1446" t="str">
        <f>IF(G1446&gt;=2000000000,level!$B$6,IF(G1446&gt;=1000000000,level!$B$5,IF(G1446&gt;=500000000,level!$B$4,IF(G1446&gt;200000000,level!$B$3,level!$B$2))))</f>
        <v>HT</v>
      </c>
      <c r="E1446" t="str">
        <f>IF(F1446&gt;=2000000000,level!$B$6,IF(F1446&gt;=1000000000,level!$B$5,IF(F1446&gt;=500000000,level!$B$4,IF(F1446&gt;200000000,level!$B$3,level!$B$2))))</f>
        <v>HT</v>
      </c>
      <c r="F1446">
        <f t="shared" si="115"/>
        <v>5450000</v>
      </c>
      <c r="G1446" s="22">
        <f>IFERROR(VLOOKUP(C1446,'total-up1'!A:D,3,0),0)</f>
        <v>5450000</v>
      </c>
      <c r="H1446" s="22">
        <f>IFERROR(VLOOKUP(C1446,Sheet5!A:D,3,0),0)</f>
        <v>5450000</v>
      </c>
      <c r="I1446" s="22">
        <f t="shared" si="116"/>
        <v>0</v>
      </c>
      <c r="J1446" s="22">
        <f>IFERROR(VLOOKUP(C1446,'t1'!A:D,3,0),0)</f>
        <v>0</v>
      </c>
      <c r="K1446" s="22">
        <f>IFERROR(VLOOKUP(C1446,'t2'!A:D,3,0),0)</f>
        <v>0</v>
      </c>
      <c r="L1446" s="22">
        <f>IFERROR(VLOOKUP(C1446,'t3'!A:D,3,0),0)</f>
        <v>0</v>
      </c>
      <c r="M1446" s="22">
        <f>IFERROR(VLOOKUP(C1446,'t4'!B:C,2,0),0)</f>
        <v>0</v>
      </c>
      <c r="N1446" s="22">
        <f t="shared" si="117"/>
        <v>0</v>
      </c>
      <c r="O1446" s="20">
        <f t="shared" ca="1" si="119"/>
        <v>44323</v>
      </c>
      <c r="P1446" s="20">
        <f t="shared" ca="1" si="118"/>
        <v>44323</v>
      </c>
    </row>
    <row r="1447" spans="1:16">
      <c r="A1447" t="str">
        <f>IFERROR(VLOOKUP(C1447,#REF!,2,0),"0")</f>
        <v>0</v>
      </c>
      <c r="B1447" t="s">
        <v>16</v>
      </c>
      <c r="C1447" t="s">
        <v>480</v>
      </c>
      <c r="D1447" t="str">
        <f>IF(G1447&gt;=2000000000,level!$B$6,IF(G1447&gt;=1000000000,level!$B$5,IF(G1447&gt;=500000000,level!$B$4,IF(G1447&gt;200000000,level!$B$3,level!$B$2))))</f>
        <v>HT</v>
      </c>
      <c r="E1447" t="str">
        <f>IF(F1447&gt;=2000000000,level!$B$6,IF(F1447&gt;=1000000000,level!$B$5,IF(F1447&gt;=500000000,level!$B$4,IF(F1447&gt;200000000,level!$B$3,level!$B$2))))</f>
        <v>HT</v>
      </c>
      <c r="F1447">
        <f t="shared" si="115"/>
        <v>1230000</v>
      </c>
      <c r="G1447" s="22">
        <f>IFERROR(VLOOKUP(C1447,'total-up1'!A:D,3,0),0)</f>
        <v>1230000</v>
      </c>
      <c r="H1447" s="22">
        <f>IFERROR(VLOOKUP(C1447,Sheet5!A:D,3,0),0)</f>
        <v>1230000</v>
      </c>
      <c r="I1447" s="22">
        <f t="shared" si="116"/>
        <v>0</v>
      </c>
      <c r="J1447" s="22">
        <f>IFERROR(VLOOKUP(C1447,'t1'!A:D,3,0),0)</f>
        <v>0</v>
      </c>
      <c r="K1447" s="22">
        <f>IFERROR(VLOOKUP(C1447,'t2'!A:D,3,0),0)</f>
        <v>0</v>
      </c>
      <c r="L1447" s="22">
        <f>IFERROR(VLOOKUP(C1447,'t3'!A:D,3,0),0)</f>
        <v>0</v>
      </c>
      <c r="M1447" s="22">
        <f>IFERROR(VLOOKUP(C1447,'t4'!B:C,2,0),0)</f>
        <v>0</v>
      </c>
      <c r="N1447" s="22">
        <f t="shared" si="117"/>
        <v>0</v>
      </c>
      <c r="O1447" s="20">
        <f t="shared" ca="1" si="119"/>
        <v>44323</v>
      </c>
      <c r="P1447" s="20">
        <f t="shared" ca="1" si="118"/>
        <v>44323</v>
      </c>
    </row>
    <row r="1448" spans="1:16">
      <c r="A1448" t="str">
        <f>IFERROR(VLOOKUP(C1448,#REF!,2,0),"0")</f>
        <v>0</v>
      </c>
      <c r="B1448" t="s">
        <v>16</v>
      </c>
      <c r="C1448" t="s">
        <v>324</v>
      </c>
      <c r="D1448" t="str">
        <f>IF(G1448&gt;=2000000000,level!$B$6,IF(G1448&gt;=1000000000,level!$B$5,IF(G1448&gt;=500000000,level!$B$4,IF(G1448&gt;200000000,level!$B$3,level!$B$2))))</f>
        <v>HT</v>
      </c>
      <c r="E1448" t="str">
        <f>IF(F1448&gt;=2000000000,level!$B$6,IF(F1448&gt;=1000000000,level!$B$5,IF(F1448&gt;=500000000,level!$B$4,IF(F1448&gt;200000000,level!$B$3,level!$B$2))))</f>
        <v>HT</v>
      </c>
      <c r="F1448">
        <f t="shared" si="115"/>
        <v>7180000</v>
      </c>
      <c r="G1448" s="22">
        <f>IFERROR(VLOOKUP(C1448,'total-up1'!A:D,3,0),0)</f>
        <v>7180000</v>
      </c>
      <c r="H1448" s="22">
        <f>IFERROR(VLOOKUP(C1448,Sheet5!A:D,3,0),0)</f>
        <v>3620000</v>
      </c>
      <c r="I1448" s="22">
        <f t="shared" si="116"/>
        <v>3560000</v>
      </c>
      <c r="J1448" s="22">
        <f>IFERROR(VLOOKUP(C1448,'t1'!A:D,3,0),0)</f>
        <v>1250000</v>
      </c>
      <c r="K1448" s="22">
        <f>IFERROR(VLOOKUP(C1448,'t2'!A:D,3,0),0)</f>
        <v>570000</v>
      </c>
      <c r="L1448" s="22">
        <f>IFERROR(VLOOKUP(C1448,'t3'!A:D,3,0),0)</f>
        <v>1740000</v>
      </c>
      <c r="M1448" s="22">
        <f>IFERROR(VLOOKUP(C1448,'t4'!B:C,2,0),0)</f>
        <v>520000</v>
      </c>
      <c r="N1448" s="22">
        <f t="shared" si="117"/>
        <v>17</v>
      </c>
      <c r="O1448" s="20">
        <f t="shared" ca="1" si="119"/>
        <v>44323</v>
      </c>
      <c r="P1448" s="20">
        <f t="shared" ca="1" si="118"/>
        <v>44323</v>
      </c>
    </row>
    <row r="1449" spans="1:16">
      <c r="A1449" t="str">
        <f>IFERROR(VLOOKUP(C1449,#REF!,2,0),"0")</f>
        <v>0</v>
      </c>
      <c r="B1449" t="s">
        <v>16</v>
      </c>
      <c r="C1449" t="s">
        <v>120</v>
      </c>
      <c r="D1449" t="str">
        <f>IF(G1449&gt;=2000000000,level!$B$6,IF(G1449&gt;=1000000000,level!$B$5,IF(G1449&gt;=500000000,level!$B$4,IF(G1449&gt;200000000,level!$B$3,level!$B$2))))</f>
        <v>HT</v>
      </c>
      <c r="E1449" t="str">
        <f>IF(F1449&gt;=2000000000,level!$B$6,IF(F1449&gt;=1000000000,level!$B$5,IF(F1449&gt;=500000000,level!$B$4,IF(F1449&gt;200000000,level!$B$3,level!$B$2))))</f>
        <v>HT</v>
      </c>
      <c r="F1449">
        <f t="shared" si="115"/>
        <v>1890000</v>
      </c>
      <c r="G1449" s="22">
        <f>IFERROR(VLOOKUP(C1449,'total-up1'!A:D,3,0),0)</f>
        <v>1890000</v>
      </c>
      <c r="H1449" s="22">
        <f>IFERROR(VLOOKUP(C1449,Sheet5!A:D,3,0),0)</f>
        <v>1890000</v>
      </c>
      <c r="I1449" s="22">
        <f t="shared" si="116"/>
        <v>0</v>
      </c>
      <c r="J1449" s="22">
        <f>IFERROR(VLOOKUP(C1449,'t1'!A:D,3,0),0)</f>
        <v>0</v>
      </c>
      <c r="K1449" s="22">
        <f>IFERROR(VLOOKUP(C1449,'t2'!A:D,3,0),0)</f>
        <v>0</v>
      </c>
      <c r="L1449" s="22">
        <f>IFERROR(VLOOKUP(C1449,'t3'!A:D,3,0),0)</f>
        <v>0</v>
      </c>
      <c r="M1449" s="22">
        <f>IFERROR(VLOOKUP(C1449,'t4'!B:C,2,0),0)</f>
        <v>0</v>
      </c>
      <c r="N1449" s="22">
        <f t="shared" si="117"/>
        <v>0</v>
      </c>
      <c r="O1449" s="20">
        <f t="shared" ca="1" si="119"/>
        <v>44323</v>
      </c>
      <c r="P1449" s="20">
        <f t="shared" ca="1" si="118"/>
        <v>44323</v>
      </c>
    </row>
    <row r="1450" spans="1:16">
      <c r="A1450" t="str">
        <f>IFERROR(VLOOKUP(C1450,#REF!,2,0),"0")</f>
        <v>0</v>
      </c>
      <c r="B1450" t="s">
        <v>14</v>
      </c>
      <c r="C1450" t="s">
        <v>2295</v>
      </c>
      <c r="D1450" t="str">
        <f>IF(G1450&gt;=2000000000,level!$B$6,IF(G1450&gt;=1000000000,level!$B$5,IF(G1450&gt;=500000000,level!$B$4,IF(G1450&gt;200000000,level!$B$3,level!$B$2))))</f>
        <v>HT</v>
      </c>
      <c r="E1450" t="str">
        <f>IF(F1450&gt;=2000000000,level!$B$6,IF(F1450&gt;=1000000000,level!$B$5,IF(F1450&gt;=500000000,level!$B$4,IF(F1450&gt;200000000,level!$B$3,level!$B$2))))</f>
        <v>HT</v>
      </c>
      <c r="F1450">
        <f t="shared" si="115"/>
        <v>1605000</v>
      </c>
      <c r="G1450" s="22">
        <f>IFERROR(VLOOKUP(C1450,'total-up1'!A:D,3,0),0)</f>
        <v>1605000</v>
      </c>
      <c r="H1450" s="22">
        <f>IFERROR(VLOOKUP(C1450,Sheet5!A:D,3,0),0)</f>
        <v>1055000</v>
      </c>
      <c r="I1450" s="22">
        <f t="shared" si="116"/>
        <v>550000</v>
      </c>
      <c r="J1450" s="22">
        <f>IFERROR(VLOOKUP(C1450,'t1'!A:D,3,0),0)</f>
        <v>0</v>
      </c>
      <c r="K1450" s="22">
        <f>IFERROR(VLOOKUP(C1450,'t2'!A:D,3,0),0)</f>
        <v>550000</v>
      </c>
      <c r="L1450" s="22">
        <f>IFERROR(VLOOKUP(C1450,'t3'!A:D,3,0),0)</f>
        <v>0</v>
      </c>
      <c r="M1450" s="22">
        <f>IFERROR(VLOOKUP(C1450,'t4'!B:C,2,0),0)</f>
        <v>0</v>
      </c>
      <c r="N1450" s="22">
        <f t="shared" si="117"/>
        <v>2</v>
      </c>
      <c r="O1450" s="20">
        <f t="shared" ca="1" si="119"/>
        <v>44323</v>
      </c>
      <c r="P1450" s="20">
        <f t="shared" ca="1" si="118"/>
        <v>44323</v>
      </c>
    </row>
    <row r="1451" spans="1:16">
      <c r="A1451" t="str">
        <f>IFERROR(VLOOKUP(C1451,#REF!,2,0),"0")</f>
        <v>0</v>
      </c>
      <c r="B1451" t="s">
        <v>15</v>
      </c>
      <c r="C1451" t="s">
        <v>2330</v>
      </c>
      <c r="D1451" t="str">
        <f>IF(G1451&gt;=2000000000,level!$B$6,IF(G1451&gt;=1000000000,level!$B$5,IF(G1451&gt;=500000000,level!$B$4,IF(G1451&gt;200000000,level!$B$3,level!$B$2))))</f>
        <v>HT</v>
      </c>
      <c r="E1451" t="str">
        <f>IF(F1451&gt;=2000000000,level!$B$6,IF(F1451&gt;=1000000000,level!$B$5,IF(F1451&gt;=500000000,level!$B$4,IF(F1451&gt;200000000,level!$B$3,level!$B$2))))</f>
        <v>HT</v>
      </c>
      <c r="F1451">
        <f t="shared" si="115"/>
        <v>1300000</v>
      </c>
      <c r="G1451" s="22">
        <f>IFERROR(VLOOKUP(C1451,'total-up1'!A:D,3,0),0)</f>
        <v>1300000</v>
      </c>
      <c r="H1451" s="22">
        <f>IFERROR(VLOOKUP(C1451,Sheet5!A:D,3,0),0)</f>
        <v>1300000</v>
      </c>
      <c r="I1451" s="22">
        <f t="shared" si="116"/>
        <v>0</v>
      </c>
      <c r="J1451" s="22">
        <f>IFERROR(VLOOKUP(C1451,'t1'!A:D,3,0),0)</f>
        <v>0</v>
      </c>
      <c r="K1451" s="22">
        <f>IFERROR(VLOOKUP(C1451,'t2'!A:D,3,0),0)</f>
        <v>0</v>
      </c>
      <c r="L1451" s="22">
        <f>IFERROR(VLOOKUP(C1451,'t3'!A:D,3,0),0)</f>
        <v>0</v>
      </c>
      <c r="M1451" s="22">
        <f>IFERROR(VLOOKUP(C1451,'t4'!B:C,2,0),0)</f>
        <v>0</v>
      </c>
      <c r="N1451" s="22">
        <f t="shared" si="117"/>
        <v>0</v>
      </c>
      <c r="O1451" s="20">
        <f t="shared" ca="1" si="119"/>
        <v>44323</v>
      </c>
      <c r="P1451" s="20">
        <f t="shared" ca="1" si="118"/>
        <v>44323</v>
      </c>
    </row>
    <row r="1452" spans="1:16">
      <c r="A1452" t="str">
        <f>IFERROR(VLOOKUP(C1452,#REF!,2,0),"0")</f>
        <v>0</v>
      </c>
      <c r="B1452" t="s">
        <v>16</v>
      </c>
      <c r="C1452" t="s">
        <v>763</v>
      </c>
      <c r="D1452" t="str">
        <f>IF(G1452&gt;=2000000000,level!$B$6,IF(G1452&gt;=1000000000,level!$B$5,IF(G1452&gt;=500000000,level!$B$4,IF(G1452&gt;200000000,level!$B$3,level!$B$2))))</f>
        <v>HT</v>
      </c>
      <c r="E1452" t="str">
        <f>IF(F1452&gt;=2000000000,level!$B$6,IF(F1452&gt;=1000000000,level!$B$5,IF(F1452&gt;=500000000,level!$B$4,IF(F1452&gt;200000000,level!$B$3,level!$B$2))))</f>
        <v>HT</v>
      </c>
      <c r="F1452">
        <f t="shared" si="115"/>
        <v>11055000</v>
      </c>
      <c r="G1452" s="22">
        <f>IFERROR(VLOOKUP(C1452,'total-up1'!A:D,3,0),0)</f>
        <v>11055000</v>
      </c>
      <c r="H1452" s="22">
        <f>IFERROR(VLOOKUP(C1452,Sheet5!A:D,3,0),0)</f>
        <v>9205000</v>
      </c>
      <c r="I1452" s="22">
        <f t="shared" si="116"/>
        <v>1850000</v>
      </c>
      <c r="J1452" s="22">
        <f>IFERROR(VLOOKUP(C1452,'t1'!A:D,3,0),0)</f>
        <v>0</v>
      </c>
      <c r="K1452" s="22">
        <f>IFERROR(VLOOKUP(C1452,'t2'!A:D,3,0),0)</f>
        <v>0</v>
      </c>
      <c r="L1452" s="22">
        <f>IFERROR(VLOOKUP(C1452,'t3'!A:D,3,0),0)</f>
        <v>1850000</v>
      </c>
      <c r="M1452" s="22">
        <f>IFERROR(VLOOKUP(C1452,'t4'!B:C,2,0),0)</f>
        <v>0</v>
      </c>
      <c r="N1452" s="22">
        <f t="shared" si="117"/>
        <v>9</v>
      </c>
      <c r="O1452" s="20">
        <f t="shared" ca="1" si="119"/>
        <v>44323</v>
      </c>
      <c r="P1452" s="20">
        <f t="shared" ca="1" si="118"/>
        <v>44323</v>
      </c>
    </row>
    <row r="1453" spans="1:16">
      <c r="A1453" t="str">
        <f>IFERROR(VLOOKUP(C1453,#REF!,2,0),"0")</f>
        <v>0</v>
      </c>
      <c r="B1453" t="s">
        <v>16</v>
      </c>
      <c r="C1453" t="s">
        <v>2215</v>
      </c>
      <c r="D1453" t="str">
        <f>IF(G1453&gt;=2000000000,level!$B$6,IF(G1453&gt;=1000000000,level!$B$5,IF(G1453&gt;=500000000,level!$B$4,IF(G1453&gt;200000000,level!$B$3,level!$B$2))))</f>
        <v>HT</v>
      </c>
      <c r="E1453" t="str">
        <f>IF(F1453&gt;=2000000000,level!$B$6,IF(F1453&gt;=1000000000,level!$B$5,IF(F1453&gt;=500000000,level!$B$4,IF(F1453&gt;200000000,level!$B$3,level!$B$2))))</f>
        <v>HT</v>
      </c>
      <c r="F1453">
        <f t="shared" si="115"/>
        <v>4600000</v>
      </c>
      <c r="G1453" s="22">
        <f>IFERROR(VLOOKUP(C1453,'total-up1'!A:D,3,0),0)</f>
        <v>4600000</v>
      </c>
      <c r="H1453" s="22">
        <f>IFERROR(VLOOKUP(C1453,Sheet5!A:D,3,0),0)</f>
        <v>4600000</v>
      </c>
      <c r="I1453" s="22">
        <f t="shared" si="116"/>
        <v>0</v>
      </c>
      <c r="J1453" s="22">
        <f>IFERROR(VLOOKUP(C1453,'t1'!A:D,3,0),0)</f>
        <v>0</v>
      </c>
      <c r="K1453" s="22">
        <f>IFERROR(VLOOKUP(C1453,'t2'!A:D,3,0),0)</f>
        <v>0</v>
      </c>
      <c r="L1453" s="22">
        <f>IFERROR(VLOOKUP(C1453,'t3'!A:D,3,0),0)</f>
        <v>0</v>
      </c>
      <c r="M1453" s="22">
        <f>IFERROR(VLOOKUP(C1453,'t4'!B:C,2,0),0)</f>
        <v>0</v>
      </c>
      <c r="N1453" s="22">
        <f t="shared" si="117"/>
        <v>0</v>
      </c>
      <c r="O1453" s="20">
        <f t="shared" ca="1" si="119"/>
        <v>44323</v>
      </c>
      <c r="P1453" s="20">
        <f t="shared" ca="1" si="118"/>
        <v>44323</v>
      </c>
    </row>
    <row r="1454" spans="1:16">
      <c r="A1454" t="str">
        <f>IFERROR(VLOOKUP(C1454,#REF!,2,0),"0")</f>
        <v>0</v>
      </c>
      <c r="B1454" t="s">
        <v>22</v>
      </c>
      <c r="C1454" t="s">
        <v>2324</v>
      </c>
      <c r="D1454" t="str">
        <f>IF(G1454&gt;=2000000000,level!$B$6,IF(G1454&gt;=1000000000,level!$B$5,IF(G1454&gt;=500000000,level!$B$4,IF(G1454&gt;200000000,level!$B$3,level!$B$2))))</f>
        <v>HT</v>
      </c>
      <c r="E1454" t="str">
        <f>IF(F1454&gt;=2000000000,level!$B$6,IF(F1454&gt;=1000000000,level!$B$5,IF(F1454&gt;=500000000,level!$B$4,IF(F1454&gt;200000000,level!$B$3,level!$B$2))))</f>
        <v>HT</v>
      </c>
      <c r="F1454">
        <f t="shared" si="115"/>
        <v>19090000</v>
      </c>
      <c r="G1454" s="22">
        <f>IFERROR(VLOOKUP(C1454,'total-up1'!A:D,3,0),0)</f>
        <v>19090000</v>
      </c>
      <c r="H1454" s="22">
        <f>IFERROR(VLOOKUP(C1454,Sheet5!A:D,3,0),0)</f>
        <v>0</v>
      </c>
      <c r="I1454" s="22">
        <f t="shared" si="116"/>
        <v>19090000</v>
      </c>
      <c r="J1454" s="22">
        <f>IFERROR(VLOOKUP(C1454,'t1'!A:D,3,0),0)</f>
        <v>2950000</v>
      </c>
      <c r="K1454" s="22">
        <f>IFERROR(VLOOKUP(C1454,'t2'!A:D,3,0),0)</f>
        <v>0</v>
      </c>
      <c r="L1454" s="22">
        <f>IFERROR(VLOOKUP(C1454,'t3'!A:D,3,0),0)</f>
        <v>16140000</v>
      </c>
      <c r="M1454" s="22">
        <f>IFERROR(VLOOKUP(C1454,'t4'!B:C,2,0),0)</f>
        <v>0</v>
      </c>
      <c r="N1454" s="22">
        <f t="shared" si="117"/>
        <v>95</v>
      </c>
      <c r="O1454" s="20">
        <f t="shared" ca="1" si="119"/>
        <v>44323</v>
      </c>
      <c r="P1454" s="20">
        <f t="shared" ca="1" si="118"/>
        <v>44323</v>
      </c>
    </row>
    <row r="1455" spans="1:16">
      <c r="A1455" t="str">
        <f>IFERROR(VLOOKUP(C1455,#REF!,2,0),"0")</f>
        <v>0</v>
      </c>
      <c r="B1455" t="s">
        <v>34</v>
      </c>
      <c r="C1455" t="s">
        <v>804</v>
      </c>
      <c r="D1455" t="str">
        <f>IF(G1455&gt;=2000000000,level!$B$6,IF(G1455&gt;=1000000000,level!$B$5,IF(G1455&gt;=500000000,level!$B$4,IF(G1455&gt;200000000,level!$B$3,level!$B$2))))</f>
        <v>HT</v>
      </c>
      <c r="E1455" t="str">
        <f>IF(F1455&gt;=2000000000,level!$B$6,IF(F1455&gt;=1000000000,level!$B$5,IF(F1455&gt;=500000000,level!$B$4,IF(F1455&gt;200000000,level!$B$3,level!$B$2))))</f>
        <v>HT</v>
      </c>
      <c r="F1455">
        <f t="shared" si="115"/>
        <v>310000</v>
      </c>
      <c r="G1455" s="22">
        <f>IFERROR(VLOOKUP(C1455,'total-up1'!A:D,3,0),0)</f>
        <v>310000</v>
      </c>
      <c r="H1455" s="22">
        <f>IFERROR(VLOOKUP(C1455,Sheet5!A:D,3,0),0)</f>
        <v>310000</v>
      </c>
      <c r="I1455" s="22">
        <f t="shared" si="116"/>
        <v>0</v>
      </c>
      <c r="J1455" s="22">
        <f>IFERROR(VLOOKUP(C1455,'t1'!A:D,3,0),0)</f>
        <v>0</v>
      </c>
      <c r="K1455" s="22">
        <f>IFERROR(VLOOKUP(C1455,'t2'!A:D,3,0),0)</f>
        <v>0</v>
      </c>
      <c r="L1455" s="22">
        <f>IFERROR(VLOOKUP(C1455,'t3'!A:D,3,0),0)</f>
        <v>0</v>
      </c>
      <c r="M1455" s="22">
        <f>IFERROR(VLOOKUP(C1455,'t4'!B:C,2,0),0)</f>
        <v>0</v>
      </c>
      <c r="N1455" s="22">
        <f t="shared" si="117"/>
        <v>0</v>
      </c>
      <c r="O1455" s="20">
        <f t="shared" ca="1" si="119"/>
        <v>44323</v>
      </c>
      <c r="P1455" s="20">
        <f t="shared" ca="1" si="118"/>
        <v>44323</v>
      </c>
    </row>
    <row r="1456" spans="1:16">
      <c r="A1456" t="str">
        <f>IFERROR(VLOOKUP(C1456,#REF!,2,0),"0")</f>
        <v>0</v>
      </c>
      <c r="B1456" t="s">
        <v>19</v>
      </c>
      <c r="C1456" t="s">
        <v>1371</v>
      </c>
      <c r="D1456" t="str">
        <f>IF(G1456&gt;=2000000000,level!$B$6,IF(G1456&gt;=1000000000,level!$B$5,IF(G1456&gt;=500000000,level!$B$4,IF(G1456&gt;200000000,level!$B$3,level!$B$2))))</f>
        <v>HT</v>
      </c>
      <c r="E1456" t="str">
        <f>IF(F1456&gt;=2000000000,level!$B$6,IF(F1456&gt;=1000000000,level!$B$5,IF(F1456&gt;=500000000,level!$B$4,IF(F1456&gt;200000000,level!$B$3,level!$B$2))))</f>
        <v>HT</v>
      </c>
      <c r="F1456">
        <f t="shared" si="115"/>
        <v>5130000</v>
      </c>
      <c r="G1456" s="22">
        <f>IFERROR(VLOOKUP(C1456,'total-up1'!A:D,3,0),0)</f>
        <v>5130000</v>
      </c>
      <c r="H1456" s="22">
        <f>IFERROR(VLOOKUP(C1456,Sheet5!A:D,3,0),0)</f>
        <v>5130000</v>
      </c>
      <c r="I1456" s="22">
        <f t="shared" si="116"/>
        <v>0</v>
      </c>
      <c r="J1456" s="22">
        <f>IFERROR(VLOOKUP(C1456,'t1'!A:D,3,0),0)</f>
        <v>0</v>
      </c>
      <c r="K1456" s="22">
        <f>IFERROR(VLOOKUP(C1456,'t2'!A:D,3,0),0)</f>
        <v>0</v>
      </c>
      <c r="L1456" s="22">
        <f>IFERROR(VLOOKUP(C1456,'t3'!A:D,3,0),0)</f>
        <v>0</v>
      </c>
      <c r="M1456" s="22">
        <f>IFERROR(VLOOKUP(C1456,'t4'!B:C,2,0),0)</f>
        <v>0</v>
      </c>
      <c r="N1456" s="22">
        <f t="shared" si="117"/>
        <v>0</v>
      </c>
      <c r="O1456" s="20">
        <f t="shared" ca="1" si="119"/>
        <v>44323</v>
      </c>
      <c r="P1456" s="20">
        <f t="shared" ca="1" si="118"/>
        <v>44323</v>
      </c>
    </row>
    <row r="1457" spans="1:16">
      <c r="A1457" t="str">
        <f>IFERROR(VLOOKUP(C1457,#REF!,2,0),"0")</f>
        <v>0</v>
      </c>
      <c r="B1457" t="s">
        <v>19</v>
      </c>
      <c r="C1457" t="s">
        <v>384</v>
      </c>
      <c r="D1457" t="str">
        <f>IF(G1457&gt;=2000000000,level!$B$6,IF(G1457&gt;=1000000000,level!$B$5,IF(G1457&gt;=500000000,level!$B$4,IF(G1457&gt;200000000,level!$B$3,level!$B$2))))</f>
        <v>HT</v>
      </c>
      <c r="E1457" t="str">
        <f>IF(F1457&gt;=2000000000,level!$B$6,IF(F1457&gt;=1000000000,level!$B$5,IF(F1457&gt;=500000000,level!$B$4,IF(F1457&gt;200000000,level!$B$3,level!$B$2))))</f>
        <v>HT</v>
      </c>
      <c r="F1457">
        <f t="shared" si="115"/>
        <v>1075000</v>
      </c>
      <c r="G1457" s="22">
        <f>IFERROR(VLOOKUP(C1457,'total-up1'!A:D,3,0),0)</f>
        <v>1075000</v>
      </c>
      <c r="H1457" s="22">
        <f>IFERROR(VLOOKUP(C1457,Sheet5!A:D,3,0),0)</f>
        <v>1075000</v>
      </c>
      <c r="I1457" s="22">
        <f t="shared" si="116"/>
        <v>0</v>
      </c>
      <c r="J1457" s="22">
        <f>IFERROR(VLOOKUP(C1457,'t1'!A:D,3,0),0)</f>
        <v>0</v>
      </c>
      <c r="K1457" s="22">
        <f>IFERROR(VLOOKUP(C1457,'t2'!A:D,3,0),0)</f>
        <v>0</v>
      </c>
      <c r="L1457" s="22">
        <f>IFERROR(VLOOKUP(C1457,'t3'!A:D,3,0),0)</f>
        <v>0</v>
      </c>
      <c r="M1457" s="22">
        <f>IFERROR(VLOOKUP(C1457,'t4'!B:C,2,0),0)</f>
        <v>0</v>
      </c>
      <c r="N1457" s="22">
        <f t="shared" si="117"/>
        <v>0</v>
      </c>
      <c r="O1457" s="20">
        <f t="shared" ca="1" si="119"/>
        <v>44323</v>
      </c>
      <c r="P1457" s="20">
        <f t="shared" ca="1" si="118"/>
        <v>44323</v>
      </c>
    </row>
    <row r="1458" spans="1:16">
      <c r="A1458" t="str">
        <f>IFERROR(VLOOKUP(C1458,#REF!,2,0),"0")</f>
        <v>0</v>
      </c>
      <c r="B1458" t="s">
        <v>17</v>
      </c>
      <c r="C1458" t="s">
        <v>753</v>
      </c>
      <c r="D1458" t="str">
        <f>IF(G1458&gt;=2000000000,level!$B$6,IF(G1458&gt;=1000000000,level!$B$5,IF(G1458&gt;=500000000,level!$B$4,IF(G1458&gt;200000000,level!$B$3,level!$B$2))))</f>
        <v>HT</v>
      </c>
      <c r="E1458" t="str">
        <f>IF(F1458&gt;=2000000000,level!$B$6,IF(F1458&gt;=1000000000,level!$B$5,IF(F1458&gt;=500000000,level!$B$4,IF(F1458&gt;200000000,level!$B$3,level!$B$2))))</f>
        <v>HT</v>
      </c>
      <c r="F1458">
        <f t="shared" si="115"/>
        <v>32380000</v>
      </c>
      <c r="G1458" s="22">
        <f>IFERROR(VLOOKUP(C1458,'total-up1'!A:D,3,0),0)</f>
        <v>32380000</v>
      </c>
      <c r="H1458" s="22">
        <f>IFERROR(VLOOKUP(C1458,Sheet5!A:D,3,0),0)</f>
        <v>32380000</v>
      </c>
      <c r="I1458" s="22">
        <f t="shared" si="116"/>
        <v>0</v>
      </c>
      <c r="J1458" s="22">
        <f>IFERROR(VLOOKUP(C1458,'t1'!A:D,3,0),0)</f>
        <v>0</v>
      </c>
      <c r="K1458" s="22">
        <f>IFERROR(VLOOKUP(C1458,'t2'!A:D,3,0),0)</f>
        <v>0</v>
      </c>
      <c r="L1458" s="22">
        <f>IFERROR(VLOOKUP(C1458,'t3'!A:D,3,0),0)</f>
        <v>0</v>
      </c>
      <c r="M1458" s="22">
        <f>IFERROR(VLOOKUP(C1458,'t4'!B:C,2,0),0)</f>
        <v>0</v>
      </c>
      <c r="N1458" s="22">
        <f t="shared" si="117"/>
        <v>0</v>
      </c>
      <c r="O1458" s="20">
        <f t="shared" ca="1" si="119"/>
        <v>44323</v>
      </c>
      <c r="P1458" s="20">
        <f t="shared" ca="1" si="118"/>
        <v>44323</v>
      </c>
    </row>
    <row r="1459" spans="1:16">
      <c r="A1459" t="str">
        <f>IFERROR(VLOOKUP(C1459,#REF!,2,0),"0")</f>
        <v>0</v>
      </c>
      <c r="B1459" t="s">
        <v>16</v>
      </c>
      <c r="C1459" t="s">
        <v>1519</v>
      </c>
      <c r="D1459" t="str">
        <f>IF(G1459&gt;=2000000000,level!$B$6,IF(G1459&gt;=1000000000,level!$B$5,IF(G1459&gt;=500000000,level!$B$4,IF(G1459&gt;200000000,level!$B$3,level!$B$2))))</f>
        <v>HT</v>
      </c>
      <c r="E1459" t="str">
        <f>IF(F1459&gt;=2000000000,level!$B$6,IF(F1459&gt;=1000000000,level!$B$5,IF(F1459&gt;=500000000,level!$B$4,IF(F1459&gt;200000000,level!$B$3,level!$B$2))))</f>
        <v>HT</v>
      </c>
      <c r="F1459">
        <f t="shared" si="115"/>
        <v>560000</v>
      </c>
      <c r="G1459" s="22">
        <f>IFERROR(VLOOKUP(C1459,'total-up1'!A:D,3,0),0)</f>
        <v>560000</v>
      </c>
      <c r="H1459" s="22">
        <f>IFERROR(VLOOKUP(C1459,Sheet5!A:D,3,0),0)</f>
        <v>560000</v>
      </c>
      <c r="I1459" s="22">
        <f t="shared" si="116"/>
        <v>0</v>
      </c>
      <c r="J1459" s="22">
        <f>IFERROR(VLOOKUP(C1459,'t1'!A:D,3,0),0)</f>
        <v>0</v>
      </c>
      <c r="K1459" s="22">
        <f>IFERROR(VLOOKUP(C1459,'t2'!A:D,3,0),0)</f>
        <v>0</v>
      </c>
      <c r="L1459" s="22">
        <f>IFERROR(VLOOKUP(C1459,'t3'!A:D,3,0),0)</f>
        <v>0</v>
      </c>
      <c r="M1459" s="22">
        <f>IFERROR(VLOOKUP(C1459,'t4'!B:C,2,0),0)</f>
        <v>0</v>
      </c>
      <c r="N1459" s="22">
        <f t="shared" si="117"/>
        <v>0</v>
      </c>
      <c r="O1459" s="20">
        <f t="shared" ca="1" si="119"/>
        <v>44323</v>
      </c>
      <c r="P1459" s="20">
        <f t="shared" ca="1" si="118"/>
        <v>44323</v>
      </c>
    </row>
    <row r="1460" spans="1:16">
      <c r="A1460" t="str">
        <f>IFERROR(VLOOKUP(C1460,#REF!,2,0),"0")</f>
        <v>0</v>
      </c>
      <c r="B1460" t="s">
        <v>34</v>
      </c>
      <c r="C1460" t="s">
        <v>2190</v>
      </c>
      <c r="D1460" t="str">
        <f>IF(G1460&gt;=2000000000,level!$B$6,IF(G1460&gt;=1000000000,level!$B$5,IF(G1460&gt;=500000000,level!$B$4,IF(G1460&gt;200000000,level!$B$3,level!$B$2))))</f>
        <v>HT</v>
      </c>
      <c r="E1460" t="str">
        <f>IF(F1460&gt;=2000000000,level!$B$6,IF(F1460&gt;=1000000000,level!$B$5,IF(F1460&gt;=500000000,level!$B$4,IF(F1460&gt;200000000,level!$B$3,level!$B$2))))</f>
        <v>HT</v>
      </c>
      <c r="F1460">
        <f t="shared" si="115"/>
        <v>11680000</v>
      </c>
      <c r="G1460" s="22">
        <f>IFERROR(VLOOKUP(C1460,'total-up1'!A:D,3,0),0)</f>
        <v>11680000</v>
      </c>
      <c r="H1460" s="22">
        <f>IFERROR(VLOOKUP(C1460,Sheet5!A:D,3,0),0)</f>
        <v>11680000</v>
      </c>
      <c r="I1460" s="22">
        <f t="shared" si="116"/>
        <v>0</v>
      </c>
      <c r="J1460" s="22">
        <f>IFERROR(VLOOKUP(C1460,'t1'!A:D,3,0),0)</f>
        <v>0</v>
      </c>
      <c r="K1460" s="22">
        <f>IFERROR(VLOOKUP(C1460,'t2'!A:D,3,0),0)</f>
        <v>0</v>
      </c>
      <c r="L1460" s="22">
        <f>IFERROR(VLOOKUP(C1460,'t3'!A:D,3,0),0)</f>
        <v>0</v>
      </c>
      <c r="M1460" s="22">
        <f>IFERROR(VLOOKUP(C1460,'t4'!B:C,2,0),0)</f>
        <v>0</v>
      </c>
      <c r="N1460" s="22">
        <f t="shared" si="117"/>
        <v>0</v>
      </c>
      <c r="O1460" s="20">
        <f t="shared" ca="1" si="119"/>
        <v>44323</v>
      </c>
      <c r="P1460" s="20">
        <f t="shared" ca="1" si="118"/>
        <v>44323</v>
      </c>
    </row>
    <row r="1461" spans="1:16">
      <c r="A1461" t="str">
        <f>IFERROR(VLOOKUP(C1461,#REF!,2,0),"0")</f>
        <v>0</v>
      </c>
      <c r="B1461" t="s">
        <v>18</v>
      </c>
      <c r="C1461" t="s">
        <v>2521</v>
      </c>
      <c r="D1461" t="str">
        <f>IF(G1461&gt;=2000000000,level!$B$6,IF(G1461&gt;=1000000000,level!$B$5,IF(G1461&gt;=500000000,level!$B$4,IF(G1461&gt;200000000,level!$B$3,level!$B$2))))</f>
        <v>HT</v>
      </c>
      <c r="E1461" t="str">
        <f>IF(F1461&gt;=2000000000,level!$B$6,IF(F1461&gt;=1000000000,level!$B$5,IF(F1461&gt;=500000000,level!$B$4,IF(F1461&gt;200000000,level!$B$3,level!$B$2))))</f>
        <v>HT</v>
      </c>
      <c r="F1461">
        <f t="shared" si="115"/>
        <v>1520000</v>
      </c>
      <c r="G1461" s="22">
        <f>IFERROR(VLOOKUP(C1461,'total-up1'!A:D,3,0),0)</f>
        <v>1520000</v>
      </c>
      <c r="H1461" s="22">
        <f>IFERROR(VLOOKUP(C1461,Sheet5!A:D,3,0),0)</f>
        <v>1520000</v>
      </c>
      <c r="I1461" s="22">
        <f t="shared" si="116"/>
        <v>0</v>
      </c>
      <c r="J1461" s="22">
        <f>IFERROR(VLOOKUP(C1461,'t1'!A:D,3,0),0)</f>
        <v>0</v>
      </c>
      <c r="K1461" s="22">
        <f>IFERROR(VLOOKUP(C1461,'t2'!A:D,3,0),0)</f>
        <v>0</v>
      </c>
      <c r="L1461" s="22">
        <f>IFERROR(VLOOKUP(C1461,'t3'!A:D,3,0),0)</f>
        <v>0</v>
      </c>
      <c r="M1461" s="22">
        <f>IFERROR(VLOOKUP(C1461,'t4'!B:C,2,0),0)</f>
        <v>0</v>
      </c>
      <c r="N1461" s="22">
        <f t="shared" si="117"/>
        <v>0</v>
      </c>
      <c r="O1461" s="20">
        <f t="shared" ca="1" si="119"/>
        <v>44323</v>
      </c>
      <c r="P1461" s="20">
        <f t="shared" ca="1" si="118"/>
        <v>44323</v>
      </c>
    </row>
    <row r="1462" spans="1:16">
      <c r="A1462" t="str">
        <f>IFERROR(VLOOKUP(C1462,#REF!,2,0),"0")</f>
        <v>0</v>
      </c>
      <c r="B1462" t="s">
        <v>19</v>
      </c>
      <c r="C1462" t="s">
        <v>1642</v>
      </c>
      <c r="D1462" t="str">
        <f>IF(G1462&gt;=2000000000,level!$B$6,IF(G1462&gt;=1000000000,level!$B$5,IF(G1462&gt;=500000000,level!$B$4,IF(G1462&gt;200000000,level!$B$3,level!$B$2))))</f>
        <v>HT</v>
      </c>
      <c r="E1462" t="str">
        <f>IF(F1462&gt;=2000000000,level!$B$6,IF(F1462&gt;=1000000000,level!$B$5,IF(F1462&gt;=500000000,level!$B$4,IF(F1462&gt;200000000,level!$B$3,level!$B$2))))</f>
        <v>HT</v>
      </c>
      <c r="F1462">
        <f t="shared" si="115"/>
        <v>23090000</v>
      </c>
      <c r="G1462" s="22">
        <f>IFERROR(VLOOKUP(C1462,'total-up1'!A:D,3,0),0)</f>
        <v>23090000</v>
      </c>
      <c r="H1462" s="22">
        <f>IFERROR(VLOOKUP(C1462,Sheet5!A:D,3,0),0)</f>
        <v>22240000</v>
      </c>
      <c r="I1462" s="22">
        <f t="shared" si="116"/>
        <v>850000</v>
      </c>
      <c r="J1462" s="22">
        <f>IFERROR(VLOOKUP(C1462,'t1'!A:D,3,0),0)</f>
        <v>850000</v>
      </c>
      <c r="K1462" s="22">
        <f>IFERROR(VLOOKUP(C1462,'t2'!A:D,3,0),0)</f>
        <v>0</v>
      </c>
      <c r="L1462" s="22">
        <f>IFERROR(VLOOKUP(C1462,'t3'!A:D,3,0),0)</f>
        <v>0</v>
      </c>
      <c r="M1462" s="22">
        <f>IFERROR(VLOOKUP(C1462,'t4'!B:C,2,0),0)</f>
        <v>0</v>
      </c>
      <c r="N1462" s="22">
        <f t="shared" si="117"/>
        <v>4</v>
      </c>
      <c r="O1462" s="20">
        <f t="shared" ca="1" si="119"/>
        <v>44323</v>
      </c>
      <c r="P1462" s="20">
        <f t="shared" ca="1" si="118"/>
        <v>44323</v>
      </c>
    </row>
    <row r="1463" spans="1:16">
      <c r="A1463" t="str">
        <f>IFERROR(VLOOKUP(C1463,#REF!,2,0),"0")</f>
        <v>0</v>
      </c>
      <c r="B1463" t="s">
        <v>34</v>
      </c>
      <c r="C1463" t="s">
        <v>1236</v>
      </c>
      <c r="D1463" t="str">
        <f>IF(G1463&gt;=2000000000,level!$B$6,IF(G1463&gt;=1000000000,level!$B$5,IF(G1463&gt;=500000000,level!$B$4,IF(G1463&gt;200000000,level!$B$3,level!$B$2))))</f>
        <v>HT</v>
      </c>
      <c r="E1463" t="str">
        <f>IF(F1463&gt;=2000000000,level!$B$6,IF(F1463&gt;=1000000000,level!$B$5,IF(F1463&gt;=500000000,level!$B$4,IF(F1463&gt;200000000,level!$B$3,level!$B$2))))</f>
        <v>HT</v>
      </c>
      <c r="F1463">
        <f t="shared" si="115"/>
        <v>57260000</v>
      </c>
      <c r="G1463" s="22">
        <f>IFERROR(VLOOKUP(C1463,'total-up1'!A:D,3,0),0)</f>
        <v>57260000</v>
      </c>
      <c r="H1463" s="22">
        <f>IFERROR(VLOOKUP(C1463,Sheet5!A:D,3,0),0)</f>
        <v>45920000</v>
      </c>
      <c r="I1463" s="22">
        <f t="shared" si="116"/>
        <v>11340000</v>
      </c>
      <c r="J1463" s="22">
        <f>IFERROR(VLOOKUP(C1463,'t1'!A:D,3,0),0)</f>
        <v>6650000</v>
      </c>
      <c r="K1463" s="22">
        <f>IFERROR(VLOOKUP(C1463,'t2'!A:D,3,0),0)</f>
        <v>2020000</v>
      </c>
      <c r="L1463" s="22">
        <f>IFERROR(VLOOKUP(C1463,'t3'!A:D,3,0),0)</f>
        <v>2670000</v>
      </c>
      <c r="M1463" s="22">
        <f>IFERROR(VLOOKUP(C1463,'t4'!B:C,2,0),0)</f>
        <v>1580000</v>
      </c>
      <c r="N1463" s="22">
        <f t="shared" si="117"/>
        <v>56</v>
      </c>
      <c r="O1463" s="20">
        <f t="shared" ca="1" si="119"/>
        <v>44323</v>
      </c>
      <c r="P1463" s="20">
        <f t="shared" ca="1" si="118"/>
        <v>44323</v>
      </c>
    </row>
    <row r="1464" spans="1:16">
      <c r="A1464" t="str">
        <f>IFERROR(VLOOKUP(C1464,#REF!,2,0),"0")</f>
        <v>0</v>
      </c>
      <c r="B1464" t="s">
        <v>34</v>
      </c>
      <c r="C1464" t="s">
        <v>452</v>
      </c>
      <c r="D1464" t="str">
        <f>IF(G1464&gt;=2000000000,level!$B$6,IF(G1464&gt;=1000000000,level!$B$5,IF(G1464&gt;=500000000,level!$B$4,IF(G1464&gt;200000000,level!$B$3,level!$B$2))))</f>
        <v>HT</v>
      </c>
      <c r="E1464" t="str">
        <f>IF(F1464&gt;=2000000000,level!$B$6,IF(F1464&gt;=1000000000,level!$B$5,IF(F1464&gt;=500000000,level!$B$4,IF(F1464&gt;200000000,level!$B$3,level!$B$2))))</f>
        <v>HT</v>
      </c>
      <c r="F1464">
        <f t="shared" si="115"/>
        <v>630000</v>
      </c>
      <c r="G1464" s="22">
        <f>IFERROR(VLOOKUP(C1464,'total-up1'!A:D,3,0),0)</f>
        <v>630000</v>
      </c>
      <c r="H1464" s="22">
        <f>IFERROR(VLOOKUP(C1464,Sheet5!A:D,3,0),0)</f>
        <v>630000</v>
      </c>
      <c r="I1464" s="22">
        <f t="shared" si="116"/>
        <v>0</v>
      </c>
      <c r="J1464" s="22">
        <f>IFERROR(VLOOKUP(C1464,'t1'!A:D,3,0),0)</f>
        <v>0</v>
      </c>
      <c r="K1464" s="22">
        <f>IFERROR(VLOOKUP(C1464,'t2'!A:D,3,0),0)</f>
        <v>0</v>
      </c>
      <c r="L1464" s="22">
        <f>IFERROR(VLOOKUP(C1464,'t3'!A:D,3,0),0)</f>
        <v>0</v>
      </c>
      <c r="M1464" s="22">
        <f>IFERROR(VLOOKUP(C1464,'t4'!B:C,2,0),0)</f>
        <v>0</v>
      </c>
      <c r="N1464" s="22">
        <f t="shared" si="117"/>
        <v>0</v>
      </c>
      <c r="O1464" s="20">
        <f t="shared" ca="1" si="119"/>
        <v>44323</v>
      </c>
      <c r="P1464" s="20">
        <f t="shared" ca="1" si="118"/>
        <v>44323</v>
      </c>
    </row>
    <row r="1465" spans="1:16">
      <c r="A1465" t="str">
        <f>IFERROR(VLOOKUP(C1465,#REF!,2,0),"0")</f>
        <v>0</v>
      </c>
      <c r="B1465" t="s">
        <v>32</v>
      </c>
      <c r="C1465" t="s">
        <v>1156</v>
      </c>
      <c r="D1465" t="str">
        <f>IF(G1465&gt;=2000000000,level!$B$6,IF(G1465&gt;=1000000000,level!$B$5,IF(G1465&gt;=500000000,level!$B$4,IF(G1465&gt;200000000,level!$B$3,level!$B$2))))</f>
        <v>HT</v>
      </c>
      <c r="E1465" t="str">
        <f>IF(F1465&gt;=2000000000,level!$B$6,IF(F1465&gt;=1000000000,level!$B$5,IF(F1465&gt;=500000000,level!$B$4,IF(F1465&gt;200000000,level!$B$3,level!$B$2))))</f>
        <v>HT</v>
      </c>
      <c r="F1465">
        <f t="shared" si="115"/>
        <v>250000</v>
      </c>
      <c r="G1465" s="22">
        <f>IFERROR(VLOOKUP(C1465,'total-up1'!A:D,3,0),0)</f>
        <v>250000</v>
      </c>
      <c r="H1465" s="22">
        <f>IFERROR(VLOOKUP(C1465,Sheet5!A:D,3,0),0)</f>
        <v>250000</v>
      </c>
      <c r="I1465" s="22">
        <f t="shared" si="116"/>
        <v>0</v>
      </c>
      <c r="J1465" s="22">
        <f>IFERROR(VLOOKUP(C1465,'t1'!A:D,3,0),0)</f>
        <v>0</v>
      </c>
      <c r="K1465" s="22">
        <f>IFERROR(VLOOKUP(C1465,'t2'!A:D,3,0),0)</f>
        <v>0</v>
      </c>
      <c r="L1465" s="22">
        <f>IFERROR(VLOOKUP(C1465,'t3'!A:D,3,0),0)</f>
        <v>0</v>
      </c>
      <c r="M1465" s="22">
        <f>IFERROR(VLOOKUP(C1465,'t4'!B:C,2,0),0)</f>
        <v>0</v>
      </c>
      <c r="N1465" s="22">
        <f t="shared" si="117"/>
        <v>0</v>
      </c>
      <c r="O1465" s="20">
        <f t="shared" ca="1" si="119"/>
        <v>44323</v>
      </c>
      <c r="P1465" s="20">
        <f t="shared" ca="1" si="118"/>
        <v>44323</v>
      </c>
    </row>
    <row r="1466" spans="1:16">
      <c r="A1466" t="str">
        <f>IFERROR(VLOOKUP(C1466,#REF!,2,0),"0")</f>
        <v>0</v>
      </c>
      <c r="B1466" t="s">
        <v>23</v>
      </c>
      <c r="C1466" t="s">
        <v>371</v>
      </c>
      <c r="D1466" t="str">
        <f>IF(G1466&gt;=2000000000,level!$B$6,IF(G1466&gt;=1000000000,level!$B$5,IF(G1466&gt;=500000000,level!$B$4,IF(G1466&gt;200000000,level!$B$3,level!$B$2))))</f>
        <v>HT</v>
      </c>
      <c r="E1466" t="str">
        <f>IF(F1466&gt;=2000000000,level!$B$6,IF(F1466&gt;=1000000000,level!$B$5,IF(F1466&gt;=500000000,level!$B$4,IF(F1466&gt;200000000,level!$B$3,level!$B$2))))</f>
        <v>HT</v>
      </c>
      <c r="F1466">
        <f t="shared" si="115"/>
        <v>350000</v>
      </c>
      <c r="G1466" s="22">
        <f>IFERROR(VLOOKUP(C1466,'total-up1'!A:D,3,0),0)</f>
        <v>350000</v>
      </c>
      <c r="H1466" s="22">
        <f>IFERROR(VLOOKUP(C1466,Sheet5!A:D,3,0),0)</f>
        <v>0</v>
      </c>
      <c r="I1466" s="22">
        <f t="shared" si="116"/>
        <v>350000</v>
      </c>
      <c r="J1466" s="22">
        <f>IFERROR(VLOOKUP(C1466,'t1'!A:D,3,0),0)</f>
        <v>350000</v>
      </c>
      <c r="K1466" s="22">
        <f>IFERROR(VLOOKUP(C1466,'t2'!A:D,3,0),0)</f>
        <v>0</v>
      </c>
      <c r="L1466" s="22">
        <f>IFERROR(VLOOKUP(C1466,'t3'!A:D,3,0),0)</f>
        <v>0</v>
      </c>
      <c r="M1466" s="22">
        <f>IFERROR(VLOOKUP(C1466,'t4'!B:C,2,0),0)</f>
        <v>0</v>
      </c>
      <c r="N1466" s="22">
        <f t="shared" si="117"/>
        <v>1</v>
      </c>
      <c r="O1466" s="20">
        <f t="shared" ca="1" si="119"/>
        <v>44323</v>
      </c>
      <c r="P1466" s="20">
        <f t="shared" ca="1" si="118"/>
        <v>44323</v>
      </c>
    </row>
    <row r="1467" spans="1:16">
      <c r="A1467" t="str">
        <f>IFERROR(VLOOKUP(C1467,#REF!,2,0),"0")</f>
        <v>0</v>
      </c>
      <c r="B1467" t="s">
        <v>21</v>
      </c>
      <c r="C1467" t="s">
        <v>1940</v>
      </c>
      <c r="D1467" t="str">
        <f>IF(G1467&gt;=2000000000,level!$B$6,IF(G1467&gt;=1000000000,level!$B$5,IF(G1467&gt;=500000000,level!$B$4,IF(G1467&gt;200000000,level!$B$3,level!$B$2))))</f>
        <v>HT</v>
      </c>
      <c r="E1467" t="str">
        <f>IF(F1467&gt;=2000000000,level!$B$6,IF(F1467&gt;=1000000000,level!$B$5,IF(F1467&gt;=500000000,level!$B$4,IF(F1467&gt;200000000,level!$B$3,level!$B$2))))</f>
        <v>HT</v>
      </c>
      <c r="F1467">
        <f t="shared" si="115"/>
        <v>2510000</v>
      </c>
      <c r="G1467" s="22">
        <f>IFERROR(VLOOKUP(C1467,'total-up1'!A:D,3,0),0)</f>
        <v>2510000</v>
      </c>
      <c r="H1467" s="22">
        <f>IFERROR(VLOOKUP(C1467,Sheet5!A:D,3,0),0)</f>
        <v>2510000</v>
      </c>
      <c r="I1467" s="22">
        <f t="shared" si="116"/>
        <v>0</v>
      </c>
      <c r="J1467" s="22">
        <f>IFERROR(VLOOKUP(C1467,'t1'!A:D,3,0),0)</f>
        <v>0</v>
      </c>
      <c r="K1467" s="22">
        <f>IFERROR(VLOOKUP(C1467,'t2'!A:D,3,0),0)</f>
        <v>0</v>
      </c>
      <c r="L1467" s="22">
        <f>IFERROR(VLOOKUP(C1467,'t3'!A:D,3,0),0)</f>
        <v>0</v>
      </c>
      <c r="M1467" s="22">
        <f>IFERROR(VLOOKUP(C1467,'t4'!B:C,2,0),0)</f>
        <v>0</v>
      </c>
      <c r="N1467" s="22">
        <f t="shared" si="117"/>
        <v>0</v>
      </c>
      <c r="O1467" s="20">
        <f t="shared" ca="1" si="119"/>
        <v>44323</v>
      </c>
      <c r="P1467" s="20">
        <f t="shared" ca="1" si="118"/>
        <v>44323</v>
      </c>
    </row>
    <row r="1468" spans="1:16">
      <c r="A1468" t="str">
        <f>IFERROR(VLOOKUP(C1468,#REF!,2,0),"0")</f>
        <v>0</v>
      </c>
      <c r="B1468" t="s">
        <v>21</v>
      </c>
      <c r="C1468" t="s">
        <v>1520</v>
      </c>
      <c r="D1468" t="str">
        <f>IF(G1468&gt;=2000000000,level!$B$6,IF(G1468&gt;=1000000000,level!$B$5,IF(G1468&gt;=500000000,level!$B$4,IF(G1468&gt;200000000,level!$B$3,level!$B$2))))</f>
        <v>HT</v>
      </c>
      <c r="E1468" t="str">
        <f>IF(F1468&gt;=2000000000,level!$B$6,IF(F1468&gt;=1000000000,level!$B$5,IF(F1468&gt;=500000000,level!$B$4,IF(F1468&gt;200000000,level!$B$3,level!$B$2))))</f>
        <v>HT</v>
      </c>
      <c r="F1468">
        <f t="shared" si="115"/>
        <v>1350000</v>
      </c>
      <c r="G1468" s="22">
        <f>IFERROR(VLOOKUP(C1468,'total-up1'!A:D,3,0),0)</f>
        <v>1350000</v>
      </c>
      <c r="H1468" s="22">
        <f>IFERROR(VLOOKUP(C1468,Sheet5!A:D,3,0),0)</f>
        <v>1350000</v>
      </c>
      <c r="I1468" s="22">
        <f t="shared" si="116"/>
        <v>0</v>
      </c>
      <c r="J1468" s="22">
        <f>IFERROR(VLOOKUP(C1468,'t1'!A:D,3,0),0)</f>
        <v>0</v>
      </c>
      <c r="K1468" s="22">
        <f>IFERROR(VLOOKUP(C1468,'t2'!A:D,3,0),0)</f>
        <v>0</v>
      </c>
      <c r="L1468" s="22">
        <f>IFERROR(VLOOKUP(C1468,'t3'!A:D,3,0),0)</f>
        <v>0</v>
      </c>
      <c r="M1468" s="22">
        <f>IFERROR(VLOOKUP(C1468,'t4'!B:C,2,0),0)</f>
        <v>0</v>
      </c>
      <c r="N1468" s="22">
        <f t="shared" si="117"/>
        <v>0</v>
      </c>
      <c r="O1468" s="20">
        <f t="shared" ca="1" si="119"/>
        <v>44323</v>
      </c>
      <c r="P1468" s="20">
        <f t="shared" ca="1" si="118"/>
        <v>44323</v>
      </c>
    </row>
    <row r="1469" spans="1:16">
      <c r="A1469" t="str">
        <f>IFERROR(VLOOKUP(C1469,#REF!,2,0),"0")</f>
        <v>0</v>
      </c>
      <c r="B1469" t="s">
        <v>21</v>
      </c>
      <c r="C1469" t="s">
        <v>505</v>
      </c>
      <c r="D1469" t="str">
        <f>IF(G1469&gt;=2000000000,level!$B$6,IF(G1469&gt;=1000000000,level!$B$5,IF(G1469&gt;=500000000,level!$B$4,IF(G1469&gt;200000000,level!$B$3,level!$B$2))))</f>
        <v>HT</v>
      </c>
      <c r="E1469" t="str">
        <f>IF(F1469&gt;=2000000000,level!$B$6,IF(F1469&gt;=1000000000,level!$B$5,IF(F1469&gt;=500000000,level!$B$4,IF(F1469&gt;200000000,level!$B$3,level!$B$2))))</f>
        <v>HT</v>
      </c>
      <c r="F1469">
        <f t="shared" si="115"/>
        <v>7600000</v>
      </c>
      <c r="G1469" s="22">
        <f>IFERROR(VLOOKUP(C1469,'total-up1'!A:D,3,0),0)</f>
        <v>7600000</v>
      </c>
      <c r="H1469" s="22">
        <f>IFERROR(VLOOKUP(C1469,Sheet5!A:D,3,0),0)</f>
        <v>5640000</v>
      </c>
      <c r="I1469" s="22">
        <f t="shared" si="116"/>
        <v>1960000</v>
      </c>
      <c r="J1469" s="22">
        <f>IFERROR(VLOOKUP(C1469,'t1'!A:D,3,0),0)</f>
        <v>0</v>
      </c>
      <c r="K1469" s="22">
        <f>IFERROR(VLOOKUP(C1469,'t2'!A:D,3,0),0)</f>
        <v>0</v>
      </c>
      <c r="L1469" s="22">
        <f>IFERROR(VLOOKUP(C1469,'t3'!A:D,3,0),0)</f>
        <v>1960000</v>
      </c>
      <c r="M1469" s="22">
        <f>IFERROR(VLOOKUP(C1469,'t4'!B:C,2,0),0)</f>
        <v>0</v>
      </c>
      <c r="N1469" s="22">
        <f t="shared" si="117"/>
        <v>9</v>
      </c>
      <c r="O1469" s="20">
        <f t="shared" ca="1" si="119"/>
        <v>44323</v>
      </c>
      <c r="P1469" s="20">
        <f t="shared" ca="1" si="118"/>
        <v>44323</v>
      </c>
    </row>
    <row r="1470" spans="1:16">
      <c r="A1470" t="str">
        <f>IFERROR(VLOOKUP(C1470,#REF!,2,0),"0")</f>
        <v>0</v>
      </c>
      <c r="B1470" t="s">
        <v>20</v>
      </c>
      <c r="C1470" t="s">
        <v>251</v>
      </c>
      <c r="D1470" t="str">
        <f>IF(G1470&gt;=2000000000,level!$B$6,IF(G1470&gt;=1000000000,level!$B$5,IF(G1470&gt;=500000000,level!$B$4,IF(G1470&gt;200000000,level!$B$3,level!$B$2))))</f>
        <v>HT</v>
      </c>
      <c r="E1470" t="str">
        <f>IF(F1470&gt;=2000000000,level!$B$6,IF(F1470&gt;=1000000000,level!$B$5,IF(F1470&gt;=500000000,level!$B$4,IF(F1470&gt;200000000,level!$B$3,level!$B$2))))</f>
        <v>HT</v>
      </c>
      <c r="F1470">
        <f t="shared" si="115"/>
        <v>5728800</v>
      </c>
      <c r="G1470" s="22">
        <f>IFERROR(VLOOKUP(C1470,'total-up1'!A:D,3,0),0)</f>
        <v>5728800</v>
      </c>
      <c r="H1470" s="22">
        <f>IFERROR(VLOOKUP(C1470,Sheet5!A:D,3,0),0)</f>
        <v>3300000</v>
      </c>
      <c r="I1470" s="22">
        <f t="shared" si="116"/>
        <v>2428800</v>
      </c>
      <c r="J1470" s="22">
        <f>IFERROR(VLOOKUP(C1470,'t1'!A:D,3,0),0)</f>
        <v>2428800</v>
      </c>
      <c r="K1470" s="22">
        <f>IFERROR(VLOOKUP(C1470,'t2'!A:D,3,0),0)</f>
        <v>0</v>
      </c>
      <c r="L1470" s="22">
        <f>IFERROR(VLOOKUP(C1470,'t3'!A:D,3,0),0)</f>
        <v>0</v>
      </c>
      <c r="M1470" s="22">
        <f>IFERROR(VLOOKUP(C1470,'t4'!B:C,2,0),0)</f>
        <v>0</v>
      </c>
      <c r="N1470" s="22">
        <f t="shared" si="117"/>
        <v>12</v>
      </c>
      <c r="O1470" s="20">
        <f t="shared" ca="1" si="119"/>
        <v>44323</v>
      </c>
      <c r="P1470" s="20">
        <f t="shared" ca="1" si="118"/>
        <v>44323</v>
      </c>
    </row>
    <row r="1471" spans="1:16">
      <c r="A1471" t="str">
        <f>IFERROR(VLOOKUP(C1471,#REF!,2,0),"0")</f>
        <v>0</v>
      </c>
      <c r="B1471" t="s">
        <v>16</v>
      </c>
      <c r="C1471" t="s">
        <v>246</v>
      </c>
      <c r="D1471" t="str">
        <f>IF(G1471&gt;=2000000000,level!$B$6,IF(G1471&gt;=1000000000,level!$B$5,IF(G1471&gt;=500000000,level!$B$4,IF(G1471&gt;200000000,level!$B$3,level!$B$2))))</f>
        <v>HT</v>
      </c>
      <c r="E1471" t="str">
        <f>IF(F1471&gt;=2000000000,level!$B$6,IF(F1471&gt;=1000000000,level!$B$5,IF(F1471&gt;=500000000,level!$B$4,IF(F1471&gt;200000000,level!$B$3,level!$B$2))))</f>
        <v>HT</v>
      </c>
      <c r="F1471">
        <f t="shared" si="115"/>
        <v>9790000</v>
      </c>
      <c r="G1471" s="22">
        <f>IFERROR(VLOOKUP(C1471,'total-up1'!A:D,3,0),0)</f>
        <v>9790000</v>
      </c>
      <c r="H1471" s="22">
        <f>IFERROR(VLOOKUP(C1471,Sheet5!A:D,3,0),0)</f>
        <v>9790000</v>
      </c>
      <c r="I1471" s="22">
        <f t="shared" si="116"/>
        <v>0</v>
      </c>
      <c r="J1471" s="22">
        <f>IFERROR(VLOOKUP(C1471,'t1'!A:D,3,0),0)</f>
        <v>0</v>
      </c>
      <c r="K1471" s="22">
        <f>IFERROR(VLOOKUP(C1471,'t2'!A:D,3,0),0)</f>
        <v>0</v>
      </c>
      <c r="L1471" s="22">
        <f>IFERROR(VLOOKUP(C1471,'t3'!A:D,3,0),0)</f>
        <v>0</v>
      </c>
      <c r="M1471" s="22">
        <f>IFERROR(VLOOKUP(C1471,'t4'!B:C,2,0),0)</f>
        <v>0</v>
      </c>
      <c r="N1471" s="22">
        <f t="shared" si="117"/>
        <v>0</v>
      </c>
      <c r="O1471" s="20">
        <f t="shared" ca="1" si="119"/>
        <v>44323</v>
      </c>
      <c r="P1471" s="20">
        <f t="shared" ca="1" si="118"/>
        <v>44323</v>
      </c>
    </row>
    <row r="1472" spans="1:16">
      <c r="A1472" t="str">
        <f>IFERROR(VLOOKUP(C1472,#REF!,2,0),"0")</f>
        <v>0</v>
      </c>
      <c r="B1472" t="s">
        <v>17</v>
      </c>
      <c r="C1472" t="s">
        <v>1314</v>
      </c>
      <c r="D1472" t="str">
        <f>IF(G1472&gt;=2000000000,level!$B$6,IF(G1472&gt;=1000000000,level!$B$5,IF(G1472&gt;=500000000,level!$B$4,IF(G1472&gt;200000000,level!$B$3,level!$B$2))))</f>
        <v>HT</v>
      </c>
      <c r="E1472" t="str">
        <f>IF(F1472&gt;=2000000000,level!$B$6,IF(F1472&gt;=1000000000,level!$B$5,IF(F1472&gt;=500000000,level!$B$4,IF(F1472&gt;200000000,level!$B$3,level!$B$2))))</f>
        <v>HT</v>
      </c>
      <c r="F1472">
        <f t="shared" si="115"/>
        <v>13820000</v>
      </c>
      <c r="G1472" s="22">
        <f>IFERROR(VLOOKUP(C1472,'total-up1'!A:D,3,0),0)</f>
        <v>13820000</v>
      </c>
      <c r="H1472" s="22">
        <f>IFERROR(VLOOKUP(C1472,Sheet5!A:D,3,0),0)</f>
        <v>0</v>
      </c>
      <c r="I1472" s="22">
        <f t="shared" si="116"/>
        <v>13820000</v>
      </c>
      <c r="J1472" s="22">
        <f>IFERROR(VLOOKUP(C1472,'t1'!A:D,3,0),0)</f>
        <v>0</v>
      </c>
      <c r="K1472" s="22">
        <f>IFERROR(VLOOKUP(C1472,'t2'!A:D,3,0),0)</f>
        <v>0</v>
      </c>
      <c r="L1472" s="22">
        <f>IFERROR(VLOOKUP(C1472,'t3'!A:D,3,0),0)</f>
        <v>13820000</v>
      </c>
      <c r="M1472" s="22">
        <f>IFERROR(VLOOKUP(C1472,'t4'!B:C,2,0),0)</f>
        <v>7160000</v>
      </c>
      <c r="N1472" s="22">
        <f t="shared" si="117"/>
        <v>69</v>
      </c>
      <c r="O1472" s="20">
        <f t="shared" ca="1" si="119"/>
        <v>44323</v>
      </c>
      <c r="P1472" s="20">
        <f t="shared" ca="1" si="118"/>
        <v>44323</v>
      </c>
    </row>
    <row r="1473" spans="1:16">
      <c r="A1473" t="str">
        <f>IFERROR(VLOOKUP(C1473,#REF!,2,0),"0")</f>
        <v>0</v>
      </c>
      <c r="B1473" t="s">
        <v>18</v>
      </c>
      <c r="C1473" t="s">
        <v>1658</v>
      </c>
      <c r="D1473" t="str">
        <f>IF(G1473&gt;=2000000000,level!$B$6,IF(G1473&gt;=1000000000,level!$B$5,IF(G1473&gt;=500000000,level!$B$4,IF(G1473&gt;200000000,level!$B$3,level!$B$2))))</f>
        <v>HT</v>
      </c>
      <c r="E1473" t="str">
        <f>IF(F1473&gt;=2000000000,level!$B$6,IF(F1473&gt;=1000000000,level!$B$5,IF(F1473&gt;=500000000,level!$B$4,IF(F1473&gt;200000000,level!$B$3,level!$B$2))))</f>
        <v>HT</v>
      </c>
      <c r="F1473">
        <f t="shared" si="115"/>
        <v>6430000</v>
      </c>
      <c r="G1473" s="22">
        <f>IFERROR(VLOOKUP(C1473,'total-up1'!A:D,3,0),0)</f>
        <v>6430000</v>
      </c>
      <c r="H1473" s="22">
        <f>IFERROR(VLOOKUP(C1473,Sheet5!A:D,3,0),0)</f>
        <v>1240000</v>
      </c>
      <c r="I1473" s="22">
        <f t="shared" si="116"/>
        <v>5190000</v>
      </c>
      <c r="J1473" s="22">
        <f>IFERROR(VLOOKUP(C1473,'t1'!A:D,3,0),0)</f>
        <v>490000</v>
      </c>
      <c r="K1473" s="22">
        <f>IFERROR(VLOOKUP(C1473,'t2'!A:D,3,0),0)</f>
        <v>0</v>
      </c>
      <c r="L1473" s="22">
        <f>IFERROR(VLOOKUP(C1473,'t3'!A:D,3,0),0)</f>
        <v>4700000</v>
      </c>
      <c r="M1473" s="22">
        <f>IFERROR(VLOOKUP(C1473,'t4'!B:C,2,0),0)</f>
        <v>0</v>
      </c>
      <c r="N1473" s="22">
        <f t="shared" si="117"/>
        <v>25</v>
      </c>
      <c r="O1473" s="20">
        <f t="shared" ca="1" si="119"/>
        <v>44323</v>
      </c>
      <c r="P1473" s="20">
        <f t="shared" ca="1" si="118"/>
        <v>44323</v>
      </c>
    </row>
    <row r="1474" spans="1:16">
      <c r="A1474" t="str">
        <f>IFERROR(VLOOKUP(C1474,#REF!,2,0),"0")</f>
        <v>0</v>
      </c>
      <c r="B1474" t="s">
        <v>19</v>
      </c>
      <c r="C1474" t="s">
        <v>654</v>
      </c>
      <c r="D1474" t="str">
        <f>IF(G1474&gt;=2000000000,level!$B$6,IF(G1474&gt;=1000000000,level!$B$5,IF(G1474&gt;=500000000,level!$B$4,IF(G1474&gt;200000000,level!$B$3,level!$B$2))))</f>
        <v>HT</v>
      </c>
      <c r="E1474" t="str">
        <f>IF(F1474&gt;=2000000000,level!$B$6,IF(F1474&gt;=1000000000,level!$B$5,IF(F1474&gt;=500000000,level!$B$4,IF(F1474&gt;200000000,level!$B$3,level!$B$2))))</f>
        <v>HT</v>
      </c>
      <c r="F1474">
        <f t="shared" ref="F1474:F1537" si="120">IF(G1474&gt;I1474,G1474,I1474)</f>
        <v>2130000</v>
      </c>
      <c r="G1474" s="22">
        <f>IFERROR(VLOOKUP(C1474,'total-up1'!A:D,3,0),0)</f>
        <v>2130000</v>
      </c>
      <c r="H1474" s="22">
        <f>IFERROR(VLOOKUP(C1474,Sheet5!A:D,3,0),0)</f>
        <v>0</v>
      </c>
      <c r="I1474" s="22">
        <f t="shared" ref="I1474:I1537" si="121">SUM(J1474:L1474)</f>
        <v>2130000</v>
      </c>
      <c r="J1474" s="22">
        <f>IFERROR(VLOOKUP(C1474,'t1'!A:D,3,0),0)</f>
        <v>0</v>
      </c>
      <c r="K1474" s="22">
        <f>IFERROR(VLOOKUP(C1474,'t2'!A:D,3,0),0)</f>
        <v>0</v>
      </c>
      <c r="L1474" s="22">
        <f>IFERROR(VLOOKUP(C1474,'t3'!A:D,3,0),0)</f>
        <v>2130000</v>
      </c>
      <c r="M1474" s="22">
        <f>IFERROR(VLOOKUP(C1474,'t4'!B:C,2,0),0)</f>
        <v>0</v>
      </c>
      <c r="N1474" s="22">
        <f t="shared" ref="N1474:N1537" si="122">ROUNDDOWN(I1474/200000,0)</f>
        <v>10</v>
      </c>
      <c r="O1474" s="20">
        <f t="shared" ca="1" si="119"/>
        <v>44323</v>
      </c>
      <c r="P1474" s="20">
        <f t="shared" ca="1" si="118"/>
        <v>44323</v>
      </c>
    </row>
    <row r="1475" spans="1:16">
      <c r="A1475" t="str">
        <f>IFERROR(VLOOKUP(C1475,#REF!,2,0),"0")</f>
        <v>0</v>
      </c>
      <c r="B1475" t="s">
        <v>32</v>
      </c>
      <c r="C1475" t="s">
        <v>674</v>
      </c>
      <c r="D1475" t="str">
        <f>IF(G1475&gt;=2000000000,level!$B$6,IF(G1475&gt;=1000000000,level!$B$5,IF(G1475&gt;=500000000,level!$B$4,IF(G1475&gt;200000000,level!$B$3,level!$B$2))))</f>
        <v>HT</v>
      </c>
      <c r="E1475" t="str">
        <f>IF(F1475&gt;=2000000000,level!$B$6,IF(F1475&gt;=1000000000,level!$B$5,IF(F1475&gt;=500000000,level!$B$4,IF(F1475&gt;200000000,level!$B$3,level!$B$2))))</f>
        <v>HT</v>
      </c>
      <c r="F1475">
        <f t="shared" si="120"/>
        <v>6650000</v>
      </c>
      <c r="G1475" s="22">
        <f>IFERROR(VLOOKUP(C1475,'total-up1'!A:D,3,0),0)</f>
        <v>6650000</v>
      </c>
      <c r="H1475" s="22">
        <f>IFERROR(VLOOKUP(C1475,Sheet5!A:D,3,0),0)</f>
        <v>6650000</v>
      </c>
      <c r="I1475" s="22">
        <f t="shared" si="121"/>
        <v>0</v>
      </c>
      <c r="J1475" s="22">
        <f>IFERROR(VLOOKUP(C1475,'t1'!A:D,3,0),0)</f>
        <v>0</v>
      </c>
      <c r="K1475" s="22">
        <f>IFERROR(VLOOKUP(C1475,'t2'!A:D,3,0),0)</f>
        <v>0</v>
      </c>
      <c r="L1475" s="22">
        <f>IFERROR(VLOOKUP(C1475,'t3'!A:D,3,0),0)</f>
        <v>0</v>
      </c>
      <c r="M1475" s="22">
        <f>IFERROR(VLOOKUP(C1475,'t4'!B:C,2,0),0)</f>
        <v>0</v>
      </c>
      <c r="N1475" s="22">
        <f t="shared" si="122"/>
        <v>0</v>
      </c>
      <c r="O1475" s="20">
        <f t="shared" ca="1" si="119"/>
        <v>44323</v>
      </c>
      <c r="P1475" s="20">
        <f t="shared" ca="1" si="118"/>
        <v>44323</v>
      </c>
    </row>
    <row r="1476" spans="1:16">
      <c r="A1476" t="str">
        <f>IFERROR(VLOOKUP(C1476,#REF!,2,0),"0")</f>
        <v>0</v>
      </c>
      <c r="B1476" t="s">
        <v>20</v>
      </c>
      <c r="C1476" t="s">
        <v>1541</v>
      </c>
      <c r="D1476" t="str">
        <f>IF(G1476&gt;=2000000000,level!$B$6,IF(G1476&gt;=1000000000,level!$B$5,IF(G1476&gt;=500000000,level!$B$4,IF(G1476&gt;200000000,level!$B$3,level!$B$2))))</f>
        <v>HT</v>
      </c>
      <c r="E1476" t="str">
        <f>IF(F1476&gt;=2000000000,level!$B$6,IF(F1476&gt;=1000000000,level!$B$5,IF(F1476&gt;=500000000,level!$B$4,IF(F1476&gt;200000000,level!$B$3,level!$B$2))))</f>
        <v>HT</v>
      </c>
      <c r="F1476">
        <f t="shared" si="120"/>
        <v>4100000</v>
      </c>
      <c r="G1476" s="22">
        <f>IFERROR(VLOOKUP(C1476,'total-up1'!A:D,3,0),0)</f>
        <v>4100000</v>
      </c>
      <c r="H1476" s="22">
        <f>IFERROR(VLOOKUP(C1476,Sheet5!A:D,3,0),0)</f>
        <v>0</v>
      </c>
      <c r="I1476" s="22">
        <f t="shared" si="121"/>
        <v>4100000</v>
      </c>
      <c r="J1476" s="22">
        <f>IFERROR(VLOOKUP(C1476,'t1'!A:D,3,0),0)</f>
        <v>0</v>
      </c>
      <c r="K1476" s="22">
        <f>IFERROR(VLOOKUP(C1476,'t2'!A:D,3,0),0)</f>
        <v>4100000</v>
      </c>
      <c r="L1476" s="22">
        <f>IFERROR(VLOOKUP(C1476,'t3'!A:D,3,0),0)</f>
        <v>0</v>
      </c>
      <c r="M1476" s="22">
        <f>IFERROR(VLOOKUP(C1476,'t4'!B:C,2,0),0)</f>
        <v>0</v>
      </c>
      <c r="N1476" s="22">
        <f t="shared" si="122"/>
        <v>20</v>
      </c>
      <c r="O1476" s="20">
        <f t="shared" ca="1" si="119"/>
        <v>44323</v>
      </c>
      <c r="P1476" s="20">
        <f t="shared" ca="1" si="118"/>
        <v>44323</v>
      </c>
    </row>
    <row r="1477" spans="1:16">
      <c r="A1477" t="str">
        <f>IFERROR(VLOOKUP(C1477,#REF!,2,0),"0")</f>
        <v>0</v>
      </c>
      <c r="B1477" t="s">
        <v>32</v>
      </c>
      <c r="C1477" t="s">
        <v>1518</v>
      </c>
      <c r="D1477" t="str">
        <f>IF(G1477&gt;=2000000000,level!$B$6,IF(G1477&gt;=1000000000,level!$B$5,IF(G1477&gt;=500000000,level!$B$4,IF(G1477&gt;200000000,level!$B$3,level!$B$2))))</f>
        <v>HT</v>
      </c>
      <c r="E1477" t="str">
        <f>IF(F1477&gt;=2000000000,level!$B$6,IF(F1477&gt;=1000000000,level!$B$5,IF(F1477&gt;=500000000,level!$B$4,IF(F1477&gt;200000000,level!$B$3,level!$B$2))))</f>
        <v>HT</v>
      </c>
      <c r="F1477">
        <f t="shared" si="120"/>
        <v>1515000</v>
      </c>
      <c r="G1477" s="22">
        <f>IFERROR(VLOOKUP(C1477,'total-up1'!A:D,3,0),0)</f>
        <v>1515000</v>
      </c>
      <c r="H1477" s="22">
        <f>IFERROR(VLOOKUP(C1477,Sheet5!A:D,3,0),0)</f>
        <v>1515000</v>
      </c>
      <c r="I1477" s="22">
        <f t="shared" si="121"/>
        <v>0</v>
      </c>
      <c r="J1477" s="22">
        <f>IFERROR(VLOOKUP(C1477,'t1'!A:D,3,0),0)</f>
        <v>0</v>
      </c>
      <c r="K1477" s="22">
        <f>IFERROR(VLOOKUP(C1477,'t2'!A:D,3,0),0)</f>
        <v>0</v>
      </c>
      <c r="L1477" s="22">
        <f>IFERROR(VLOOKUP(C1477,'t3'!A:D,3,0),0)</f>
        <v>0</v>
      </c>
      <c r="M1477" s="22">
        <f>IFERROR(VLOOKUP(C1477,'t4'!B:C,2,0),0)</f>
        <v>0</v>
      </c>
      <c r="N1477" s="22">
        <f t="shared" si="122"/>
        <v>0</v>
      </c>
      <c r="O1477" s="20">
        <f t="shared" ca="1" si="119"/>
        <v>44323</v>
      </c>
      <c r="P1477" s="20">
        <f t="shared" ca="1" si="118"/>
        <v>44323</v>
      </c>
    </row>
    <row r="1478" spans="1:16">
      <c r="A1478" t="str">
        <f>IFERROR(VLOOKUP(C1478,#REF!,2,0),"0")</f>
        <v>0</v>
      </c>
      <c r="B1478" t="s">
        <v>18</v>
      </c>
      <c r="C1478" t="s">
        <v>1343</v>
      </c>
      <c r="D1478" t="str">
        <f>IF(G1478&gt;=2000000000,level!$B$6,IF(G1478&gt;=1000000000,level!$B$5,IF(G1478&gt;=500000000,level!$B$4,IF(G1478&gt;200000000,level!$B$3,level!$B$2))))</f>
        <v>HT</v>
      </c>
      <c r="E1478" t="str">
        <f>IF(F1478&gt;=2000000000,level!$B$6,IF(F1478&gt;=1000000000,level!$B$5,IF(F1478&gt;=500000000,level!$B$4,IF(F1478&gt;200000000,level!$B$3,level!$B$2))))</f>
        <v>HT</v>
      </c>
      <c r="F1478">
        <f t="shared" si="120"/>
        <v>1250000</v>
      </c>
      <c r="G1478" s="22">
        <f>IFERROR(VLOOKUP(C1478,'total-up1'!A:D,3,0),0)</f>
        <v>1250000</v>
      </c>
      <c r="H1478" s="22">
        <f>IFERROR(VLOOKUP(C1478,Sheet5!A:D,3,0),0)</f>
        <v>1250000</v>
      </c>
      <c r="I1478" s="22">
        <f t="shared" si="121"/>
        <v>0</v>
      </c>
      <c r="J1478" s="22">
        <f>IFERROR(VLOOKUP(C1478,'t1'!A:D,3,0),0)</f>
        <v>0</v>
      </c>
      <c r="K1478" s="22">
        <f>IFERROR(VLOOKUP(C1478,'t2'!A:D,3,0),0)</f>
        <v>0</v>
      </c>
      <c r="L1478" s="22">
        <f>IFERROR(VLOOKUP(C1478,'t3'!A:D,3,0),0)</f>
        <v>0</v>
      </c>
      <c r="M1478" s="22">
        <f>IFERROR(VLOOKUP(C1478,'t4'!B:C,2,0),0)</f>
        <v>0</v>
      </c>
      <c r="N1478" s="22">
        <f t="shared" si="122"/>
        <v>0</v>
      </c>
      <c r="O1478" s="20">
        <f t="shared" ca="1" si="119"/>
        <v>44323</v>
      </c>
      <c r="P1478" s="20">
        <f t="shared" ca="1" si="118"/>
        <v>44323</v>
      </c>
    </row>
    <row r="1479" spans="1:16">
      <c r="A1479" t="str">
        <f>IFERROR(VLOOKUP(C1479,#REF!,2,0),"0")</f>
        <v>0</v>
      </c>
      <c r="B1479" t="s">
        <v>32</v>
      </c>
      <c r="C1479" t="s">
        <v>415</v>
      </c>
      <c r="D1479" t="str">
        <f>IF(G1479&gt;=2000000000,level!$B$6,IF(G1479&gt;=1000000000,level!$B$5,IF(G1479&gt;=500000000,level!$B$4,IF(G1479&gt;200000000,level!$B$3,level!$B$2))))</f>
        <v>HT</v>
      </c>
      <c r="E1479" t="str">
        <f>IF(F1479&gt;=2000000000,level!$B$6,IF(F1479&gt;=1000000000,level!$B$5,IF(F1479&gt;=500000000,level!$B$4,IF(F1479&gt;200000000,level!$B$3,level!$B$2))))</f>
        <v>HT</v>
      </c>
      <c r="F1479">
        <f t="shared" si="120"/>
        <v>20734000</v>
      </c>
      <c r="G1479" s="22">
        <f>IFERROR(VLOOKUP(C1479,'total-up1'!A:D,3,0),0)</f>
        <v>20734000</v>
      </c>
      <c r="H1479" s="22">
        <f>IFERROR(VLOOKUP(C1479,Sheet5!A:D,3,0),0)</f>
        <v>15174000</v>
      </c>
      <c r="I1479" s="22">
        <f t="shared" si="121"/>
        <v>5560000</v>
      </c>
      <c r="J1479" s="22">
        <f>IFERROR(VLOOKUP(C1479,'t1'!A:D,3,0),0)</f>
        <v>2250000</v>
      </c>
      <c r="K1479" s="22">
        <f>IFERROR(VLOOKUP(C1479,'t2'!A:D,3,0),0)</f>
        <v>0</v>
      </c>
      <c r="L1479" s="22">
        <f>IFERROR(VLOOKUP(C1479,'t3'!A:D,3,0),0)</f>
        <v>3310000</v>
      </c>
      <c r="M1479" s="22">
        <f>IFERROR(VLOOKUP(C1479,'t4'!B:C,2,0),0)</f>
        <v>6160000</v>
      </c>
      <c r="N1479" s="22">
        <f t="shared" si="122"/>
        <v>27</v>
      </c>
      <c r="O1479" s="20">
        <f t="shared" ca="1" si="119"/>
        <v>44323</v>
      </c>
      <c r="P1479" s="20">
        <f t="shared" ca="1" si="118"/>
        <v>44323</v>
      </c>
    </row>
    <row r="1480" spans="1:16">
      <c r="A1480" t="str">
        <f>IFERROR(VLOOKUP(C1480,#REF!,2,0),"0")</f>
        <v>0</v>
      </c>
      <c r="B1480" t="s">
        <v>21</v>
      </c>
      <c r="C1480" t="s">
        <v>1532</v>
      </c>
      <c r="D1480" t="str">
        <f>IF(G1480&gt;=2000000000,level!$B$6,IF(G1480&gt;=1000000000,level!$B$5,IF(G1480&gt;=500000000,level!$B$4,IF(G1480&gt;200000000,level!$B$3,level!$B$2))))</f>
        <v>HT</v>
      </c>
      <c r="E1480" t="str">
        <f>IF(F1480&gt;=2000000000,level!$B$6,IF(F1480&gt;=1000000000,level!$B$5,IF(F1480&gt;=500000000,level!$B$4,IF(F1480&gt;200000000,level!$B$3,level!$B$2))))</f>
        <v>HT</v>
      </c>
      <c r="F1480">
        <f t="shared" si="120"/>
        <v>39860000</v>
      </c>
      <c r="G1480" s="22">
        <f>IFERROR(VLOOKUP(C1480,'total-up1'!A:D,3,0),0)</f>
        <v>39860000</v>
      </c>
      <c r="H1480" s="22">
        <f>IFERROR(VLOOKUP(C1480,Sheet5!A:D,3,0),0)</f>
        <v>12460000</v>
      </c>
      <c r="I1480" s="22">
        <f t="shared" si="121"/>
        <v>27400000</v>
      </c>
      <c r="J1480" s="22">
        <f>IFERROR(VLOOKUP(C1480,'t1'!A:D,3,0),0)</f>
        <v>5690000</v>
      </c>
      <c r="K1480" s="22">
        <f>IFERROR(VLOOKUP(C1480,'t2'!A:D,3,0),0)</f>
        <v>21710000</v>
      </c>
      <c r="L1480" s="22">
        <f>IFERROR(VLOOKUP(C1480,'t3'!A:D,3,0),0)</f>
        <v>0</v>
      </c>
      <c r="M1480" s="22">
        <f>IFERROR(VLOOKUP(C1480,'t4'!B:C,2,0),0)</f>
        <v>7620000</v>
      </c>
      <c r="N1480" s="22">
        <f t="shared" si="122"/>
        <v>137</v>
      </c>
      <c r="O1480" s="20">
        <f t="shared" ca="1" si="119"/>
        <v>44323</v>
      </c>
      <c r="P1480" s="20">
        <f t="shared" ca="1" si="118"/>
        <v>44323</v>
      </c>
    </row>
    <row r="1481" spans="1:16">
      <c r="A1481" t="str">
        <f>IFERROR(VLOOKUP(C1481,#REF!,2,0),"0")</f>
        <v>0</v>
      </c>
      <c r="B1481" t="s">
        <v>33</v>
      </c>
      <c r="C1481" t="s">
        <v>624</v>
      </c>
      <c r="D1481" t="str">
        <f>IF(G1481&gt;=2000000000,level!$B$6,IF(G1481&gt;=1000000000,level!$B$5,IF(G1481&gt;=500000000,level!$B$4,IF(G1481&gt;200000000,level!$B$3,level!$B$2))))</f>
        <v>HT</v>
      </c>
      <c r="E1481" t="str">
        <f>IF(F1481&gt;=2000000000,level!$B$6,IF(F1481&gt;=1000000000,level!$B$5,IF(F1481&gt;=500000000,level!$B$4,IF(F1481&gt;200000000,level!$B$3,level!$B$2))))</f>
        <v>HT</v>
      </c>
      <c r="F1481">
        <f t="shared" si="120"/>
        <v>2800000</v>
      </c>
      <c r="G1481" s="22">
        <f>IFERROR(VLOOKUP(C1481,'total-up1'!A:D,3,0),0)</f>
        <v>2800000</v>
      </c>
      <c r="H1481" s="22">
        <f>IFERROR(VLOOKUP(C1481,Sheet5!A:D,3,0),0)</f>
        <v>0</v>
      </c>
      <c r="I1481" s="22">
        <f t="shared" si="121"/>
        <v>2800000</v>
      </c>
      <c r="J1481" s="22">
        <f>IFERROR(VLOOKUP(C1481,'t1'!A:D,3,0),0)</f>
        <v>0</v>
      </c>
      <c r="K1481" s="22">
        <f>IFERROR(VLOOKUP(C1481,'t2'!A:D,3,0),0)</f>
        <v>0</v>
      </c>
      <c r="L1481" s="22">
        <f>IFERROR(VLOOKUP(C1481,'t3'!A:D,3,0),0)</f>
        <v>2800000</v>
      </c>
      <c r="M1481" s="22">
        <f>IFERROR(VLOOKUP(C1481,'t4'!B:C,2,0),0)</f>
        <v>0</v>
      </c>
      <c r="N1481" s="22">
        <f t="shared" si="122"/>
        <v>14</v>
      </c>
      <c r="O1481" s="20">
        <f t="shared" ca="1" si="119"/>
        <v>44323</v>
      </c>
      <c r="P1481" s="20">
        <f t="shared" ca="1" si="118"/>
        <v>44323</v>
      </c>
    </row>
    <row r="1482" spans="1:16">
      <c r="A1482" t="str">
        <f>IFERROR(VLOOKUP(C1482,#REF!,2,0),"0")</f>
        <v>0</v>
      </c>
      <c r="B1482" t="s">
        <v>23</v>
      </c>
      <c r="C1482" t="s">
        <v>542</v>
      </c>
      <c r="D1482" t="str">
        <f>IF(G1482&gt;=2000000000,level!$B$6,IF(G1482&gt;=1000000000,level!$B$5,IF(G1482&gt;=500000000,level!$B$4,IF(G1482&gt;200000000,level!$B$3,level!$B$2))))</f>
        <v>HT</v>
      </c>
      <c r="E1482" t="str">
        <f>IF(F1482&gt;=2000000000,level!$B$6,IF(F1482&gt;=1000000000,level!$B$5,IF(F1482&gt;=500000000,level!$B$4,IF(F1482&gt;200000000,level!$B$3,level!$B$2))))</f>
        <v>HT</v>
      </c>
      <c r="F1482">
        <f t="shared" si="120"/>
        <v>62675000</v>
      </c>
      <c r="G1482" s="22">
        <f>IFERROR(VLOOKUP(C1482,'total-up1'!A:D,3,0),0)</f>
        <v>62675000</v>
      </c>
      <c r="H1482" s="22">
        <f>IFERROR(VLOOKUP(C1482,Sheet5!A:D,3,0),0)</f>
        <v>38895000</v>
      </c>
      <c r="I1482" s="22">
        <f t="shared" si="121"/>
        <v>23780000</v>
      </c>
      <c r="J1482" s="22">
        <f>IFERROR(VLOOKUP(C1482,'t1'!A:D,3,0),0)</f>
        <v>10860000</v>
      </c>
      <c r="K1482" s="22">
        <f>IFERROR(VLOOKUP(C1482,'t2'!A:D,3,0),0)</f>
        <v>2920000</v>
      </c>
      <c r="L1482" s="22">
        <f>IFERROR(VLOOKUP(C1482,'t3'!A:D,3,0),0)</f>
        <v>10000000</v>
      </c>
      <c r="M1482" s="22">
        <f>IFERROR(VLOOKUP(C1482,'t4'!B:C,2,0),0)</f>
        <v>740400</v>
      </c>
      <c r="N1482" s="22">
        <f t="shared" si="122"/>
        <v>118</v>
      </c>
      <c r="O1482" s="20">
        <f t="shared" ca="1" si="119"/>
        <v>44323</v>
      </c>
      <c r="P1482" s="20">
        <f t="shared" ca="1" si="118"/>
        <v>44323</v>
      </c>
    </row>
    <row r="1483" spans="1:16">
      <c r="A1483" t="str">
        <f>IFERROR(VLOOKUP(C1483,#REF!,2,0),"0")</f>
        <v>0</v>
      </c>
      <c r="B1483" t="s">
        <v>21</v>
      </c>
      <c r="C1483" t="s">
        <v>1081</v>
      </c>
      <c r="D1483" t="str">
        <f>IF(G1483&gt;=2000000000,level!$B$6,IF(G1483&gt;=1000000000,level!$B$5,IF(G1483&gt;=500000000,level!$B$4,IF(G1483&gt;200000000,level!$B$3,level!$B$2))))</f>
        <v>HT</v>
      </c>
      <c r="E1483" t="str">
        <f>IF(F1483&gt;=2000000000,level!$B$6,IF(F1483&gt;=1000000000,level!$B$5,IF(F1483&gt;=500000000,level!$B$4,IF(F1483&gt;200000000,level!$B$3,level!$B$2))))</f>
        <v>HT</v>
      </c>
      <c r="F1483">
        <f t="shared" si="120"/>
        <v>500000</v>
      </c>
      <c r="G1483" s="22">
        <f>IFERROR(VLOOKUP(C1483,'total-up1'!A:D,3,0),0)</f>
        <v>500000</v>
      </c>
      <c r="H1483" s="22">
        <f>IFERROR(VLOOKUP(C1483,Sheet5!A:D,3,0),0)</f>
        <v>500000</v>
      </c>
      <c r="I1483" s="22">
        <f t="shared" si="121"/>
        <v>0</v>
      </c>
      <c r="J1483" s="22">
        <f>IFERROR(VLOOKUP(C1483,'t1'!A:D,3,0),0)</f>
        <v>0</v>
      </c>
      <c r="K1483" s="22">
        <f>IFERROR(VLOOKUP(C1483,'t2'!A:D,3,0),0)</f>
        <v>0</v>
      </c>
      <c r="L1483" s="22">
        <f>IFERROR(VLOOKUP(C1483,'t3'!A:D,3,0),0)</f>
        <v>0</v>
      </c>
      <c r="M1483" s="22">
        <f>IFERROR(VLOOKUP(C1483,'t4'!B:C,2,0),0)</f>
        <v>0</v>
      </c>
      <c r="N1483" s="22">
        <f t="shared" si="122"/>
        <v>0</v>
      </c>
      <c r="O1483" s="20">
        <f t="shared" ca="1" si="119"/>
        <v>44323</v>
      </c>
      <c r="P1483" s="20">
        <f t="shared" ca="1" si="118"/>
        <v>44323</v>
      </c>
    </row>
    <row r="1484" spans="1:16">
      <c r="A1484" t="str">
        <f>IFERROR(VLOOKUP(C1484,#REF!,2,0),"0")</f>
        <v>0</v>
      </c>
      <c r="B1484" t="s">
        <v>22</v>
      </c>
      <c r="C1484" t="s">
        <v>1714</v>
      </c>
      <c r="D1484" t="str">
        <f>IF(G1484&gt;=2000000000,level!$B$6,IF(G1484&gt;=1000000000,level!$B$5,IF(G1484&gt;=500000000,level!$B$4,IF(G1484&gt;200000000,level!$B$3,level!$B$2))))</f>
        <v>HT</v>
      </c>
      <c r="E1484" t="str">
        <f>IF(F1484&gt;=2000000000,level!$B$6,IF(F1484&gt;=1000000000,level!$B$5,IF(F1484&gt;=500000000,level!$B$4,IF(F1484&gt;200000000,level!$B$3,level!$B$2))))</f>
        <v>HT</v>
      </c>
      <c r="F1484">
        <f t="shared" si="120"/>
        <v>1200000</v>
      </c>
      <c r="G1484" s="22">
        <f>IFERROR(VLOOKUP(C1484,'total-up1'!A:D,3,0),0)</f>
        <v>1200000</v>
      </c>
      <c r="H1484" s="22">
        <f>IFERROR(VLOOKUP(C1484,Sheet5!A:D,3,0),0)</f>
        <v>0</v>
      </c>
      <c r="I1484" s="22">
        <f t="shared" si="121"/>
        <v>1200000</v>
      </c>
      <c r="J1484" s="22">
        <f>IFERROR(VLOOKUP(C1484,'t1'!A:D,3,0),0)</f>
        <v>1200000</v>
      </c>
      <c r="K1484" s="22">
        <f>IFERROR(VLOOKUP(C1484,'t2'!A:D,3,0),0)</f>
        <v>0</v>
      </c>
      <c r="L1484" s="22">
        <f>IFERROR(VLOOKUP(C1484,'t3'!A:D,3,0),0)</f>
        <v>0</v>
      </c>
      <c r="M1484" s="22">
        <f>IFERROR(VLOOKUP(C1484,'t4'!B:C,2,0),0)</f>
        <v>0</v>
      </c>
      <c r="N1484" s="22">
        <f t="shared" si="122"/>
        <v>6</v>
      </c>
      <c r="O1484" s="20">
        <f t="shared" ca="1" si="119"/>
        <v>44323</v>
      </c>
      <c r="P1484" s="20">
        <f t="shared" ca="1" si="118"/>
        <v>44323</v>
      </c>
    </row>
    <row r="1485" spans="1:16">
      <c r="A1485" t="str">
        <f>IFERROR(VLOOKUP(C1485,#REF!,2,0),"0")</f>
        <v>0</v>
      </c>
      <c r="B1485" t="s">
        <v>16</v>
      </c>
      <c r="C1485" t="s">
        <v>704</v>
      </c>
      <c r="D1485" t="str">
        <f>IF(G1485&gt;=2000000000,level!$B$6,IF(G1485&gt;=1000000000,level!$B$5,IF(G1485&gt;=500000000,level!$B$4,IF(G1485&gt;200000000,level!$B$3,level!$B$2))))</f>
        <v>HT</v>
      </c>
      <c r="E1485" t="str">
        <f>IF(F1485&gt;=2000000000,level!$B$6,IF(F1485&gt;=1000000000,level!$B$5,IF(F1485&gt;=500000000,level!$B$4,IF(F1485&gt;200000000,level!$B$3,level!$B$2))))</f>
        <v>HT</v>
      </c>
      <c r="F1485">
        <f t="shared" si="120"/>
        <v>25700000</v>
      </c>
      <c r="G1485" s="22">
        <f>IFERROR(VLOOKUP(C1485,'total-up1'!A:D,3,0),0)</f>
        <v>25700000</v>
      </c>
      <c r="H1485" s="22">
        <f>IFERROR(VLOOKUP(C1485,Sheet5!A:D,3,0),0)</f>
        <v>16520000</v>
      </c>
      <c r="I1485" s="22">
        <f t="shared" si="121"/>
        <v>9180000</v>
      </c>
      <c r="J1485" s="22">
        <f>IFERROR(VLOOKUP(C1485,'t1'!A:D,3,0),0)</f>
        <v>4190000</v>
      </c>
      <c r="K1485" s="22">
        <f>IFERROR(VLOOKUP(C1485,'t2'!A:D,3,0),0)</f>
        <v>0</v>
      </c>
      <c r="L1485" s="22">
        <f>IFERROR(VLOOKUP(C1485,'t3'!A:D,3,0),0)</f>
        <v>4990000</v>
      </c>
      <c r="M1485" s="22">
        <f>IFERROR(VLOOKUP(C1485,'t4'!B:C,2,0),0)</f>
        <v>7575000</v>
      </c>
      <c r="N1485" s="22">
        <f t="shared" si="122"/>
        <v>45</v>
      </c>
      <c r="O1485" s="20">
        <f t="shared" ca="1" si="119"/>
        <v>44323</v>
      </c>
      <c r="P1485" s="20">
        <f t="shared" ca="1" si="118"/>
        <v>44323</v>
      </c>
    </row>
    <row r="1486" spans="1:16">
      <c r="A1486" t="str">
        <f>IFERROR(VLOOKUP(C1486,#REF!,2,0),"0")</f>
        <v>0</v>
      </c>
      <c r="B1486" t="s">
        <v>22</v>
      </c>
      <c r="C1486" t="s">
        <v>847</v>
      </c>
      <c r="D1486" t="str">
        <f>IF(G1486&gt;=2000000000,level!$B$6,IF(G1486&gt;=1000000000,level!$B$5,IF(G1486&gt;=500000000,level!$B$4,IF(G1486&gt;200000000,level!$B$3,level!$B$2))))</f>
        <v>HT</v>
      </c>
      <c r="E1486" t="str">
        <f>IF(F1486&gt;=2000000000,level!$B$6,IF(F1486&gt;=1000000000,level!$B$5,IF(F1486&gt;=500000000,level!$B$4,IF(F1486&gt;200000000,level!$B$3,level!$B$2))))</f>
        <v>HT</v>
      </c>
      <c r="F1486">
        <f t="shared" si="120"/>
        <v>0</v>
      </c>
      <c r="G1486" s="22">
        <f>IFERROR(VLOOKUP(C1486,'total-up1'!A:D,3,0),0)</f>
        <v>0</v>
      </c>
      <c r="H1486" s="22">
        <f>IFERROR(VLOOKUP(C1486,Sheet5!A:D,3,0),0)</f>
        <v>0</v>
      </c>
      <c r="I1486" s="22">
        <f t="shared" si="121"/>
        <v>0</v>
      </c>
      <c r="J1486" s="22">
        <f>IFERROR(VLOOKUP(C1486,'t1'!A:D,3,0),0)</f>
        <v>0</v>
      </c>
      <c r="K1486" s="22">
        <f>IFERROR(VLOOKUP(C1486,'t2'!A:D,3,0),0)</f>
        <v>0</v>
      </c>
      <c r="L1486" s="22">
        <f>IFERROR(VLOOKUP(C1486,'t3'!A:D,3,0),0)</f>
        <v>0</v>
      </c>
      <c r="M1486" s="22">
        <f>IFERROR(VLOOKUP(C1486,'t4'!B:C,2,0),0)</f>
        <v>8200000</v>
      </c>
      <c r="N1486" s="22">
        <f t="shared" si="122"/>
        <v>0</v>
      </c>
      <c r="O1486" s="20">
        <f t="shared" ca="1" si="119"/>
        <v>44323</v>
      </c>
      <c r="P1486" s="20">
        <f t="shared" ca="1" si="118"/>
        <v>44323</v>
      </c>
    </row>
    <row r="1487" spans="1:16">
      <c r="A1487" t="str">
        <f>IFERROR(VLOOKUP(C1487,#REF!,2,0),"0")</f>
        <v>0</v>
      </c>
      <c r="B1487" t="s">
        <v>20</v>
      </c>
      <c r="C1487" t="s">
        <v>1569</v>
      </c>
      <c r="D1487" t="str">
        <f>IF(G1487&gt;=2000000000,level!$B$6,IF(G1487&gt;=1000000000,level!$B$5,IF(G1487&gt;=500000000,level!$B$4,IF(G1487&gt;200000000,level!$B$3,level!$B$2))))</f>
        <v>HT</v>
      </c>
      <c r="E1487" t="str">
        <f>IF(F1487&gt;=2000000000,level!$B$6,IF(F1487&gt;=1000000000,level!$B$5,IF(F1487&gt;=500000000,level!$B$4,IF(F1487&gt;200000000,level!$B$3,level!$B$2))))</f>
        <v>HT</v>
      </c>
      <c r="F1487">
        <f t="shared" si="120"/>
        <v>0</v>
      </c>
      <c r="G1487" s="22">
        <f>IFERROR(VLOOKUP(C1487,'total-up1'!A:D,3,0),0)</f>
        <v>0</v>
      </c>
      <c r="H1487" s="22">
        <f>IFERROR(VLOOKUP(C1487,Sheet5!A:D,3,0),0)</f>
        <v>0</v>
      </c>
      <c r="I1487" s="22">
        <f t="shared" si="121"/>
        <v>0</v>
      </c>
      <c r="J1487" s="22">
        <f>IFERROR(VLOOKUP(C1487,'t1'!A:D,3,0),0)</f>
        <v>0</v>
      </c>
      <c r="K1487" s="22">
        <f>IFERROR(VLOOKUP(C1487,'t2'!A:D,3,0),0)</f>
        <v>0</v>
      </c>
      <c r="L1487" s="22">
        <f>IFERROR(VLOOKUP(C1487,'t3'!A:D,3,0),0)</f>
        <v>0</v>
      </c>
      <c r="M1487" s="22">
        <f>IFERROR(VLOOKUP(C1487,'t4'!B:C,2,0),0)</f>
        <v>720000</v>
      </c>
      <c r="N1487" s="22">
        <f t="shared" si="122"/>
        <v>0</v>
      </c>
      <c r="O1487" s="20">
        <f t="shared" ca="1" si="119"/>
        <v>44323</v>
      </c>
      <c r="P1487" s="20">
        <f t="shared" ca="1" si="118"/>
        <v>44323</v>
      </c>
    </row>
    <row r="1488" spans="1:16">
      <c r="A1488" t="str">
        <f>IFERROR(VLOOKUP(C1488,#REF!,2,0),"0")</f>
        <v>0</v>
      </c>
      <c r="B1488" t="s">
        <v>19</v>
      </c>
      <c r="C1488" t="s">
        <v>318</v>
      </c>
      <c r="D1488" t="str">
        <f>IF(G1488&gt;=2000000000,level!$B$6,IF(G1488&gt;=1000000000,level!$B$5,IF(G1488&gt;=500000000,level!$B$4,IF(G1488&gt;200000000,level!$B$3,level!$B$2))))</f>
        <v>HT</v>
      </c>
      <c r="E1488" t="str">
        <f>IF(F1488&gt;=2000000000,level!$B$6,IF(F1488&gt;=1000000000,level!$B$5,IF(F1488&gt;=500000000,level!$B$4,IF(F1488&gt;200000000,level!$B$3,level!$B$2))))</f>
        <v>HT</v>
      </c>
      <c r="F1488">
        <f t="shared" si="120"/>
        <v>1040000</v>
      </c>
      <c r="G1488" s="22">
        <f>IFERROR(VLOOKUP(C1488,'total-up1'!A:D,3,0),0)</f>
        <v>1040000</v>
      </c>
      <c r="H1488" s="22">
        <f>IFERROR(VLOOKUP(C1488,Sheet5!A:D,3,0),0)</f>
        <v>840000</v>
      </c>
      <c r="I1488" s="22">
        <f t="shared" si="121"/>
        <v>200000</v>
      </c>
      <c r="J1488" s="22">
        <f>IFERROR(VLOOKUP(C1488,'t1'!A:D,3,0),0)</f>
        <v>200000</v>
      </c>
      <c r="K1488" s="22">
        <f>IFERROR(VLOOKUP(C1488,'t2'!A:D,3,0),0)</f>
        <v>0</v>
      </c>
      <c r="L1488" s="22">
        <f>IFERROR(VLOOKUP(C1488,'t3'!A:D,3,0),0)</f>
        <v>0</v>
      </c>
      <c r="M1488" s="22">
        <f>IFERROR(VLOOKUP(C1488,'t4'!B:C,2,0),0)</f>
        <v>0</v>
      </c>
      <c r="N1488" s="22">
        <f t="shared" si="122"/>
        <v>1</v>
      </c>
      <c r="O1488" s="20">
        <f t="shared" ca="1" si="119"/>
        <v>44323</v>
      </c>
      <c r="P1488" s="20">
        <f t="shared" ca="1" si="118"/>
        <v>44323</v>
      </c>
    </row>
    <row r="1489" spans="1:16">
      <c r="A1489" t="str">
        <f>IFERROR(VLOOKUP(C1489,#REF!,2,0),"0")</f>
        <v>0</v>
      </c>
      <c r="B1489" t="s">
        <v>17</v>
      </c>
      <c r="C1489" t="s">
        <v>1029</v>
      </c>
      <c r="D1489" t="str">
        <f>IF(G1489&gt;=2000000000,level!$B$6,IF(G1489&gt;=1000000000,level!$B$5,IF(G1489&gt;=500000000,level!$B$4,IF(G1489&gt;200000000,level!$B$3,level!$B$2))))</f>
        <v>HT</v>
      </c>
      <c r="E1489" t="str">
        <f>IF(F1489&gt;=2000000000,level!$B$6,IF(F1489&gt;=1000000000,level!$B$5,IF(F1489&gt;=500000000,level!$B$4,IF(F1489&gt;200000000,level!$B$3,level!$B$2))))</f>
        <v>HT</v>
      </c>
      <c r="F1489">
        <f t="shared" si="120"/>
        <v>156705000</v>
      </c>
      <c r="G1489" s="22">
        <f>IFERROR(VLOOKUP(C1489,'total-up1'!A:D,3,0),0)</f>
        <v>156705000</v>
      </c>
      <c r="H1489" s="22">
        <f>IFERROR(VLOOKUP(C1489,Sheet5!A:D,3,0),0)</f>
        <v>114280000</v>
      </c>
      <c r="I1489" s="22">
        <f t="shared" si="121"/>
        <v>42425000</v>
      </c>
      <c r="J1489" s="22">
        <f>IFERROR(VLOOKUP(C1489,'t1'!A:D,3,0),0)</f>
        <v>22055000</v>
      </c>
      <c r="K1489" s="22">
        <f>IFERROR(VLOOKUP(C1489,'t2'!A:D,3,0),0)</f>
        <v>2540000</v>
      </c>
      <c r="L1489" s="22">
        <f>IFERROR(VLOOKUP(C1489,'t3'!A:D,3,0),0)</f>
        <v>17830000</v>
      </c>
      <c r="M1489" s="22">
        <f>IFERROR(VLOOKUP(C1489,'t4'!B:C,2,0),0)</f>
        <v>8090000</v>
      </c>
      <c r="N1489" s="22">
        <f t="shared" si="122"/>
        <v>212</v>
      </c>
      <c r="O1489" s="20">
        <f t="shared" ca="1" si="119"/>
        <v>44323</v>
      </c>
      <c r="P1489" s="20">
        <f t="shared" ca="1" si="118"/>
        <v>44323</v>
      </c>
    </row>
    <row r="1490" spans="1:16">
      <c r="A1490" t="str">
        <f>IFERROR(VLOOKUP(C1490,#REF!,2,0),"0")</f>
        <v>0</v>
      </c>
      <c r="B1490" t="s">
        <v>20</v>
      </c>
      <c r="C1490" t="s">
        <v>642</v>
      </c>
      <c r="D1490" t="str">
        <f>IF(G1490&gt;=2000000000,level!$B$6,IF(G1490&gt;=1000000000,level!$B$5,IF(G1490&gt;=500000000,level!$B$4,IF(G1490&gt;200000000,level!$B$3,level!$B$2))))</f>
        <v>HT</v>
      </c>
      <c r="E1490" t="str">
        <f>IF(F1490&gt;=2000000000,level!$B$6,IF(F1490&gt;=1000000000,level!$B$5,IF(F1490&gt;=500000000,level!$B$4,IF(F1490&gt;200000000,level!$B$3,level!$B$2))))</f>
        <v>HT</v>
      </c>
      <c r="F1490">
        <f t="shared" si="120"/>
        <v>0</v>
      </c>
      <c r="G1490" s="22">
        <f>IFERROR(VLOOKUP(C1490,'total-up1'!A:D,3,0),0)</f>
        <v>0</v>
      </c>
      <c r="H1490" s="22">
        <f>IFERROR(VLOOKUP(C1490,Sheet5!A:D,3,0),0)</f>
        <v>0</v>
      </c>
      <c r="I1490" s="22">
        <f t="shared" si="121"/>
        <v>0</v>
      </c>
      <c r="J1490" s="22">
        <f>IFERROR(VLOOKUP(C1490,'t1'!A:D,3,0),0)</f>
        <v>0</v>
      </c>
      <c r="K1490" s="22">
        <f>IFERROR(VLOOKUP(C1490,'t2'!A:D,3,0),0)</f>
        <v>0</v>
      </c>
      <c r="L1490" s="22">
        <f>IFERROR(VLOOKUP(C1490,'t3'!A:D,3,0),0)</f>
        <v>0</v>
      </c>
      <c r="M1490" s="22">
        <f>IFERROR(VLOOKUP(C1490,'t4'!B:C,2,0),0)</f>
        <v>160000</v>
      </c>
      <c r="N1490" s="22">
        <f t="shared" si="122"/>
        <v>0</v>
      </c>
      <c r="O1490" s="20">
        <f t="shared" ca="1" si="119"/>
        <v>44323</v>
      </c>
      <c r="P1490" s="20">
        <f t="shared" ca="1" si="118"/>
        <v>44323</v>
      </c>
    </row>
    <row r="1491" spans="1:16">
      <c r="A1491" t="str">
        <f>IFERROR(VLOOKUP(C1491,#REF!,2,0),"0")</f>
        <v>0</v>
      </c>
      <c r="B1491" t="s">
        <v>34</v>
      </c>
      <c r="C1491" t="s">
        <v>2379</v>
      </c>
      <c r="D1491" t="str">
        <f>IF(G1491&gt;=2000000000,level!$B$6,IF(G1491&gt;=1000000000,level!$B$5,IF(G1491&gt;=500000000,level!$B$4,IF(G1491&gt;200000000,level!$B$3,level!$B$2))))</f>
        <v>HT</v>
      </c>
      <c r="E1491" t="str">
        <f>IF(F1491&gt;=2000000000,level!$B$6,IF(F1491&gt;=1000000000,level!$B$5,IF(F1491&gt;=500000000,level!$B$4,IF(F1491&gt;200000000,level!$B$3,level!$B$2))))</f>
        <v>HT</v>
      </c>
      <c r="F1491">
        <f t="shared" si="120"/>
        <v>67845000</v>
      </c>
      <c r="G1491" s="22">
        <f>IFERROR(VLOOKUP(C1491,'total-up1'!A:D,3,0),0)</f>
        <v>67845000</v>
      </c>
      <c r="H1491" s="22">
        <f>IFERROR(VLOOKUP(C1491,Sheet5!A:D,3,0),0)</f>
        <v>58515000</v>
      </c>
      <c r="I1491" s="22">
        <f t="shared" si="121"/>
        <v>9330000</v>
      </c>
      <c r="J1491" s="22">
        <f>IFERROR(VLOOKUP(C1491,'t1'!A:D,3,0),0)</f>
        <v>1860000</v>
      </c>
      <c r="K1491" s="22">
        <f>IFERROR(VLOOKUP(C1491,'t2'!A:D,3,0),0)</f>
        <v>2200000</v>
      </c>
      <c r="L1491" s="22">
        <f>IFERROR(VLOOKUP(C1491,'t3'!A:D,3,0),0)</f>
        <v>5270000</v>
      </c>
      <c r="M1491" s="22">
        <f>IFERROR(VLOOKUP(C1491,'t4'!B:C,2,0),0)</f>
        <v>15700000</v>
      </c>
      <c r="N1491" s="22">
        <f t="shared" si="122"/>
        <v>46</v>
      </c>
      <c r="O1491" s="20">
        <f t="shared" ca="1" si="119"/>
        <v>44323</v>
      </c>
      <c r="P1491" s="20">
        <f t="shared" ca="1" si="118"/>
        <v>44323</v>
      </c>
    </row>
    <row r="1492" spans="1:16">
      <c r="A1492" t="str">
        <f>IFERROR(VLOOKUP(C1492,#REF!,2,0),"0")</f>
        <v>0</v>
      </c>
      <c r="B1492" t="s">
        <v>16</v>
      </c>
      <c r="C1492" t="s">
        <v>1487</v>
      </c>
      <c r="D1492" t="str">
        <f>IF(G1492&gt;=2000000000,level!$B$6,IF(G1492&gt;=1000000000,level!$B$5,IF(G1492&gt;=500000000,level!$B$4,IF(G1492&gt;200000000,level!$B$3,level!$B$2))))</f>
        <v>HT</v>
      </c>
      <c r="E1492" t="str">
        <f>IF(F1492&gt;=2000000000,level!$B$6,IF(F1492&gt;=1000000000,level!$B$5,IF(F1492&gt;=500000000,level!$B$4,IF(F1492&gt;200000000,level!$B$3,level!$B$2))))</f>
        <v>HT</v>
      </c>
      <c r="F1492">
        <f t="shared" si="120"/>
        <v>4580000</v>
      </c>
      <c r="G1492" s="22">
        <f>IFERROR(VLOOKUP(C1492,'total-up1'!A:D,3,0),0)</f>
        <v>4580000</v>
      </c>
      <c r="H1492" s="22">
        <f>IFERROR(VLOOKUP(C1492,Sheet5!A:D,3,0),0)</f>
        <v>4580000</v>
      </c>
      <c r="I1492" s="22">
        <f t="shared" si="121"/>
        <v>0</v>
      </c>
      <c r="J1492" s="22">
        <f>IFERROR(VLOOKUP(C1492,'t1'!A:D,3,0),0)</f>
        <v>0</v>
      </c>
      <c r="K1492" s="22">
        <f>IFERROR(VLOOKUP(C1492,'t2'!A:D,3,0),0)</f>
        <v>0</v>
      </c>
      <c r="L1492" s="22">
        <f>IFERROR(VLOOKUP(C1492,'t3'!A:D,3,0),0)</f>
        <v>0</v>
      </c>
      <c r="M1492" s="22">
        <f>IFERROR(VLOOKUP(C1492,'t4'!B:C,2,0),0)</f>
        <v>5210000</v>
      </c>
      <c r="N1492" s="22">
        <f t="shared" si="122"/>
        <v>0</v>
      </c>
      <c r="O1492" s="20">
        <f t="shared" ca="1" si="119"/>
        <v>44323</v>
      </c>
      <c r="P1492" s="20">
        <f t="shared" ca="1" si="118"/>
        <v>44323</v>
      </c>
    </row>
    <row r="1493" spans="1:16">
      <c r="A1493" t="str">
        <f>IFERROR(VLOOKUP(C1493,#REF!,2,0),"0")</f>
        <v>0</v>
      </c>
      <c r="B1493" t="s">
        <v>17</v>
      </c>
      <c r="C1493" t="s">
        <v>1086</v>
      </c>
      <c r="D1493" t="str">
        <f>IF(G1493&gt;=2000000000,level!$B$6,IF(G1493&gt;=1000000000,level!$B$5,IF(G1493&gt;=500000000,level!$B$4,IF(G1493&gt;200000000,level!$B$3,level!$B$2))))</f>
        <v>HT</v>
      </c>
      <c r="E1493" t="str">
        <f>IF(F1493&gt;=2000000000,level!$B$6,IF(F1493&gt;=1000000000,level!$B$5,IF(F1493&gt;=500000000,level!$B$4,IF(F1493&gt;200000000,level!$B$3,level!$B$2))))</f>
        <v>HT</v>
      </c>
      <c r="F1493">
        <f t="shared" si="120"/>
        <v>29870000</v>
      </c>
      <c r="G1493" s="22">
        <f>IFERROR(VLOOKUP(C1493,'total-up1'!A:D,3,0),0)</f>
        <v>29870000</v>
      </c>
      <c r="H1493" s="22">
        <f>IFERROR(VLOOKUP(C1493,Sheet5!A:D,3,0),0)</f>
        <v>0</v>
      </c>
      <c r="I1493" s="22">
        <f t="shared" si="121"/>
        <v>29870000</v>
      </c>
      <c r="J1493" s="22">
        <f>IFERROR(VLOOKUP(C1493,'t1'!A:D,3,0),0)</f>
        <v>0</v>
      </c>
      <c r="K1493" s="22">
        <f>IFERROR(VLOOKUP(C1493,'t2'!A:D,3,0),0)</f>
        <v>0</v>
      </c>
      <c r="L1493" s="22">
        <f>IFERROR(VLOOKUP(C1493,'t3'!A:D,3,0),0)</f>
        <v>29870000</v>
      </c>
      <c r="M1493" s="22">
        <f>IFERROR(VLOOKUP(C1493,'t4'!B:C,2,0),0)</f>
        <v>11375000</v>
      </c>
      <c r="N1493" s="22">
        <f t="shared" si="122"/>
        <v>149</v>
      </c>
      <c r="O1493" s="20">
        <f t="shared" ca="1" si="119"/>
        <v>44323</v>
      </c>
      <c r="P1493" s="20">
        <f t="shared" ref="P1493:P1556" ca="1" si="123">TODAY()</f>
        <v>44323</v>
      </c>
    </row>
    <row r="1494" spans="1:16">
      <c r="A1494" t="str">
        <f>IFERROR(VLOOKUP(C1494,#REF!,2,0),"0")</f>
        <v>0</v>
      </c>
      <c r="B1494" t="s">
        <v>32</v>
      </c>
      <c r="C1494" t="s">
        <v>1484</v>
      </c>
      <c r="D1494" t="str">
        <f>IF(G1494&gt;=2000000000,level!$B$6,IF(G1494&gt;=1000000000,level!$B$5,IF(G1494&gt;=500000000,level!$B$4,IF(G1494&gt;200000000,level!$B$3,level!$B$2))))</f>
        <v>HT</v>
      </c>
      <c r="E1494" t="str">
        <f>IF(F1494&gt;=2000000000,level!$B$6,IF(F1494&gt;=1000000000,level!$B$5,IF(F1494&gt;=500000000,level!$B$4,IF(F1494&gt;200000000,level!$B$3,level!$B$2))))</f>
        <v>HT</v>
      </c>
      <c r="F1494">
        <f t="shared" si="120"/>
        <v>2840000</v>
      </c>
      <c r="G1494" s="22">
        <f>IFERROR(VLOOKUP(C1494,'total-up1'!A:D,3,0),0)</f>
        <v>2840000</v>
      </c>
      <c r="H1494" s="22">
        <f>IFERROR(VLOOKUP(C1494,Sheet5!A:D,3,0),0)</f>
        <v>2840000</v>
      </c>
      <c r="I1494" s="22">
        <f t="shared" si="121"/>
        <v>0</v>
      </c>
      <c r="J1494" s="22">
        <f>IFERROR(VLOOKUP(C1494,'t1'!A:D,3,0),0)</f>
        <v>0</v>
      </c>
      <c r="K1494" s="22">
        <f>IFERROR(VLOOKUP(C1494,'t2'!A:D,3,0),0)</f>
        <v>0</v>
      </c>
      <c r="L1494" s="22">
        <f>IFERROR(VLOOKUP(C1494,'t3'!A:D,3,0),0)</f>
        <v>0</v>
      </c>
      <c r="M1494" s="22">
        <f>IFERROR(VLOOKUP(C1494,'t4'!B:C,2,0),0)</f>
        <v>0</v>
      </c>
      <c r="N1494" s="22">
        <f t="shared" si="122"/>
        <v>0</v>
      </c>
      <c r="O1494" s="20">
        <f t="shared" ref="O1494:O1557" ca="1" si="124">TODAY()</f>
        <v>44323</v>
      </c>
      <c r="P1494" s="20">
        <f t="shared" ca="1" si="123"/>
        <v>44323</v>
      </c>
    </row>
    <row r="1495" spans="1:16">
      <c r="A1495" t="str">
        <f>IFERROR(VLOOKUP(C1495,#REF!,2,0),"0")</f>
        <v>0</v>
      </c>
      <c r="B1495" t="s">
        <v>18</v>
      </c>
      <c r="C1495" t="s">
        <v>2524</v>
      </c>
      <c r="D1495" t="str">
        <f>IF(G1495&gt;=2000000000,level!$B$6,IF(G1495&gt;=1000000000,level!$B$5,IF(G1495&gt;=500000000,level!$B$4,IF(G1495&gt;200000000,level!$B$3,level!$B$2))))</f>
        <v>HT</v>
      </c>
      <c r="E1495" t="str">
        <f>IF(F1495&gt;=2000000000,level!$B$6,IF(F1495&gt;=1000000000,level!$B$5,IF(F1495&gt;=500000000,level!$B$4,IF(F1495&gt;200000000,level!$B$3,level!$B$2))))</f>
        <v>HT</v>
      </c>
      <c r="F1495">
        <f t="shared" si="120"/>
        <v>8760000</v>
      </c>
      <c r="G1495" s="22">
        <f>IFERROR(VLOOKUP(C1495,'total-up1'!A:D,3,0),0)</f>
        <v>8760000</v>
      </c>
      <c r="H1495" s="22">
        <f>IFERROR(VLOOKUP(C1495,Sheet5!A:D,3,0),0)</f>
        <v>4880000</v>
      </c>
      <c r="I1495" s="22">
        <f t="shared" si="121"/>
        <v>3880000</v>
      </c>
      <c r="J1495" s="22">
        <f>IFERROR(VLOOKUP(C1495,'t1'!A:D,3,0),0)</f>
        <v>2240000</v>
      </c>
      <c r="K1495" s="22">
        <f>IFERROR(VLOOKUP(C1495,'t2'!A:D,3,0),0)</f>
        <v>1640000</v>
      </c>
      <c r="L1495" s="22">
        <f>IFERROR(VLOOKUP(C1495,'t3'!A:D,3,0),0)</f>
        <v>0</v>
      </c>
      <c r="M1495" s="22">
        <f>IFERROR(VLOOKUP(C1495,'t4'!B:C,2,0),0)</f>
        <v>1780000</v>
      </c>
      <c r="N1495" s="22">
        <f t="shared" si="122"/>
        <v>19</v>
      </c>
      <c r="O1495" s="20">
        <f t="shared" ca="1" si="124"/>
        <v>44323</v>
      </c>
      <c r="P1495" s="20">
        <f t="shared" ca="1" si="123"/>
        <v>44323</v>
      </c>
    </row>
    <row r="1496" spans="1:16">
      <c r="A1496" t="str">
        <f>IFERROR(VLOOKUP(C1496,#REF!,2,0),"0")</f>
        <v>0</v>
      </c>
      <c r="B1496" t="s">
        <v>34</v>
      </c>
      <c r="C1496" t="s">
        <v>1281</v>
      </c>
      <c r="D1496" t="str">
        <f>IF(G1496&gt;=2000000000,level!$B$6,IF(G1496&gt;=1000000000,level!$B$5,IF(G1496&gt;=500000000,level!$B$4,IF(G1496&gt;200000000,level!$B$3,level!$B$2))))</f>
        <v>HT</v>
      </c>
      <c r="E1496" t="str">
        <f>IF(F1496&gt;=2000000000,level!$B$6,IF(F1496&gt;=1000000000,level!$B$5,IF(F1496&gt;=500000000,level!$B$4,IF(F1496&gt;200000000,level!$B$3,level!$B$2))))</f>
        <v>HT</v>
      </c>
      <c r="F1496">
        <f t="shared" si="120"/>
        <v>18410000</v>
      </c>
      <c r="G1496" s="22">
        <f>IFERROR(VLOOKUP(C1496,'total-up1'!A:D,3,0),0)</f>
        <v>18410000</v>
      </c>
      <c r="H1496" s="22">
        <f>IFERROR(VLOOKUP(C1496,Sheet5!A:D,3,0),0)</f>
        <v>0</v>
      </c>
      <c r="I1496" s="22">
        <f t="shared" si="121"/>
        <v>18410000</v>
      </c>
      <c r="J1496" s="22">
        <f>IFERROR(VLOOKUP(C1496,'t1'!A:D,3,0),0)</f>
        <v>0</v>
      </c>
      <c r="K1496" s="22">
        <f>IFERROR(VLOOKUP(C1496,'t2'!A:D,3,0),0)</f>
        <v>3000000</v>
      </c>
      <c r="L1496" s="22">
        <f>IFERROR(VLOOKUP(C1496,'t3'!A:D,3,0),0)</f>
        <v>15410000</v>
      </c>
      <c r="M1496" s="22">
        <f>IFERROR(VLOOKUP(C1496,'t4'!B:C,2,0),0)</f>
        <v>12270000</v>
      </c>
      <c r="N1496" s="22">
        <f t="shared" si="122"/>
        <v>92</v>
      </c>
      <c r="O1496" s="20">
        <f t="shared" ca="1" si="124"/>
        <v>44323</v>
      </c>
      <c r="P1496" s="20">
        <f t="shared" ca="1" si="123"/>
        <v>44323</v>
      </c>
    </row>
    <row r="1497" spans="1:16">
      <c r="A1497" t="str">
        <f>IFERROR(VLOOKUP(C1497,#REF!,2,0),"0")</f>
        <v>0</v>
      </c>
      <c r="B1497" t="s">
        <v>22</v>
      </c>
      <c r="C1497" t="s">
        <v>1562</v>
      </c>
      <c r="D1497" t="str">
        <f>IF(G1497&gt;=2000000000,level!$B$6,IF(G1497&gt;=1000000000,level!$B$5,IF(G1497&gt;=500000000,level!$B$4,IF(G1497&gt;200000000,level!$B$3,level!$B$2))))</f>
        <v>HT</v>
      </c>
      <c r="E1497" t="str">
        <f>IF(F1497&gt;=2000000000,level!$B$6,IF(F1497&gt;=1000000000,level!$B$5,IF(F1497&gt;=500000000,level!$B$4,IF(F1497&gt;200000000,level!$B$3,level!$B$2))))</f>
        <v>HT</v>
      </c>
      <c r="F1497">
        <f t="shared" si="120"/>
        <v>0</v>
      </c>
      <c r="G1497" s="22">
        <f>IFERROR(VLOOKUP(C1497,'total-up1'!A:D,3,0),0)</f>
        <v>0</v>
      </c>
      <c r="H1497" s="22">
        <f>IFERROR(VLOOKUP(C1497,Sheet5!A:D,3,0),0)</f>
        <v>0</v>
      </c>
      <c r="I1497" s="22">
        <f t="shared" si="121"/>
        <v>0</v>
      </c>
      <c r="J1497" s="22">
        <f>IFERROR(VLOOKUP(C1497,'t1'!A:D,3,0),0)</f>
        <v>0</v>
      </c>
      <c r="K1497" s="22">
        <f>IFERROR(VLOOKUP(C1497,'t2'!A:D,3,0),0)</f>
        <v>0</v>
      </c>
      <c r="L1497" s="22">
        <f>IFERROR(VLOOKUP(C1497,'t3'!A:D,3,0),0)</f>
        <v>0</v>
      </c>
      <c r="M1497" s="22">
        <f>IFERROR(VLOOKUP(C1497,'t4'!B:C,2,0),0)</f>
        <v>3900000</v>
      </c>
      <c r="N1497" s="22">
        <f t="shared" si="122"/>
        <v>0</v>
      </c>
      <c r="O1497" s="20">
        <f t="shared" ca="1" si="124"/>
        <v>44323</v>
      </c>
      <c r="P1497" s="20">
        <f t="shared" ca="1" si="123"/>
        <v>44323</v>
      </c>
    </row>
    <row r="1498" spans="1:16">
      <c r="A1498" t="str">
        <f>IFERROR(VLOOKUP(C1498,#REF!,2,0),"0")</f>
        <v>0</v>
      </c>
      <c r="B1498" t="s">
        <v>32</v>
      </c>
      <c r="C1498" t="s">
        <v>1631</v>
      </c>
      <c r="D1498" t="str">
        <f>IF(G1498&gt;=2000000000,level!$B$6,IF(G1498&gt;=1000000000,level!$B$5,IF(G1498&gt;=500000000,level!$B$4,IF(G1498&gt;200000000,level!$B$3,level!$B$2))))</f>
        <v>HT</v>
      </c>
      <c r="E1498" t="str">
        <f>IF(F1498&gt;=2000000000,level!$B$6,IF(F1498&gt;=1000000000,level!$B$5,IF(F1498&gt;=500000000,level!$B$4,IF(F1498&gt;200000000,level!$B$3,level!$B$2))))</f>
        <v>HT</v>
      </c>
      <c r="F1498">
        <f t="shared" si="120"/>
        <v>3560000</v>
      </c>
      <c r="G1498" s="22">
        <f>IFERROR(VLOOKUP(C1498,'total-up1'!A:D,3,0),0)</f>
        <v>3560000</v>
      </c>
      <c r="H1498" s="22">
        <f>IFERROR(VLOOKUP(C1498,Sheet5!A:D,3,0),0)</f>
        <v>3560000</v>
      </c>
      <c r="I1498" s="22">
        <f t="shared" si="121"/>
        <v>0</v>
      </c>
      <c r="J1498" s="22">
        <f>IFERROR(VLOOKUP(C1498,'t1'!A:D,3,0),0)</f>
        <v>0</v>
      </c>
      <c r="K1498" s="22">
        <f>IFERROR(VLOOKUP(C1498,'t2'!A:D,3,0),0)</f>
        <v>0</v>
      </c>
      <c r="L1498" s="22">
        <f>IFERROR(VLOOKUP(C1498,'t3'!A:D,3,0),0)</f>
        <v>0</v>
      </c>
      <c r="M1498" s="22">
        <f>IFERROR(VLOOKUP(C1498,'t4'!B:C,2,0),0)</f>
        <v>0</v>
      </c>
      <c r="N1498" s="22">
        <f t="shared" si="122"/>
        <v>0</v>
      </c>
      <c r="O1498" s="20">
        <f t="shared" ca="1" si="124"/>
        <v>44323</v>
      </c>
      <c r="P1498" s="20">
        <f t="shared" ca="1" si="123"/>
        <v>44323</v>
      </c>
    </row>
    <row r="1499" spans="1:16">
      <c r="A1499" t="str">
        <f>IFERROR(VLOOKUP(C1499,#REF!,2,0),"0")</f>
        <v>0</v>
      </c>
      <c r="B1499" t="s">
        <v>17</v>
      </c>
      <c r="C1499" t="s">
        <v>727</v>
      </c>
      <c r="D1499" t="str">
        <f>IF(G1499&gt;=2000000000,level!$B$6,IF(G1499&gt;=1000000000,level!$B$5,IF(G1499&gt;=500000000,level!$B$4,IF(G1499&gt;200000000,level!$B$3,level!$B$2))))</f>
        <v>HT</v>
      </c>
      <c r="E1499" t="str">
        <f>IF(F1499&gt;=2000000000,level!$B$6,IF(F1499&gt;=1000000000,level!$B$5,IF(F1499&gt;=500000000,level!$B$4,IF(F1499&gt;200000000,level!$B$3,level!$B$2))))</f>
        <v>HT</v>
      </c>
      <c r="F1499">
        <f t="shared" si="120"/>
        <v>62310000</v>
      </c>
      <c r="G1499" s="22">
        <f>IFERROR(VLOOKUP(C1499,'total-up1'!A:D,3,0),0)</f>
        <v>62310000</v>
      </c>
      <c r="H1499" s="22">
        <f>IFERROR(VLOOKUP(C1499,Sheet5!A:D,3,0),0)</f>
        <v>36470000</v>
      </c>
      <c r="I1499" s="22">
        <f t="shared" si="121"/>
        <v>25840000</v>
      </c>
      <c r="J1499" s="22">
        <f>IFERROR(VLOOKUP(C1499,'t1'!A:D,3,0),0)</f>
        <v>25840000</v>
      </c>
      <c r="K1499" s="22">
        <f>IFERROR(VLOOKUP(C1499,'t2'!A:D,3,0),0)</f>
        <v>0</v>
      </c>
      <c r="L1499" s="22">
        <f>IFERROR(VLOOKUP(C1499,'t3'!A:D,3,0),0)</f>
        <v>0</v>
      </c>
      <c r="M1499" s="22">
        <f>IFERROR(VLOOKUP(C1499,'t4'!B:C,2,0),0)</f>
        <v>4060000</v>
      </c>
      <c r="N1499" s="22">
        <f t="shared" si="122"/>
        <v>129</v>
      </c>
      <c r="O1499" s="20">
        <f t="shared" ca="1" si="124"/>
        <v>44323</v>
      </c>
      <c r="P1499" s="20">
        <f t="shared" ca="1" si="123"/>
        <v>44323</v>
      </c>
    </row>
    <row r="1500" spans="1:16">
      <c r="A1500" t="str">
        <f>IFERROR(VLOOKUP(C1500,#REF!,2,0),"0")</f>
        <v>0</v>
      </c>
      <c r="B1500" t="s">
        <v>32</v>
      </c>
      <c r="C1500" t="s">
        <v>1038</v>
      </c>
      <c r="D1500" t="str">
        <f>IF(G1500&gt;=2000000000,level!$B$6,IF(G1500&gt;=1000000000,level!$B$5,IF(G1500&gt;=500000000,level!$B$4,IF(G1500&gt;200000000,level!$B$3,level!$B$2))))</f>
        <v>HT</v>
      </c>
      <c r="E1500" t="str">
        <f>IF(F1500&gt;=2000000000,level!$B$6,IF(F1500&gt;=1000000000,level!$B$5,IF(F1500&gt;=500000000,level!$B$4,IF(F1500&gt;200000000,level!$B$3,level!$B$2))))</f>
        <v>HT</v>
      </c>
      <c r="F1500">
        <f t="shared" si="120"/>
        <v>9090000</v>
      </c>
      <c r="G1500" s="22">
        <f>IFERROR(VLOOKUP(C1500,'total-up1'!A:D,3,0),0)</f>
        <v>9090000</v>
      </c>
      <c r="H1500" s="22">
        <f>IFERROR(VLOOKUP(C1500,Sheet5!A:D,3,0),0)</f>
        <v>9090000</v>
      </c>
      <c r="I1500" s="22">
        <f t="shared" si="121"/>
        <v>0</v>
      </c>
      <c r="J1500" s="22">
        <f>IFERROR(VLOOKUP(C1500,'t1'!A:D,3,0),0)</f>
        <v>0</v>
      </c>
      <c r="K1500" s="22">
        <f>IFERROR(VLOOKUP(C1500,'t2'!A:D,3,0),0)</f>
        <v>0</v>
      </c>
      <c r="L1500" s="22">
        <f>IFERROR(VLOOKUP(C1500,'t3'!A:D,3,0),0)</f>
        <v>0</v>
      </c>
      <c r="M1500" s="22">
        <f>IFERROR(VLOOKUP(C1500,'t4'!B:C,2,0),0)</f>
        <v>2910000</v>
      </c>
      <c r="N1500" s="22">
        <f t="shared" si="122"/>
        <v>0</v>
      </c>
      <c r="O1500" s="20">
        <f t="shared" ca="1" si="124"/>
        <v>44323</v>
      </c>
      <c r="P1500" s="20">
        <f t="shared" ca="1" si="123"/>
        <v>44323</v>
      </c>
    </row>
    <row r="1501" spans="1:16">
      <c r="A1501" t="str">
        <f>IFERROR(VLOOKUP(C1501,#REF!,2,0),"0")</f>
        <v>0</v>
      </c>
      <c r="B1501" t="s">
        <v>14</v>
      </c>
      <c r="C1501" t="s">
        <v>1581</v>
      </c>
      <c r="D1501" t="str">
        <f>IF(G1501&gt;=2000000000,level!$B$6,IF(G1501&gt;=1000000000,level!$B$5,IF(G1501&gt;=500000000,level!$B$4,IF(G1501&gt;200000000,level!$B$3,level!$B$2))))</f>
        <v>HT</v>
      </c>
      <c r="E1501" t="str">
        <f>IF(F1501&gt;=2000000000,level!$B$6,IF(F1501&gt;=1000000000,level!$B$5,IF(F1501&gt;=500000000,level!$B$4,IF(F1501&gt;200000000,level!$B$3,level!$B$2))))</f>
        <v>HT</v>
      </c>
      <c r="F1501">
        <f t="shared" si="120"/>
        <v>7770000</v>
      </c>
      <c r="G1501" s="22">
        <f>IFERROR(VLOOKUP(C1501,'total-up1'!A:D,3,0),0)</f>
        <v>7770000</v>
      </c>
      <c r="H1501" s="22">
        <f>IFERROR(VLOOKUP(C1501,Sheet5!A:D,3,0),0)</f>
        <v>6870000</v>
      </c>
      <c r="I1501" s="22">
        <f t="shared" si="121"/>
        <v>900000</v>
      </c>
      <c r="J1501" s="22">
        <f>IFERROR(VLOOKUP(C1501,'t1'!A:D,3,0),0)</f>
        <v>0</v>
      </c>
      <c r="K1501" s="22">
        <f>IFERROR(VLOOKUP(C1501,'t2'!A:D,3,0),0)</f>
        <v>900000</v>
      </c>
      <c r="L1501" s="22">
        <f>IFERROR(VLOOKUP(C1501,'t3'!A:D,3,0),0)</f>
        <v>0</v>
      </c>
      <c r="M1501" s="22">
        <f>IFERROR(VLOOKUP(C1501,'t4'!B:C,2,0),0)</f>
        <v>0</v>
      </c>
      <c r="N1501" s="22">
        <f t="shared" si="122"/>
        <v>4</v>
      </c>
      <c r="O1501" s="20">
        <f t="shared" ca="1" si="124"/>
        <v>44323</v>
      </c>
      <c r="P1501" s="20">
        <f t="shared" ca="1" si="123"/>
        <v>44323</v>
      </c>
    </row>
    <row r="1502" spans="1:16">
      <c r="A1502" t="str">
        <f>IFERROR(VLOOKUP(C1502,#REF!,2,0),"0")</f>
        <v>0</v>
      </c>
      <c r="B1502" t="s">
        <v>27</v>
      </c>
      <c r="C1502" t="s">
        <v>887</v>
      </c>
      <c r="D1502" t="str">
        <f>IF(G1502&gt;=2000000000,level!$B$6,IF(G1502&gt;=1000000000,level!$B$5,IF(G1502&gt;=500000000,level!$B$4,IF(G1502&gt;200000000,level!$B$3,level!$B$2))))</f>
        <v>HT</v>
      </c>
      <c r="E1502" t="str">
        <f>IF(F1502&gt;=2000000000,level!$B$6,IF(F1502&gt;=1000000000,level!$B$5,IF(F1502&gt;=500000000,level!$B$4,IF(F1502&gt;200000000,level!$B$3,level!$B$2))))</f>
        <v>HT</v>
      </c>
      <c r="F1502">
        <f t="shared" si="120"/>
        <v>80840000</v>
      </c>
      <c r="G1502" s="22">
        <f>IFERROR(VLOOKUP(C1502,'total-up1'!A:D,3,0),0)</f>
        <v>80840000</v>
      </c>
      <c r="H1502" s="22">
        <f>IFERROR(VLOOKUP(C1502,Sheet5!A:D,3,0),0)</f>
        <v>62140000</v>
      </c>
      <c r="I1502" s="22">
        <f t="shared" si="121"/>
        <v>18700000</v>
      </c>
      <c r="J1502" s="22">
        <f>IFERROR(VLOOKUP(C1502,'t1'!A:D,3,0),0)</f>
        <v>3730000</v>
      </c>
      <c r="K1502" s="22">
        <f>IFERROR(VLOOKUP(C1502,'t2'!A:D,3,0),0)</f>
        <v>9180000</v>
      </c>
      <c r="L1502" s="22">
        <f>IFERROR(VLOOKUP(C1502,'t3'!A:D,3,0),0)</f>
        <v>5790000</v>
      </c>
      <c r="M1502" s="22">
        <f>IFERROR(VLOOKUP(C1502,'t4'!B:C,2,0),0)</f>
        <v>4750000</v>
      </c>
      <c r="N1502" s="22">
        <f t="shared" si="122"/>
        <v>93</v>
      </c>
      <c r="O1502" s="20">
        <f t="shared" ca="1" si="124"/>
        <v>44323</v>
      </c>
      <c r="P1502" s="20">
        <f t="shared" ca="1" si="123"/>
        <v>44323</v>
      </c>
    </row>
    <row r="1503" spans="1:16">
      <c r="A1503" t="str">
        <f>IFERROR(VLOOKUP(C1503,#REF!,2,0),"0")</f>
        <v>0</v>
      </c>
      <c r="B1503" t="s">
        <v>15</v>
      </c>
      <c r="C1503" t="s">
        <v>2446</v>
      </c>
      <c r="D1503" t="str">
        <f>IF(G1503&gt;=2000000000,level!$B$6,IF(G1503&gt;=1000000000,level!$B$5,IF(G1503&gt;=500000000,level!$B$4,IF(G1503&gt;200000000,level!$B$3,level!$B$2))))</f>
        <v>HT</v>
      </c>
      <c r="E1503" t="str">
        <f>IF(F1503&gt;=2000000000,level!$B$6,IF(F1503&gt;=1000000000,level!$B$5,IF(F1503&gt;=500000000,level!$B$4,IF(F1503&gt;200000000,level!$B$3,level!$B$2))))</f>
        <v>HT</v>
      </c>
      <c r="F1503">
        <f t="shared" si="120"/>
        <v>10150000</v>
      </c>
      <c r="G1503" s="22">
        <f>IFERROR(VLOOKUP(C1503,'total-up1'!A:D,3,0),0)</f>
        <v>10150000</v>
      </c>
      <c r="H1503" s="22">
        <f>IFERROR(VLOOKUP(C1503,Sheet5!A:D,3,0),0)</f>
        <v>7970000</v>
      </c>
      <c r="I1503" s="22">
        <f t="shared" si="121"/>
        <v>2180000</v>
      </c>
      <c r="J1503" s="22">
        <f>IFERROR(VLOOKUP(C1503,'t1'!A:D,3,0),0)</f>
        <v>2180000</v>
      </c>
      <c r="K1503" s="22">
        <f>IFERROR(VLOOKUP(C1503,'t2'!A:D,3,0),0)</f>
        <v>0</v>
      </c>
      <c r="L1503" s="22">
        <f>IFERROR(VLOOKUP(C1503,'t3'!A:D,3,0),0)</f>
        <v>0</v>
      </c>
      <c r="M1503" s="22">
        <f>IFERROR(VLOOKUP(C1503,'t4'!B:C,2,0),0)</f>
        <v>500000</v>
      </c>
      <c r="N1503" s="22">
        <f t="shared" si="122"/>
        <v>10</v>
      </c>
      <c r="O1503" s="20">
        <f t="shared" ca="1" si="124"/>
        <v>44323</v>
      </c>
      <c r="P1503" s="20">
        <f t="shared" ca="1" si="123"/>
        <v>44323</v>
      </c>
    </row>
    <row r="1504" spans="1:16">
      <c r="A1504" t="str">
        <f>IFERROR(VLOOKUP(C1504,#REF!,2,0),"0")</f>
        <v>0</v>
      </c>
      <c r="B1504" t="s">
        <v>18</v>
      </c>
      <c r="C1504" t="s">
        <v>1966</v>
      </c>
      <c r="D1504" t="str">
        <f>IF(G1504&gt;=2000000000,level!$B$6,IF(G1504&gt;=1000000000,level!$B$5,IF(G1504&gt;=500000000,level!$B$4,IF(G1504&gt;200000000,level!$B$3,level!$B$2))))</f>
        <v>HT</v>
      </c>
      <c r="E1504" t="str">
        <f>IF(F1504&gt;=2000000000,level!$B$6,IF(F1504&gt;=1000000000,level!$B$5,IF(F1504&gt;=500000000,level!$B$4,IF(F1504&gt;200000000,level!$B$3,level!$B$2))))</f>
        <v>HT</v>
      </c>
      <c r="F1504">
        <f t="shared" si="120"/>
        <v>2910000</v>
      </c>
      <c r="G1504" s="22">
        <f>IFERROR(VLOOKUP(C1504,'total-up1'!A:D,3,0),0)</f>
        <v>2910000</v>
      </c>
      <c r="H1504" s="22">
        <f>IFERROR(VLOOKUP(C1504,Sheet5!A:D,3,0),0)</f>
        <v>2910000</v>
      </c>
      <c r="I1504" s="22">
        <f t="shared" si="121"/>
        <v>0</v>
      </c>
      <c r="J1504" s="22">
        <f>IFERROR(VLOOKUP(C1504,'t1'!A:D,3,0),0)</f>
        <v>0</v>
      </c>
      <c r="K1504" s="22">
        <f>IFERROR(VLOOKUP(C1504,'t2'!A:D,3,0),0)</f>
        <v>0</v>
      </c>
      <c r="L1504" s="22">
        <f>IFERROR(VLOOKUP(C1504,'t3'!A:D,3,0),0)</f>
        <v>0</v>
      </c>
      <c r="M1504" s="22">
        <f>IFERROR(VLOOKUP(C1504,'t4'!B:C,2,0),0)</f>
        <v>0</v>
      </c>
      <c r="N1504" s="22">
        <f t="shared" si="122"/>
        <v>0</v>
      </c>
      <c r="O1504" s="20">
        <f t="shared" ca="1" si="124"/>
        <v>44323</v>
      </c>
      <c r="P1504" s="20">
        <f t="shared" ca="1" si="123"/>
        <v>44323</v>
      </c>
    </row>
    <row r="1505" spans="1:16">
      <c r="A1505" t="str">
        <f>IFERROR(VLOOKUP(C1505,#REF!,2,0),"0")</f>
        <v>0</v>
      </c>
      <c r="B1505" t="s">
        <v>21</v>
      </c>
      <c r="C1505" t="s">
        <v>1542</v>
      </c>
      <c r="D1505" t="str">
        <f>IF(G1505&gt;=2000000000,level!$B$6,IF(G1505&gt;=1000000000,level!$B$5,IF(G1505&gt;=500000000,level!$B$4,IF(G1505&gt;200000000,level!$B$3,level!$B$2))))</f>
        <v>HT</v>
      </c>
      <c r="E1505" t="str">
        <f>IF(F1505&gt;=2000000000,level!$B$6,IF(F1505&gt;=1000000000,level!$B$5,IF(F1505&gt;=500000000,level!$B$4,IF(F1505&gt;200000000,level!$B$3,level!$B$2))))</f>
        <v>HT</v>
      </c>
      <c r="F1505">
        <f t="shared" si="120"/>
        <v>100000</v>
      </c>
      <c r="G1505" s="22">
        <f>IFERROR(VLOOKUP(C1505,'total-up1'!A:D,3,0),0)</f>
        <v>100000</v>
      </c>
      <c r="H1505" s="22">
        <f>IFERROR(VLOOKUP(C1505,Sheet5!A:D,3,0),0)</f>
        <v>100000</v>
      </c>
      <c r="I1505" s="22">
        <f t="shared" si="121"/>
        <v>0</v>
      </c>
      <c r="J1505" s="22">
        <f>IFERROR(VLOOKUP(C1505,'t1'!A:D,3,0),0)</f>
        <v>0</v>
      </c>
      <c r="K1505" s="22">
        <f>IFERROR(VLOOKUP(C1505,'t2'!A:D,3,0),0)</f>
        <v>0</v>
      </c>
      <c r="L1505" s="22">
        <f>IFERROR(VLOOKUP(C1505,'t3'!A:D,3,0),0)</f>
        <v>0</v>
      </c>
      <c r="M1505" s="22">
        <f>IFERROR(VLOOKUP(C1505,'t4'!B:C,2,0),0)</f>
        <v>0</v>
      </c>
      <c r="N1505" s="22">
        <f t="shared" si="122"/>
        <v>0</v>
      </c>
      <c r="O1505" s="20">
        <f t="shared" ca="1" si="124"/>
        <v>44323</v>
      </c>
      <c r="P1505" s="20">
        <f t="shared" ca="1" si="123"/>
        <v>44323</v>
      </c>
    </row>
    <row r="1506" spans="1:16">
      <c r="A1506" t="str">
        <f>IFERROR(VLOOKUP(C1506,#REF!,2,0),"0")</f>
        <v>0</v>
      </c>
      <c r="B1506" t="s">
        <v>14</v>
      </c>
      <c r="C1506" t="s">
        <v>2527</v>
      </c>
      <c r="D1506" t="str">
        <f>IF(G1506&gt;=2000000000,level!$B$6,IF(G1506&gt;=1000000000,level!$B$5,IF(G1506&gt;=500000000,level!$B$4,IF(G1506&gt;200000000,level!$B$3,level!$B$2))))</f>
        <v>HT</v>
      </c>
      <c r="E1506" t="str">
        <f>IF(F1506&gt;=2000000000,level!$B$6,IF(F1506&gt;=1000000000,level!$B$5,IF(F1506&gt;=500000000,level!$B$4,IF(F1506&gt;200000000,level!$B$3,level!$B$2))))</f>
        <v>HT</v>
      </c>
      <c r="F1506">
        <f t="shared" si="120"/>
        <v>1465000</v>
      </c>
      <c r="G1506" s="22">
        <f>IFERROR(VLOOKUP(C1506,'total-up1'!A:D,3,0),0)</f>
        <v>1465000</v>
      </c>
      <c r="H1506" s="22">
        <f>IFERROR(VLOOKUP(C1506,Sheet5!A:D,3,0),0)</f>
        <v>1465000</v>
      </c>
      <c r="I1506" s="22">
        <f t="shared" si="121"/>
        <v>0</v>
      </c>
      <c r="J1506" s="22">
        <f>IFERROR(VLOOKUP(C1506,'t1'!A:D,3,0),0)</f>
        <v>0</v>
      </c>
      <c r="K1506" s="22">
        <f>IFERROR(VLOOKUP(C1506,'t2'!A:D,3,0),0)</f>
        <v>0</v>
      </c>
      <c r="L1506" s="22">
        <f>IFERROR(VLOOKUP(C1506,'t3'!A:D,3,0),0)</f>
        <v>0</v>
      </c>
      <c r="M1506" s="22">
        <f>IFERROR(VLOOKUP(C1506,'t4'!B:C,2,0),0)</f>
        <v>0</v>
      </c>
      <c r="N1506" s="22">
        <f t="shared" si="122"/>
        <v>0</v>
      </c>
      <c r="O1506" s="20">
        <f t="shared" ca="1" si="124"/>
        <v>44323</v>
      </c>
      <c r="P1506" s="20">
        <f t="shared" ca="1" si="123"/>
        <v>44323</v>
      </c>
    </row>
    <row r="1507" spans="1:16">
      <c r="A1507" t="str">
        <f>IFERROR(VLOOKUP(C1507,#REF!,2,0),"0")</f>
        <v>0</v>
      </c>
      <c r="B1507" t="s">
        <v>19</v>
      </c>
      <c r="C1507" t="s">
        <v>972</v>
      </c>
      <c r="D1507" t="str">
        <f>IF(G1507&gt;=2000000000,level!$B$6,IF(G1507&gt;=1000000000,level!$B$5,IF(G1507&gt;=500000000,level!$B$4,IF(G1507&gt;200000000,level!$B$3,level!$B$2))))</f>
        <v>HT</v>
      </c>
      <c r="E1507" t="str">
        <f>IF(F1507&gt;=2000000000,level!$B$6,IF(F1507&gt;=1000000000,level!$B$5,IF(F1507&gt;=500000000,level!$B$4,IF(F1507&gt;200000000,level!$B$3,level!$B$2))))</f>
        <v>HT</v>
      </c>
      <c r="F1507">
        <f t="shared" si="120"/>
        <v>26420000</v>
      </c>
      <c r="G1507" s="22">
        <f>IFERROR(VLOOKUP(C1507,'total-up1'!A:D,3,0),0)</f>
        <v>26420000</v>
      </c>
      <c r="H1507" s="22">
        <f>IFERROR(VLOOKUP(C1507,Sheet5!A:D,3,0),0)</f>
        <v>21990000</v>
      </c>
      <c r="I1507" s="22">
        <f t="shared" si="121"/>
        <v>4430000</v>
      </c>
      <c r="J1507" s="22">
        <f>IFERROR(VLOOKUP(C1507,'t1'!A:D,3,0),0)</f>
        <v>1320000</v>
      </c>
      <c r="K1507" s="22">
        <f>IFERROR(VLOOKUP(C1507,'t2'!A:D,3,0),0)</f>
        <v>0</v>
      </c>
      <c r="L1507" s="22">
        <f>IFERROR(VLOOKUP(C1507,'t3'!A:D,3,0),0)</f>
        <v>3110000</v>
      </c>
      <c r="M1507" s="22">
        <f>IFERROR(VLOOKUP(C1507,'t4'!B:C,2,0),0)</f>
        <v>0</v>
      </c>
      <c r="N1507" s="22">
        <f t="shared" si="122"/>
        <v>22</v>
      </c>
      <c r="O1507" s="20">
        <f t="shared" ca="1" si="124"/>
        <v>44323</v>
      </c>
      <c r="P1507" s="20">
        <f t="shared" ca="1" si="123"/>
        <v>44323</v>
      </c>
    </row>
    <row r="1508" spans="1:16">
      <c r="A1508" t="str">
        <f>IFERROR(VLOOKUP(C1508,#REF!,2,0),"0")</f>
        <v>0</v>
      </c>
      <c r="B1508" t="s">
        <v>16</v>
      </c>
      <c r="C1508" t="s">
        <v>1437</v>
      </c>
      <c r="D1508" t="str">
        <f>IF(G1508&gt;=2000000000,level!$B$6,IF(G1508&gt;=1000000000,level!$B$5,IF(G1508&gt;=500000000,level!$B$4,IF(G1508&gt;200000000,level!$B$3,level!$B$2))))</f>
        <v>HT</v>
      </c>
      <c r="E1508" t="str">
        <f>IF(F1508&gt;=2000000000,level!$B$6,IF(F1508&gt;=1000000000,level!$B$5,IF(F1508&gt;=500000000,level!$B$4,IF(F1508&gt;200000000,level!$B$3,level!$B$2))))</f>
        <v>HT</v>
      </c>
      <c r="F1508">
        <f t="shared" si="120"/>
        <v>600000</v>
      </c>
      <c r="G1508" s="22">
        <f>IFERROR(VLOOKUP(C1508,'total-up1'!A:D,3,0),0)</f>
        <v>600000</v>
      </c>
      <c r="H1508" s="22">
        <f>IFERROR(VLOOKUP(C1508,Sheet5!A:D,3,0),0)</f>
        <v>600000</v>
      </c>
      <c r="I1508" s="22">
        <f t="shared" si="121"/>
        <v>0</v>
      </c>
      <c r="J1508" s="22">
        <f>IFERROR(VLOOKUP(C1508,'t1'!A:D,3,0),0)</f>
        <v>0</v>
      </c>
      <c r="K1508" s="22">
        <f>IFERROR(VLOOKUP(C1508,'t2'!A:D,3,0),0)</f>
        <v>0</v>
      </c>
      <c r="L1508" s="22">
        <f>IFERROR(VLOOKUP(C1508,'t3'!A:D,3,0),0)</f>
        <v>0</v>
      </c>
      <c r="M1508" s="22">
        <f>IFERROR(VLOOKUP(C1508,'t4'!B:C,2,0),0)</f>
        <v>0</v>
      </c>
      <c r="N1508" s="22">
        <f t="shared" si="122"/>
        <v>0</v>
      </c>
      <c r="O1508" s="20">
        <f t="shared" ca="1" si="124"/>
        <v>44323</v>
      </c>
      <c r="P1508" s="20">
        <f t="shared" ca="1" si="123"/>
        <v>44323</v>
      </c>
    </row>
    <row r="1509" spans="1:16">
      <c r="A1509" t="str">
        <f>IFERROR(VLOOKUP(C1509,#REF!,2,0),"0")</f>
        <v>0</v>
      </c>
      <c r="B1509" t="s">
        <v>20</v>
      </c>
      <c r="C1509" t="s">
        <v>532</v>
      </c>
      <c r="D1509" t="str">
        <f>IF(G1509&gt;=2000000000,level!$B$6,IF(G1509&gt;=1000000000,level!$B$5,IF(G1509&gt;=500000000,level!$B$4,IF(G1509&gt;200000000,level!$B$3,level!$B$2))))</f>
        <v>HT</v>
      </c>
      <c r="E1509" t="str">
        <f>IF(F1509&gt;=2000000000,level!$B$6,IF(F1509&gt;=1000000000,level!$B$5,IF(F1509&gt;=500000000,level!$B$4,IF(F1509&gt;200000000,level!$B$3,level!$B$2))))</f>
        <v>HT</v>
      </c>
      <c r="F1509">
        <f t="shared" si="120"/>
        <v>47370000</v>
      </c>
      <c r="G1509" s="22">
        <f>IFERROR(VLOOKUP(C1509,'total-up1'!A:D,3,0),0)</f>
        <v>47370000</v>
      </c>
      <c r="H1509" s="22">
        <f>IFERROR(VLOOKUP(C1509,Sheet5!A:D,3,0),0)</f>
        <v>39713000</v>
      </c>
      <c r="I1509" s="22">
        <f t="shared" si="121"/>
        <v>7657000</v>
      </c>
      <c r="J1509" s="22">
        <f>IFERROR(VLOOKUP(C1509,'t1'!A:D,3,0),0)</f>
        <v>1180000</v>
      </c>
      <c r="K1509" s="22">
        <f>IFERROR(VLOOKUP(C1509,'t2'!A:D,3,0),0)</f>
        <v>0</v>
      </c>
      <c r="L1509" s="22">
        <f>IFERROR(VLOOKUP(C1509,'t3'!A:D,3,0),0)</f>
        <v>6477000</v>
      </c>
      <c r="M1509" s="22">
        <f>IFERROR(VLOOKUP(C1509,'t4'!B:C,2,0),0)</f>
        <v>0</v>
      </c>
      <c r="N1509" s="22">
        <f t="shared" si="122"/>
        <v>38</v>
      </c>
      <c r="O1509" s="20">
        <f t="shared" ca="1" si="124"/>
        <v>44323</v>
      </c>
      <c r="P1509" s="20">
        <f t="shared" ca="1" si="123"/>
        <v>44323</v>
      </c>
    </row>
    <row r="1510" spans="1:16">
      <c r="A1510" t="str">
        <f>IFERROR(VLOOKUP(C1510,#REF!,2,0),"0")</f>
        <v>0</v>
      </c>
      <c r="B1510" t="s">
        <v>14</v>
      </c>
      <c r="C1510" t="s">
        <v>495</v>
      </c>
      <c r="D1510" t="str">
        <f>IF(G1510&gt;=2000000000,level!$B$6,IF(G1510&gt;=1000000000,level!$B$5,IF(G1510&gt;=500000000,level!$B$4,IF(G1510&gt;200000000,level!$B$3,level!$B$2))))</f>
        <v>HT</v>
      </c>
      <c r="E1510" t="str">
        <f>IF(F1510&gt;=2000000000,level!$B$6,IF(F1510&gt;=1000000000,level!$B$5,IF(F1510&gt;=500000000,level!$B$4,IF(F1510&gt;200000000,level!$B$3,level!$B$2))))</f>
        <v>HT</v>
      </c>
      <c r="F1510">
        <f t="shared" si="120"/>
        <v>10960000</v>
      </c>
      <c r="G1510" s="22">
        <f>IFERROR(VLOOKUP(C1510,'total-up1'!A:D,3,0),0)</f>
        <v>10960000</v>
      </c>
      <c r="H1510" s="22">
        <f>IFERROR(VLOOKUP(C1510,Sheet5!A:D,3,0),0)</f>
        <v>7910000</v>
      </c>
      <c r="I1510" s="22">
        <f t="shared" si="121"/>
        <v>3050000</v>
      </c>
      <c r="J1510" s="22">
        <f>IFERROR(VLOOKUP(C1510,'t1'!A:D,3,0),0)</f>
        <v>3050000</v>
      </c>
      <c r="K1510" s="22">
        <f>IFERROR(VLOOKUP(C1510,'t2'!A:D,3,0),0)</f>
        <v>0</v>
      </c>
      <c r="L1510" s="22">
        <f>IFERROR(VLOOKUP(C1510,'t3'!A:D,3,0),0)</f>
        <v>0</v>
      </c>
      <c r="M1510" s="22">
        <f>IFERROR(VLOOKUP(C1510,'t4'!B:C,2,0),0)</f>
        <v>0</v>
      </c>
      <c r="N1510" s="22">
        <f t="shared" si="122"/>
        <v>15</v>
      </c>
      <c r="O1510" s="20">
        <f t="shared" ca="1" si="124"/>
        <v>44323</v>
      </c>
      <c r="P1510" s="20">
        <f t="shared" ca="1" si="123"/>
        <v>44323</v>
      </c>
    </row>
    <row r="1511" spans="1:16">
      <c r="A1511" t="str">
        <f>IFERROR(VLOOKUP(C1511,#REF!,2,0),"0")</f>
        <v>0</v>
      </c>
      <c r="B1511" t="s">
        <v>14</v>
      </c>
      <c r="C1511" t="s">
        <v>2374</v>
      </c>
      <c r="D1511" t="str">
        <f>IF(G1511&gt;=2000000000,level!$B$6,IF(G1511&gt;=1000000000,level!$B$5,IF(G1511&gt;=500000000,level!$B$4,IF(G1511&gt;200000000,level!$B$3,level!$B$2))))</f>
        <v>HT</v>
      </c>
      <c r="E1511" t="str">
        <f>IF(F1511&gt;=2000000000,level!$B$6,IF(F1511&gt;=1000000000,level!$B$5,IF(F1511&gt;=500000000,level!$B$4,IF(F1511&gt;200000000,level!$B$3,level!$B$2))))</f>
        <v>HT</v>
      </c>
      <c r="F1511">
        <f t="shared" si="120"/>
        <v>6400000</v>
      </c>
      <c r="G1511" s="22">
        <f>IFERROR(VLOOKUP(C1511,'total-up1'!A:D,3,0),0)</f>
        <v>6400000</v>
      </c>
      <c r="H1511" s="22">
        <f>IFERROR(VLOOKUP(C1511,Sheet5!A:D,3,0),0)</f>
        <v>3310000</v>
      </c>
      <c r="I1511" s="22">
        <f t="shared" si="121"/>
        <v>3090000</v>
      </c>
      <c r="J1511" s="22">
        <f>IFERROR(VLOOKUP(C1511,'t1'!A:D,3,0),0)</f>
        <v>3090000</v>
      </c>
      <c r="K1511" s="22">
        <f>IFERROR(VLOOKUP(C1511,'t2'!A:D,3,0),0)</f>
        <v>0</v>
      </c>
      <c r="L1511" s="22">
        <f>IFERROR(VLOOKUP(C1511,'t3'!A:D,3,0),0)</f>
        <v>0</v>
      </c>
      <c r="M1511" s="22">
        <f>IFERROR(VLOOKUP(C1511,'t4'!B:C,2,0),0)</f>
        <v>0</v>
      </c>
      <c r="N1511" s="22">
        <f t="shared" si="122"/>
        <v>15</v>
      </c>
      <c r="O1511" s="20">
        <f t="shared" ca="1" si="124"/>
        <v>44323</v>
      </c>
      <c r="P1511" s="20">
        <f t="shared" ca="1" si="123"/>
        <v>44323</v>
      </c>
    </row>
    <row r="1512" spans="1:16">
      <c r="A1512" t="str">
        <f>IFERROR(VLOOKUP(C1512,#REF!,2,0),"0")</f>
        <v>0</v>
      </c>
      <c r="B1512" t="s">
        <v>19</v>
      </c>
      <c r="C1512" t="s">
        <v>295</v>
      </c>
      <c r="D1512" t="str">
        <f>IF(G1512&gt;=2000000000,level!$B$6,IF(G1512&gt;=1000000000,level!$B$5,IF(G1512&gt;=500000000,level!$B$4,IF(G1512&gt;200000000,level!$B$3,level!$B$2))))</f>
        <v>HT</v>
      </c>
      <c r="E1512" t="str">
        <f>IF(F1512&gt;=2000000000,level!$B$6,IF(F1512&gt;=1000000000,level!$B$5,IF(F1512&gt;=500000000,level!$B$4,IF(F1512&gt;200000000,level!$B$3,level!$B$2))))</f>
        <v>HT</v>
      </c>
      <c r="F1512">
        <f t="shared" si="120"/>
        <v>18340000</v>
      </c>
      <c r="G1512" s="22">
        <f>IFERROR(VLOOKUP(C1512,'total-up1'!A:D,3,0),0)</f>
        <v>18340000</v>
      </c>
      <c r="H1512" s="22">
        <f>IFERROR(VLOOKUP(C1512,Sheet5!A:D,3,0),0)</f>
        <v>10000000</v>
      </c>
      <c r="I1512" s="22">
        <f t="shared" si="121"/>
        <v>8340000</v>
      </c>
      <c r="J1512" s="22">
        <f>IFERROR(VLOOKUP(C1512,'t1'!A:D,3,0),0)</f>
        <v>0</v>
      </c>
      <c r="K1512" s="22">
        <f>IFERROR(VLOOKUP(C1512,'t2'!A:D,3,0),0)</f>
        <v>8340000</v>
      </c>
      <c r="L1512" s="22">
        <f>IFERROR(VLOOKUP(C1512,'t3'!A:D,3,0),0)</f>
        <v>0</v>
      </c>
      <c r="M1512" s="22">
        <f>IFERROR(VLOOKUP(C1512,'t4'!B:C,2,0),0)</f>
        <v>0</v>
      </c>
      <c r="N1512" s="22">
        <f t="shared" si="122"/>
        <v>41</v>
      </c>
      <c r="O1512" s="20">
        <f t="shared" ca="1" si="124"/>
        <v>44323</v>
      </c>
      <c r="P1512" s="20">
        <f t="shared" ca="1" si="123"/>
        <v>44323</v>
      </c>
    </row>
    <row r="1513" spans="1:16">
      <c r="A1513" t="str">
        <f>IFERROR(VLOOKUP(C1513,#REF!,2,0),"0")</f>
        <v>0</v>
      </c>
      <c r="B1513" t="s">
        <v>21</v>
      </c>
      <c r="C1513" t="s">
        <v>2136</v>
      </c>
      <c r="D1513" t="str">
        <f>IF(G1513&gt;=2000000000,level!$B$6,IF(G1513&gt;=1000000000,level!$B$5,IF(G1513&gt;=500000000,level!$B$4,IF(G1513&gt;200000000,level!$B$3,level!$B$2))))</f>
        <v>HT</v>
      </c>
      <c r="E1513" t="str">
        <f>IF(F1513&gt;=2000000000,level!$B$6,IF(F1513&gt;=1000000000,level!$B$5,IF(F1513&gt;=500000000,level!$B$4,IF(F1513&gt;200000000,level!$B$3,level!$B$2))))</f>
        <v>HT</v>
      </c>
      <c r="F1513">
        <f t="shared" si="120"/>
        <v>520000</v>
      </c>
      <c r="G1513" s="22">
        <f>IFERROR(VLOOKUP(C1513,'total-up1'!A:D,3,0),0)</f>
        <v>520000</v>
      </c>
      <c r="H1513" s="22">
        <f>IFERROR(VLOOKUP(C1513,Sheet5!A:D,3,0),0)</f>
        <v>520000</v>
      </c>
      <c r="I1513" s="22">
        <f t="shared" si="121"/>
        <v>0</v>
      </c>
      <c r="J1513" s="22">
        <f>IFERROR(VLOOKUP(C1513,'t1'!A:D,3,0),0)</f>
        <v>0</v>
      </c>
      <c r="K1513" s="22">
        <f>IFERROR(VLOOKUP(C1513,'t2'!A:D,3,0),0)</f>
        <v>0</v>
      </c>
      <c r="L1513" s="22">
        <f>IFERROR(VLOOKUP(C1513,'t3'!A:D,3,0),0)</f>
        <v>0</v>
      </c>
      <c r="M1513" s="22">
        <f>IFERROR(VLOOKUP(C1513,'t4'!B:C,2,0),0)</f>
        <v>0</v>
      </c>
      <c r="N1513" s="22">
        <f t="shared" si="122"/>
        <v>0</v>
      </c>
      <c r="O1513" s="20">
        <f t="shared" ca="1" si="124"/>
        <v>44323</v>
      </c>
      <c r="P1513" s="20">
        <f t="shared" ca="1" si="123"/>
        <v>44323</v>
      </c>
    </row>
    <row r="1514" spans="1:16">
      <c r="A1514" t="str">
        <f>IFERROR(VLOOKUP(C1514,#REF!,2,0),"0")</f>
        <v>0</v>
      </c>
      <c r="B1514" t="s">
        <v>32</v>
      </c>
      <c r="C1514" t="s">
        <v>2042</v>
      </c>
      <c r="D1514" t="str">
        <f>IF(G1514&gt;=2000000000,level!$B$6,IF(G1514&gt;=1000000000,level!$B$5,IF(G1514&gt;=500000000,level!$B$4,IF(G1514&gt;200000000,level!$B$3,level!$B$2))))</f>
        <v>HT</v>
      </c>
      <c r="E1514" t="str">
        <f>IF(F1514&gt;=2000000000,level!$B$6,IF(F1514&gt;=1000000000,level!$B$5,IF(F1514&gt;=500000000,level!$B$4,IF(F1514&gt;200000000,level!$B$3,level!$B$2))))</f>
        <v>HT</v>
      </c>
      <c r="F1514">
        <f t="shared" si="120"/>
        <v>17670000</v>
      </c>
      <c r="G1514" s="22">
        <f>IFERROR(VLOOKUP(C1514,'total-up1'!A:D,3,0),0)</f>
        <v>17670000</v>
      </c>
      <c r="H1514" s="22">
        <f>IFERROR(VLOOKUP(C1514,Sheet5!A:D,3,0),0)</f>
        <v>14910000</v>
      </c>
      <c r="I1514" s="22">
        <f t="shared" si="121"/>
        <v>2760000</v>
      </c>
      <c r="J1514" s="22">
        <f>IFERROR(VLOOKUP(C1514,'t1'!A:D,3,0),0)</f>
        <v>1810000</v>
      </c>
      <c r="K1514" s="22">
        <f>IFERROR(VLOOKUP(C1514,'t2'!A:D,3,0),0)</f>
        <v>950000</v>
      </c>
      <c r="L1514" s="22">
        <f>IFERROR(VLOOKUP(C1514,'t3'!A:D,3,0),0)</f>
        <v>0</v>
      </c>
      <c r="M1514" s="22">
        <f>IFERROR(VLOOKUP(C1514,'t4'!B:C,2,0),0)</f>
        <v>0</v>
      </c>
      <c r="N1514" s="22">
        <f t="shared" si="122"/>
        <v>13</v>
      </c>
      <c r="O1514" s="20">
        <f t="shared" ca="1" si="124"/>
        <v>44323</v>
      </c>
      <c r="P1514" s="20">
        <f t="shared" ca="1" si="123"/>
        <v>44323</v>
      </c>
    </row>
    <row r="1515" spans="1:16">
      <c r="A1515" t="str">
        <f>IFERROR(VLOOKUP(C1515,#REF!,2,0),"0")</f>
        <v>0</v>
      </c>
      <c r="B1515" t="s">
        <v>26</v>
      </c>
      <c r="C1515" t="s">
        <v>2298</v>
      </c>
      <c r="D1515" t="str">
        <f>IF(G1515&gt;=2000000000,level!$B$6,IF(G1515&gt;=1000000000,level!$B$5,IF(G1515&gt;=500000000,level!$B$4,IF(G1515&gt;200000000,level!$B$3,level!$B$2))))</f>
        <v>HT</v>
      </c>
      <c r="E1515" t="str">
        <f>IF(F1515&gt;=2000000000,level!$B$6,IF(F1515&gt;=1000000000,level!$B$5,IF(F1515&gt;=500000000,level!$B$4,IF(F1515&gt;200000000,level!$B$3,level!$B$2))))</f>
        <v>HT</v>
      </c>
      <c r="F1515">
        <f t="shared" si="120"/>
        <v>3250000</v>
      </c>
      <c r="G1515" s="22">
        <f>IFERROR(VLOOKUP(C1515,'total-up1'!A:D,3,0),0)</f>
        <v>3250000</v>
      </c>
      <c r="H1515" s="22">
        <f>IFERROR(VLOOKUP(C1515,Sheet5!A:D,3,0),0)</f>
        <v>1700000</v>
      </c>
      <c r="I1515" s="22">
        <f t="shared" si="121"/>
        <v>1550000</v>
      </c>
      <c r="J1515" s="22">
        <f>IFERROR(VLOOKUP(C1515,'t1'!A:D,3,0),0)</f>
        <v>1550000</v>
      </c>
      <c r="K1515" s="22">
        <f>IFERROR(VLOOKUP(C1515,'t2'!A:D,3,0),0)</f>
        <v>0</v>
      </c>
      <c r="L1515" s="22">
        <f>IFERROR(VLOOKUP(C1515,'t3'!A:D,3,0),0)</f>
        <v>0</v>
      </c>
      <c r="M1515" s="22">
        <f>IFERROR(VLOOKUP(C1515,'t4'!B:C,2,0),0)</f>
        <v>0</v>
      </c>
      <c r="N1515" s="22">
        <f t="shared" si="122"/>
        <v>7</v>
      </c>
      <c r="O1515" s="20">
        <f t="shared" ca="1" si="124"/>
        <v>44323</v>
      </c>
      <c r="P1515" s="20">
        <f t="shared" ca="1" si="123"/>
        <v>44323</v>
      </c>
    </row>
    <row r="1516" spans="1:16">
      <c r="A1516" t="str">
        <f>IFERROR(VLOOKUP(C1516,#REF!,2,0),"0")</f>
        <v>0</v>
      </c>
      <c r="B1516" t="s">
        <v>21</v>
      </c>
      <c r="C1516" t="s">
        <v>1256</v>
      </c>
      <c r="D1516" t="str">
        <f>IF(G1516&gt;=2000000000,level!$B$6,IF(G1516&gt;=1000000000,level!$B$5,IF(G1516&gt;=500000000,level!$B$4,IF(G1516&gt;200000000,level!$B$3,level!$B$2))))</f>
        <v>HT</v>
      </c>
      <c r="E1516" t="str">
        <f>IF(F1516&gt;=2000000000,level!$B$6,IF(F1516&gt;=1000000000,level!$B$5,IF(F1516&gt;=500000000,level!$B$4,IF(F1516&gt;200000000,level!$B$3,level!$B$2))))</f>
        <v>HT</v>
      </c>
      <c r="F1516">
        <f t="shared" si="120"/>
        <v>17900000</v>
      </c>
      <c r="G1516" s="22">
        <f>IFERROR(VLOOKUP(C1516,'total-up1'!A:D,3,0),0)</f>
        <v>17900000</v>
      </c>
      <c r="H1516" s="22">
        <f>IFERROR(VLOOKUP(C1516,Sheet5!A:D,3,0),0)</f>
        <v>16650000</v>
      </c>
      <c r="I1516" s="22">
        <f t="shared" si="121"/>
        <v>1250000</v>
      </c>
      <c r="J1516" s="22">
        <f>IFERROR(VLOOKUP(C1516,'t1'!A:D,3,0),0)</f>
        <v>1250000</v>
      </c>
      <c r="K1516" s="22">
        <f>IFERROR(VLOOKUP(C1516,'t2'!A:D,3,0),0)</f>
        <v>0</v>
      </c>
      <c r="L1516" s="22">
        <f>IFERROR(VLOOKUP(C1516,'t3'!A:D,3,0),0)</f>
        <v>0</v>
      </c>
      <c r="M1516" s="22">
        <f>IFERROR(VLOOKUP(C1516,'t4'!B:C,2,0),0)</f>
        <v>1280000</v>
      </c>
      <c r="N1516" s="22">
        <f t="shared" si="122"/>
        <v>6</v>
      </c>
      <c r="O1516" s="20">
        <f t="shared" ca="1" si="124"/>
        <v>44323</v>
      </c>
      <c r="P1516" s="20">
        <f t="shared" ca="1" si="123"/>
        <v>44323</v>
      </c>
    </row>
    <row r="1517" spans="1:16">
      <c r="A1517" t="str">
        <f>IFERROR(VLOOKUP(C1517,#REF!,2,0),"0")</f>
        <v>0</v>
      </c>
      <c r="B1517" t="s">
        <v>22</v>
      </c>
      <c r="C1517" t="s">
        <v>2497</v>
      </c>
      <c r="D1517" t="str">
        <f>IF(G1517&gt;=2000000000,level!$B$6,IF(G1517&gt;=1000000000,level!$B$5,IF(G1517&gt;=500000000,level!$B$4,IF(G1517&gt;200000000,level!$B$3,level!$B$2))))</f>
        <v>HT</v>
      </c>
      <c r="E1517" t="str">
        <f>IF(F1517&gt;=2000000000,level!$B$6,IF(F1517&gt;=1000000000,level!$B$5,IF(F1517&gt;=500000000,level!$B$4,IF(F1517&gt;200000000,level!$B$3,level!$B$2))))</f>
        <v>HT</v>
      </c>
      <c r="F1517">
        <f t="shared" si="120"/>
        <v>81402559</v>
      </c>
      <c r="G1517" s="22">
        <f>IFERROR(VLOOKUP(C1517,'total-up1'!A:D,3,0),0)</f>
        <v>81402559</v>
      </c>
      <c r="H1517" s="22">
        <f>IFERROR(VLOOKUP(C1517,Sheet5!A:D,3,0),0)</f>
        <v>69072559</v>
      </c>
      <c r="I1517" s="22">
        <f t="shared" si="121"/>
        <v>12330000</v>
      </c>
      <c r="J1517" s="22">
        <f>IFERROR(VLOOKUP(C1517,'t1'!A:D,3,0),0)</f>
        <v>4040000</v>
      </c>
      <c r="K1517" s="22">
        <f>IFERROR(VLOOKUP(C1517,'t2'!A:D,3,0),0)</f>
        <v>1330000</v>
      </c>
      <c r="L1517" s="22">
        <f>IFERROR(VLOOKUP(C1517,'t3'!A:D,3,0),0)</f>
        <v>6960000</v>
      </c>
      <c r="M1517" s="22">
        <f>IFERROR(VLOOKUP(C1517,'t4'!B:C,2,0),0)</f>
        <v>3140000</v>
      </c>
      <c r="N1517" s="22">
        <f t="shared" si="122"/>
        <v>61</v>
      </c>
      <c r="O1517" s="20">
        <f t="shared" ca="1" si="124"/>
        <v>44323</v>
      </c>
      <c r="P1517" s="20">
        <f t="shared" ca="1" si="123"/>
        <v>44323</v>
      </c>
    </row>
    <row r="1518" spans="1:16">
      <c r="A1518" t="str">
        <f>IFERROR(VLOOKUP(C1518,#REF!,2,0),"0")</f>
        <v>0</v>
      </c>
      <c r="B1518" t="s">
        <v>16</v>
      </c>
      <c r="C1518" t="s">
        <v>1300</v>
      </c>
      <c r="D1518" t="str">
        <f>IF(G1518&gt;=2000000000,level!$B$6,IF(G1518&gt;=1000000000,level!$B$5,IF(G1518&gt;=500000000,level!$B$4,IF(G1518&gt;200000000,level!$B$3,level!$B$2))))</f>
        <v>HT</v>
      </c>
      <c r="E1518" t="str">
        <f>IF(F1518&gt;=2000000000,level!$B$6,IF(F1518&gt;=1000000000,level!$B$5,IF(F1518&gt;=500000000,level!$B$4,IF(F1518&gt;200000000,level!$B$3,level!$B$2))))</f>
        <v>HT</v>
      </c>
      <c r="F1518">
        <f t="shared" si="120"/>
        <v>7080000</v>
      </c>
      <c r="G1518" s="22">
        <f>IFERROR(VLOOKUP(C1518,'total-up1'!A:D,3,0),0)</f>
        <v>7080000</v>
      </c>
      <c r="H1518" s="22">
        <f>IFERROR(VLOOKUP(C1518,Sheet5!A:D,3,0),0)</f>
        <v>7080000</v>
      </c>
      <c r="I1518" s="22">
        <f t="shared" si="121"/>
        <v>0</v>
      </c>
      <c r="J1518" s="22">
        <f>IFERROR(VLOOKUP(C1518,'t1'!A:D,3,0),0)</f>
        <v>0</v>
      </c>
      <c r="K1518" s="22">
        <f>IFERROR(VLOOKUP(C1518,'t2'!A:D,3,0),0)</f>
        <v>0</v>
      </c>
      <c r="L1518" s="22">
        <f>IFERROR(VLOOKUP(C1518,'t3'!A:D,3,0),0)</f>
        <v>0</v>
      </c>
      <c r="M1518" s="22">
        <f>IFERROR(VLOOKUP(C1518,'t4'!B:C,2,0),0)</f>
        <v>0</v>
      </c>
      <c r="N1518" s="22">
        <f t="shared" si="122"/>
        <v>0</v>
      </c>
      <c r="O1518" s="20">
        <f t="shared" ca="1" si="124"/>
        <v>44323</v>
      </c>
      <c r="P1518" s="20">
        <f t="shared" ca="1" si="123"/>
        <v>44323</v>
      </c>
    </row>
    <row r="1519" spans="1:16">
      <c r="A1519" t="str">
        <f>IFERROR(VLOOKUP(C1519,#REF!,2,0),"0")</f>
        <v>0</v>
      </c>
      <c r="B1519" t="s">
        <v>14</v>
      </c>
      <c r="C1519" t="s">
        <v>1114</v>
      </c>
      <c r="D1519" t="str">
        <f>IF(G1519&gt;=2000000000,level!$B$6,IF(G1519&gt;=1000000000,level!$B$5,IF(G1519&gt;=500000000,level!$B$4,IF(G1519&gt;200000000,level!$B$3,level!$B$2))))</f>
        <v>HT</v>
      </c>
      <c r="E1519" t="str">
        <f>IF(F1519&gt;=2000000000,level!$B$6,IF(F1519&gt;=1000000000,level!$B$5,IF(F1519&gt;=500000000,level!$B$4,IF(F1519&gt;200000000,level!$B$3,level!$B$2))))</f>
        <v>HT</v>
      </c>
      <c r="F1519">
        <f t="shared" si="120"/>
        <v>210000</v>
      </c>
      <c r="G1519" s="22">
        <f>IFERROR(VLOOKUP(C1519,'total-up1'!A:D,3,0),0)</f>
        <v>210000</v>
      </c>
      <c r="H1519" s="22">
        <f>IFERROR(VLOOKUP(C1519,Sheet5!A:D,3,0),0)</f>
        <v>210000</v>
      </c>
      <c r="I1519" s="22">
        <f t="shared" si="121"/>
        <v>0</v>
      </c>
      <c r="J1519" s="22">
        <f>IFERROR(VLOOKUP(C1519,'t1'!A:D,3,0),0)</f>
        <v>0</v>
      </c>
      <c r="K1519" s="22">
        <f>IFERROR(VLOOKUP(C1519,'t2'!A:D,3,0),0)</f>
        <v>0</v>
      </c>
      <c r="L1519" s="22">
        <f>IFERROR(VLOOKUP(C1519,'t3'!A:D,3,0),0)</f>
        <v>0</v>
      </c>
      <c r="M1519" s="22">
        <f>IFERROR(VLOOKUP(C1519,'t4'!B:C,2,0),0)</f>
        <v>0</v>
      </c>
      <c r="N1519" s="22">
        <f t="shared" si="122"/>
        <v>0</v>
      </c>
      <c r="O1519" s="20">
        <f t="shared" ca="1" si="124"/>
        <v>44323</v>
      </c>
      <c r="P1519" s="20">
        <f t="shared" ca="1" si="123"/>
        <v>44323</v>
      </c>
    </row>
    <row r="1520" spans="1:16">
      <c r="A1520" t="str">
        <f>IFERROR(VLOOKUP(C1520,#REF!,2,0),"0")</f>
        <v>0</v>
      </c>
      <c r="B1520" t="s">
        <v>17</v>
      </c>
      <c r="C1520" t="s">
        <v>955</v>
      </c>
      <c r="D1520" t="str">
        <f>IF(G1520&gt;=2000000000,level!$B$6,IF(G1520&gt;=1000000000,level!$B$5,IF(G1520&gt;=500000000,level!$B$4,IF(G1520&gt;200000000,level!$B$3,level!$B$2))))</f>
        <v>HT</v>
      </c>
      <c r="E1520" t="str">
        <f>IF(F1520&gt;=2000000000,level!$B$6,IF(F1520&gt;=1000000000,level!$B$5,IF(F1520&gt;=500000000,level!$B$4,IF(F1520&gt;200000000,level!$B$3,level!$B$2))))</f>
        <v>HT</v>
      </c>
      <c r="F1520">
        <f t="shared" si="120"/>
        <v>74450000</v>
      </c>
      <c r="G1520" s="22">
        <f>IFERROR(VLOOKUP(C1520,'total-up1'!A:D,3,0),0)</f>
        <v>74450000</v>
      </c>
      <c r="H1520" s="22">
        <f>IFERROR(VLOOKUP(C1520,Sheet5!A:D,3,0),0)</f>
        <v>58120000</v>
      </c>
      <c r="I1520" s="22">
        <f t="shared" si="121"/>
        <v>16330000</v>
      </c>
      <c r="J1520" s="22">
        <f>IFERROR(VLOOKUP(C1520,'t1'!A:D,3,0),0)</f>
        <v>5930000</v>
      </c>
      <c r="K1520" s="22">
        <f>IFERROR(VLOOKUP(C1520,'t2'!A:D,3,0),0)</f>
        <v>230000</v>
      </c>
      <c r="L1520" s="22">
        <f>IFERROR(VLOOKUP(C1520,'t3'!A:D,3,0),0)</f>
        <v>10170000</v>
      </c>
      <c r="M1520" s="22">
        <f>IFERROR(VLOOKUP(C1520,'t4'!B:C,2,0),0)</f>
        <v>0</v>
      </c>
      <c r="N1520" s="22">
        <f t="shared" si="122"/>
        <v>81</v>
      </c>
      <c r="O1520" s="20">
        <f t="shared" ca="1" si="124"/>
        <v>44323</v>
      </c>
      <c r="P1520" s="20">
        <f t="shared" ca="1" si="123"/>
        <v>44323</v>
      </c>
    </row>
    <row r="1521" spans="1:16">
      <c r="A1521" t="str">
        <f>IFERROR(VLOOKUP(C1521,#REF!,2,0),"0")</f>
        <v>0</v>
      </c>
      <c r="B1521" t="s">
        <v>26</v>
      </c>
      <c r="C1521" t="s">
        <v>1449</v>
      </c>
      <c r="D1521" t="str">
        <f>IF(G1521&gt;=2000000000,level!$B$6,IF(G1521&gt;=1000000000,level!$B$5,IF(G1521&gt;=500000000,level!$B$4,IF(G1521&gt;200000000,level!$B$3,level!$B$2))))</f>
        <v>HT</v>
      </c>
      <c r="E1521" t="str">
        <f>IF(F1521&gt;=2000000000,level!$B$6,IF(F1521&gt;=1000000000,level!$B$5,IF(F1521&gt;=500000000,level!$B$4,IF(F1521&gt;200000000,level!$B$3,level!$B$2))))</f>
        <v>HT</v>
      </c>
      <c r="F1521">
        <f t="shared" si="120"/>
        <v>24860000</v>
      </c>
      <c r="G1521" s="22">
        <f>IFERROR(VLOOKUP(C1521,'total-up1'!A:D,3,0),0)</f>
        <v>24860000</v>
      </c>
      <c r="H1521" s="22">
        <f>IFERROR(VLOOKUP(C1521,Sheet5!A:D,3,0),0)</f>
        <v>21220000</v>
      </c>
      <c r="I1521" s="22">
        <f t="shared" si="121"/>
        <v>3640000</v>
      </c>
      <c r="J1521" s="22">
        <f>IFERROR(VLOOKUP(C1521,'t1'!A:D,3,0),0)</f>
        <v>0</v>
      </c>
      <c r="K1521" s="22">
        <f>IFERROR(VLOOKUP(C1521,'t2'!A:D,3,0),0)</f>
        <v>0</v>
      </c>
      <c r="L1521" s="22">
        <f>IFERROR(VLOOKUP(C1521,'t3'!A:D,3,0),0)</f>
        <v>3640000</v>
      </c>
      <c r="M1521" s="22">
        <f>IFERROR(VLOOKUP(C1521,'t4'!B:C,2,0),0)</f>
        <v>1280000</v>
      </c>
      <c r="N1521" s="22">
        <f t="shared" si="122"/>
        <v>18</v>
      </c>
      <c r="O1521" s="20">
        <f t="shared" ca="1" si="124"/>
        <v>44323</v>
      </c>
      <c r="P1521" s="20">
        <f t="shared" ca="1" si="123"/>
        <v>44323</v>
      </c>
    </row>
    <row r="1522" spans="1:16">
      <c r="A1522" t="str">
        <f>IFERROR(VLOOKUP(C1522,#REF!,2,0),"0")</f>
        <v>0</v>
      </c>
      <c r="B1522" t="s">
        <v>21</v>
      </c>
      <c r="C1522" t="s">
        <v>574</v>
      </c>
      <c r="D1522" t="str">
        <f>IF(G1522&gt;=2000000000,level!$B$6,IF(G1522&gt;=1000000000,level!$B$5,IF(G1522&gt;=500000000,level!$B$4,IF(G1522&gt;200000000,level!$B$3,level!$B$2))))</f>
        <v>HT</v>
      </c>
      <c r="E1522" t="str">
        <f>IF(F1522&gt;=2000000000,level!$B$6,IF(F1522&gt;=1000000000,level!$B$5,IF(F1522&gt;=500000000,level!$B$4,IF(F1522&gt;200000000,level!$B$3,level!$B$2))))</f>
        <v>HT</v>
      </c>
      <c r="F1522">
        <f t="shared" si="120"/>
        <v>9740000</v>
      </c>
      <c r="G1522" s="22">
        <f>IFERROR(VLOOKUP(C1522,'total-up1'!A:D,3,0),0)</f>
        <v>9740000</v>
      </c>
      <c r="H1522" s="22">
        <f>IFERROR(VLOOKUP(C1522,Sheet5!A:D,3,0),0)</f>
        <v>4750000</v>
      </c>
      <c r="I1522" s="22">
        <f t="shared" si="121"/>
        <v>4990000</v>
      </c>
      <c r="J1522" s="22">
        <f>IFERROR(VLOOKUP(C1522,'t1'!A:D,3,0),0)</f>
        <v>0</v>
      </c>
      <c r="K1522" s="22">
        <f>IFERROR(VLOOKUP(C1522,'t2'!A:D,3,0),0)</f>
        <v>2250000</v>
      </c>
      <c r="L1522" s="22">
        <f>IFERROR(VLOOKUP(C1522,'t3'!A:D,3,0),0)</f>
        <v>2740000</v>
      </c>
      <c r="M1522" s="22">
        <f>IFERROR(VLOOKUP(C1522,'t4'!B:C,2,0),0)</f>
        <v>0</v>
      </c>
      <c r="N1522" s="22">
        <f t="shared" si="122"/>
        <v>24</v>
      </c>
      <c r="O1522" s="20">
        <f t="shared" ca="1" si="124"/>
        <v>44323</v>
      </c>
      <c r="P1522" s="20">
        <f t="shared" ca="1" si="123"/>
        <v>44323</v>
      </c>
    </row>
    <row r="1523" spans="1:16">
      <c r="A1523" t="str">
        <f>IFERROR(VLOOKUP(C1523,#REF!,2,0),"0")</f>
        <v>0</v>
      </c>
      <c r="B1523" t="s">
        <v>32</v>
      </c>
      <c r="C1523" t="s">
        <v>1883</v>
      </c>
      <c r="D1523" t="str">
        <f>IF(G1523&gt;=2000000000,level!$B$6,IF(G1523&gt;=1000000000,level!$B$5,IF(G1523&gt;=500000000,level!$B$4,IF(G1523&gt;200000000,level!$B$3,level!$B$2))))</f>
        <v>HT</v>
      </c>
      <c r="E1523" t="str">
        <f>IF(F1523&gt;=2000000000,level!$B$6,IF(F1523&gt;=1000000000,level!$B$5,IF(F1523&gt;=500000000,level!$B$4,IF(F1523&gt;200000000,level!$B$3,level!$B$2))))</f>
        <v>HT</v>
      </c>
      <c r="F1523">
        <f t="shared" si="120"/>
        <v>10990000</v>
      </c>
      <c r="G1523" s="22">
        <f>IFERROR(VLOOKUP(C1523,'total-up1'!A:D,3,0),0)</f>
        <v>10990000</v>
      </c>
      <c r="H1523" s="22">
        <f>IFERROR(VLOOKUP(C1523,Sheet5!A:D,3,0),0)</f>
        <v>10680000</v>
      </c>
      <c r="I1523" s="22">
        <f t="shared" si="121"/>
        <v>310000</v>
      </c>
      <c r="J1523" s="22">
        <f>IFERROR(VLOOKUP(C1523,'t1'!A:D,3,0),0)</f>
        <v>0</v>
      </c>
      <c r="K1523" s="22">
        <f>IFERROR(VLOOKUP(C1523,'t2'!A:D,3,0),0)</f>
        <v>0</v>
      </c>
      <c r="L1523" s="22">
        <f>IFERROR(VLOOKUP(C1523,'t3'!A:D,3,0),0)</f>
        <v>310000</v>
      </c>
      <c r="M1523" s="22">
        <f>IFERROR(VLOOKUP(C1523,'t4'!B:C,2,0),0)</f>
        <v>0</v>
      </c>
      <c r="N1523" s="22">
        <f t="shared" si="122"/>
        <v>1</v>
      </c>
      <c r="O1523" s="20">
        <f t="shared" ca="1" si="124"/>
        <v>44323</v>
      </c>
      <c r="P1523" s="20">
        <f t="shared" ca="1" si="123"/>
        <v>44323</v>
      </c>
    </row>
    <row r="1524" spans="1:16">
      <c r="A1524" t="str">
        <f>IFERROR(VLOOKUP(C1524,#REF!,2,0),"0")</f>
        <v>0</v>
      </c>
      <c r="B1524" t="s">
        <v>15</v>
      </c>
      <c r="C1524" t="s">
        <v>675</v>
      </c>
      <c r="D1524" t="str">
        <f>IF(G1524&gt;=2000000000,level!$B$6,IF(G1524&gt;=1000000000,level!$B$5,IF(G1524&gt;=500000000,level!$B$4,IF(G1524&gt;200000000,level!$B$3,level!$B$2))))</f>
        <v>HT</v>
      </c>
      <c r="E1524" t="str">
        <f>IF(F1524&gt;=2000000000,level!$B$6,IF(F1524&gt;=1000000000,level!$B$5,IF(F1524&gt;=500000000,level!$B$4,IF(F1524&gt;200000000,level!$B$3,level!$B$2))))</f>
        <v>HT</v>
      </c>
      <c r="F1524">
        <f t="shared" si="120"/>
        <v>13480000</v>
      </c>
      <c r="G1524" s="22">
        <f>IFERROR(VLOOKUP(C1524,'total-up1'!A:D,3,0),0)</f>
        <v>13480000</v>
      </c>
      <c r="H1524" s="22">
        <f>IFERROR(VLOOKUP(C1524,Sheet5!A:D,3,0),0)</f>
        <v>13480000</v>
      </c>
      <c r="I1524" s="22">
        <f t="shared" si="121"/>
        <v>0</v>
      </c>
      <c r="J1524" s="22">
        <f>IFERROR(VLOOKUP(C1524,'t1'!A:D,3,0),0)</f>
        <v>0</v>
      </c>
      <c r="K1524" s="22">
        <f>IFERROR(VLOOKUP(C1524,'t2'!A:D,3,0),0)</f>
        <v>0</v>
      </c>
      <c r="L1524" s="22">
        <f>IFERROR(VLOOKUP(C1524,'t3'!A:D,3,0),0)</f>
        <v>0</v>
      </c>
      <c r="M1524" s="22">
        <f>IFERROR(VLOOKUP(C1524,'t4'!B:C,2,0),0)</f>
        <v>0</v>
      </c>
      <c r="N1524" s="22">
        <f t="shared" si="122"/>
        <v>0</v>
      </c>
      <c r="O1524" s="20">
        <f t="shared" ca="1" si="124"/>
        <v>44323</v>
      </c>
      <c r="P1524" s="20">
        <f t="shared" ca="1" si="123"/>
        <v>44323</v>
      </c>
    </row>
    <row r="1525" spans="1:16">
      <c r="A1525" t="str">
        <f>IFERROR(VLOOKUP(C1525,#REF!,2,0),"0")</f>
        <v>0</v>
      </c>
      <c r="B1525" t="s">
        <v>20</v>
      </c>
      <c r="C1525" t="s">
        <v>2369</v>
      </c>
      <c r="D1525" t="str">
        <f>IF(G1525&gt;=2000000000,level!$B$6,IF(G1525&gt;=1000000000,level!$B$5,IF(G1525&gt;=500000000,level!$B$4,IF(G1525&gt;200000000,level!$B$3,level!$B$2))))</f>
        <v>HT</v>
      </c>
      <c r="E1525" t="str">
        <f>IF(F1525&gt;=2000000000,level!$B$6,IF(F1525&gt;=1000000000,level!$B$5,IF(F1525&gt;=500000000,level!$B$4,IF(F1525&gt;200000000,level!$B$3,level!$B$2))))</f>
        <v>HT</v>
      </c>
      <c r="F1525">
        <f t="shared" si="120"/>
        <v>142308000</v>
      </c>
      <c r="G1525" s="22">
        <f>IFERROR(VLOOKUP(C1525,'total-up1'!A:D,3,0),0)</f>
        <v>142308000</v>
      </c>
      <c r="H1525" s="22">
        <f>IFERROR(VLOOKUP(C1525,Sheet5!A:D,3,0),0)</f>
        <v>116828000</v>
      </c>
      <c r="I1525" s="22">
        <f t="shared" si="121"/>
        <v>25480000</v>
      </c>
      <c r="J1525" s="22">
        <f>IFERROR(VLOOKUP(C1525,'t1'!A:D,3,0),0)</f>
        <v>17530000</v>
      </c>
      <c r="K1525" s="22">
        <f>IFERROR(VLOOKUP(C1525,'t2'!A:D,3,0),0)</f>
        <v>0</v>
      </c>
      <c r="L1525" s="22">
        <f>IFERROR(VLOOKUP(C1525,'t3'!A:D,3,0),0)</f>
        <v>7950000</v>
      </c>
      <c r="M1525" s="22">
        <f>IFERROR(VLOOKUP(C1525,'t4'!B:C,2,0),0)</f>
        <v>1060000</v>
      </c>
      <c r="N1525" s="22">
        <f t="shared" si="122"/>
        <v>127</v>
      </c>
      <c r="O1525" s="20">
        <f t="shared" ca="1" si="124"/>
        <v>44323</v>
      </c>
      <c r="P1525" s="20">
        <f t="shared" ca="1" si="123"/>
        <v>44323</v>
      </c>
    </row>
    <row r="1526" spans="1:16">
      <c r="A1526" t="str">
        <f>IFERROR(VLOOKUP(C1526,#REF!,2,0),"0")</f>
        <v>0</v>
      </c>
      <c r="B1526" t="s">
        <v>23</v>
      </c>
      <c r="C1526" t="s">
        <v>1939</v>
      </c>
      <c r="D1526" t="str">
        <f>IF(G1526&gt;=2000000000,level!$B$6,IF(G1526&gt;=1000000000,level!$B$5,IF(G1526&gt;=500000000,level!$B$4,IF(G1526&gt;200000000,level!$B$3,level!$B$2))))</f>
        <v>HT</v>
      </c>
      <c r="E1526" t="str">
        <f>IF(F1526&gt;=2000000000,level!$B$6,IF(F1526&gt;=1000000000,level!$B$5,IF(F1526&gt;=500000000,level!$B$4,IF(F1526&gt;200000000,level!$B$3,level!$B$2))))</f>
        <v>HT</v>
      </c>
      <c r="F1526">
        <f t="shared" si="120"/>
        <v>124755232</v>
      </c>
      <c r="G1526" s="22">
        <f>IFERROR(VLOOKUP(C1526,'total-up1'!A:D,3,0),0)</f>
        <v>124755232</v>
      </c>
      <c r="H1526" s="22">
        <f>IFERROR(VLOOKUP(C1526,Sheet5!A:D,3,0),0)</f>
        <v>89585232</v>
      </c>
      <c r="I1526" s="22">
        <f t="shared" si="121"/>
        <v>35170000</v>
      </c>
      <c r="J1526" s="22">
        <f>IFERROR(VLOOKUP(C1526,'t1'!A:D,3,0),0)</f>
        <v>11550000</v>
      </c>
      <c r="K1526" s="22">
        <f>IFERROR(VLOOKUP(C1526,'t2'!A:D,3,0),0)</f>
        <v>14760000</v>
      </c>
      <c r="L1526" s="22">
        <f>IFERROR(VLOOKUP(C1526,'t3'!A:D,3,0),0)</f>
        <v>8860000</v>
      </c>
      <c r="M1526" s="22">
        <f>IFERROR(VLOOKUP(C1526,'t4'!B:C,2,0),0)</f>
        <v>17050000</v>
      </c>
      <c r="N1526" s="22">
        <f t="shared" si="122"/>
        <v>175</v>
      </c>
      <c r="O1526" s="20">
        <f t="shared" ca="1" si="124"/>
        <v>44323</v>
      </c>
      <c r="P1526" s="20">
        <f t="shared" ca="1" si="123"/>
        <v>44323</v>
      </c>
    </row>
    <row r="1527" spans="1:16">
      <c r="A1527" t="str">
        <f>IFERROR(VLOOKUP(C1527,#REF!,2,0),"0")</f>
        <v>0</v>
      </c>
      <c r="B1527" t="s">
        <v>27</v>
      </c>
      <c r="C1527" t="s">
        <v>1198</v>
      </c>
      <c r="D1527" t="str">
        <f>IF(G1527&gt;=2000000000,level!$B$6,IF(G1527&gt;=1000000000,level!$B$5,IF(G1527&gt;=500000000,level!$B$4,IF(G1527&gt;200000000,level!$B$3,level!$B$2))))</f>
        <v>HT</v>
      </c>
      <c r="E1527" t="str">
        <f>IF(F1527&gt;=2000000000,level!$B$6,IF(F1527&gt;=1000000000,level!$B$5,IF(F1527&gt;=500000000,level!$B$4,IF(F1527&gt;200000000,level!$B$3,level!$B$2))))</f>
        <v>HT</v>
      </c>
      <c r="F1527">
        <f t="shared" si="120"/>
        <v>17335000</v>
      </c>
      <c r="G1527" s="22">
        <f>IFERROR(VLOOKUP(C1527,'total-up1'!A:D,3,0),0)</f>
        <v>17335000</v>
      </c>
      <c r="H1527" s="22">
        <f>IFERROR(VLOOKUP(C1527,Sheet5!A:D,3,0),0)</f>
        <v>4260000</v>
      </c>
      <c r="I1527" s="22">
        <f t="shared" si="121"/>
        <v>13075000</v>
      </c>
      <c r="J1527" s="22">
        <f>IFERROR(VLOOKUP(C1527,'t1'!A:D,3,0),0)</f>
        <v>7680000</v>
      </c>
      <c r="K1527" s="22">
        <f>IFERROR(VLOOKUP(C1527,'t2'!A:D,3,0),0)</f>
        <v>4795000</v>
      </c>
      <c r="L1527" s="22">
        <f>IFERROR(VLOOKUP(C1527,'t3'!A:D,3,0),0)</f>
        <v>600000</v>
      </c>
      <c r="M1527" s="22">
        <f>IFERROR(VLOOKUP(C1527,'t4'!B:C,2,0),0)</f>
        <v>1100000</v>
      </c>
      <c r="N1527" s="22">
        <f t="shared" si="122"/>
        <v>65</v>
      </c>
      <c r="O1527" s="20">
        <f t="shared" ca="1" si="124"/>
        <v>44323</v>
      </c>
      <c r="P1527" s="20">
        <f t="shared" ca="1" si="123"/>
        <v>44323</v>
      </c>
    </row>
    <row r="1528" spans="1:16">
      <c r="A1528" t="str">
        <f>IFERROR(VLOOKUP(C1528,#REF!,2,0),"0")</f>
        <v>0</v>
      </c>
      <c r="B1528" t="s">
        <v>17</v>
      </c>
      <c r="C1528" t="s">
        <v>1932</v>
      </c>
      <c r="D1528" t="str">
        <f>IF(G1528&gt;=2000000000,level!$B$6,IF(G1528&gt;=1000000000,level!$B$5,IF(G1528&gt;=500000000,level!$B$4,IF(G1528&gt;200000000,level!$B$3,level!$B$2))))</f>
        <v>HT</v>
      </c>
      <c r="E1528" t="str">
        <f>IF(F1528&gt;=2000000000,level!$B$6,IF(F1528&gt;=1000000000,level!$B$5,IF(F1528&gt;=500000000,level!$B$4,IF(F1528&gt;200000000,level!$B$3,level!$B$2))))</f>
        <v>HT</v>
      </c>
      <c r="F1528">
        <f t="shared" si="120"/>
        <v>112800560</v>
      </c>
      <c r="G1528" s="22">
        <f>IFERROR(VLOOKUP(C1528,'total-up1'!A:D,3,0),0)</f>
        <v>112800560</v>
      </c>
      <c r="H1528" s="22">
        <f>IFERROR(VLOOKUP(C1528,Sheet5!A:D,3,0),0)</f>
        <v>99112000</v>
      </c>
      <c r="I1528" s="22">
        <f t="shared" si="121"/>
        <v>13688560</v>
      </c>
      <c r="J1528" s="22">
        <f>IFERROR(VLOOKUP(C1528,'t1'!A:D,3,0),0)</f>
        <v>7260000</v>
      </c>
      <c r="K1528" s="22">
        <f>IFERROR(VLOOKUP(C1528,'t2'!A:D,3,0),0)</f>
        <v>460000</v>
      </c>
      <c r="L1528" s="22">
        <f>IFERROR(VLOOKUP(C1528,'t3'!A:D,3,0),0)</f>
        <v>5968560</v>
      </c>
      <c r="M1528" s="22">
        <f>IFERROR(VLOOKUP(C1528,'t4'!B:C,2,0),0)</f>
        <v>3950000</v>
      </c>
      <c r="N1528" s="22">
        <f t="shared" si="122"/>
        <v>68</v>
      </c>
      <c r="O1528" s="20">
        <f t="shared" ca="1" si="124"/>
        <v>44323</v>
      </c>
      <c r="P1528" s="20">
        <f t="shared" ca="1" si="123"/>
        <v>44323</v>
      </c>
    </row>
    <row r="1529" spans="1:16">
      <c r="A1529" t="str">
        <f>IFERROR(VLOOKUP(C1529,#REF!,2,0),"0")</f>
        <v>0</v>
      </c>
      <c r="B1529" t="s">
        <v>21</v>
      </c>
      <c r="C1529" t="s">
        <v>2162</v>
      </c>
      <c r="D1529" t="str">
        <f>IF(G1529&gt;=2000000000,level!$B$6,IF(G1529&gt;=1000000000,level!$B$5,IF(G1529&gt;=500000000,level!$B$4,IF(G1529&gt;200000000,level!$B$3,level!$B$2))))</f>
        <v>HT</v>
      </c>
      <c r="E1529" t="str">
        <f>IF(F1529&gt;=2000000000,level!$B$6,IF(F1529&gt;=1000000000,level!$B$5,IF(F1529&gt;=500000000,level!$B$4,IF(F1529&gt;200000000,level!$B$3,level!$B$2))))</f>
        <v>HT</v>
      </c>
      <c r="F1529">
        <f t="shared" si="120"/>
        <v>22160000</v>
      </c>
      <c r="G1529" s="22">
        <f>IFERROR(VLOOKUP(C1529,'total-up1'!A:D,3,0),0)</f>
        <v>22160000</v>
      </c>
      <c r="H1529" s="22">
        <f>IFERROR(VLOOKUP(C1529,Sheet5!A:D,3,0),0)</f>
        <v>14320000</v>
      </c>
      <c r="I1529" s="22">
        <f t="shared" si="121"/>
        <v>7840000</v>
      </c>
      <c r="J1529" s="22">
        <f>IFERROR(VLOOKUP(C1529,'t1'!A:D,3,0),0)</f>
        <v>7840000</v>
      </c>
      <c r="K1529" s="22">
        <f>IFERROR(VLOOKUP(C1529,'t2'!A:D,3,0),0)</f>
        <v>0</v>
      </c>
      <c r="L1529" s="22">
        <f>IFERROR(VLOOKUP(C1529,'t3'!A:D,3,0),0)</f>
        <v>0</v>
      </c>
      <c r="M1529" s="22">
        <f>IFERROR(VLOOKUP(C1529,'t4'!B:C,2,0),0)</f>
        <v>0</v>
      </c>
      <c r="N1529" s="22">
        <f t="shared" si="122"/>
        <v>39</v>
      </c>
      <c r="O1529" s="20">
        <f t="shared" ca="1" si="124"/>
        <v>44323</v>
      </c>
      <c r="P1529" s="20">
        <f t="shared" ca="1" si="123"/>
        <v>44323</v>
      </c>
    </row>
    <row r="1530" spans="1:16">
      <c r="A1530" t="str">
        <f>IFERROR(VLOOKUP(C1530,#REF!,2,0),"0")</f>
        <v>0</v>
      </c>
      <c r="B1530" t="s">
        <v>25</v>
      </c>
      <c r="C1530" t="s">
        <v>512</v>
      </c>
      <c r="D1530" t="str">
        <f>IF(G1530&gt;=2000000000,level!$B$6,IF(G1530&gt;=1000000000,level!$B$5,IF(G1530&gt;=500000000,level!$B$4,IF(G1530&gt;200000000,level!$B$3,level!$B$2))))</f>
        <v>HT</v>
      </c>
      <c r="E1530" t="str">
        <f>IF(F1530&gt;=2000000000,level!$B$6,IF(F1530&gt;=1000000000,level!$B$5,IF(F1530&gt;=500000000,level!$B$4,IF(F1530&gt;200000000,level!$B$3,level!$B$2))))</f>
        <v>HT</v>
      </c>
      <c r="F1530">
        <f t="shared" si="120"/>
        <v>189220000</v>
      </c>
      <c r="G1530" s="22">
        <f>IFERROR(VLOOKUP(C1530,'total-up1'!A:D,3,0),0)</f>
        <v>189220000</v>
      </c>
      <c r="H1530" s="22">
        <f>IFERROR(VLOOKUP(C1530,Sheet5!A:D,3,0),0)</f>
        <v>159180000</v>
      </c>
      <c r="I1530" s="22">
        <f t="shared" si="121"/>
        <v>30040000</v>
      </c>
      <c r="J1530" s="22">
        <f>IFERROR(VLOOKUP(C1530,'t1'!A:D,3,0),0)</f>
        <v>9500000</v>
      </c>
      <c r="K1530" s="22">
        <f>IFERROR(VLOOKUP(C1530,'t2'!A:D,3,0),0)</f>
        <v>12650000</v>
      </c>
      <c r="L1530" s="22">
        <f>IFERROR(VLOOKUP(C1530,'t3'!A:D,3,0),0)</f>
        <v>7890000</v>
      </c>
      <c r="M1530" s="22">
        <f>IFERROR(VLOOKUP(C1530,'t4'!B:C,2,0),0)</f>
        <v>5935000</v>
      </c>
      <c r="N1530" s="22">
        <f t="shared" si="122"/>
        <v>150</v>
      </c>
      <c r="O1530" s="20">
        <f t="shared" ca="1" si="124"/>
        <v>44323</v>
      </c>
      <c r="P1530" s="20">
        <f t="shared" ca="1" si="123"/>
        <v>44323</v>
      </c>
    </row>
    <row r="1531" spans="1:16">
      <c r="A1531" t="str">
        <f>IFERROR(VLOOKUP(C1531,#REF!,2,0),"0")</f>
        <v>0</v>
      </c>
      <c r="B1531" t="s">
        <v>17</v>
      </c>
      <c r="C1531" t="s">
        <v>91</v>
      </c>
      <c r="D1531" t="str">
        <f>IF(G1531&gt;=2000000000,level!$B$6,IF(G1531&gt;=1000000000,level!$B$5,IF(G1531&gt;=500000000,level!$B$4,IF(G1531&gt;200000000,level!$B$3,level!$B$2))))</f>
        <v>HT</v>
      </c>
      <c r="E1531" t="str">
        <f>IF(F1531&gt;=2000000000,level!$B$6,IF(F1531&gt;=1000000000,level!$B$5,IF(F1531&gt;=500000000,level!$B$4,IF(F1531&gt;200000000,level!$B$3,level!$B$2))))</f>
        <v>HT</v>
      </c>
      <c r="F1531">
        <f t="shared" si="120"/>
        <v>93671000</v>
      </c>
      <c r="G1531" s="22">
        <f>IFERROR(VLOOKUP(C1531,'total-up1'!A:D,3,0),0)</f>
        <v>93671000</v>
      </c>
      <c r="H1531" s="22">
        <f>IFERROR(VLOOKUP(C1531,Sheet5!A:D,3,0),0)</f>
        <v>69439000</v>
      </c>
      <c r="I1531" s="22">
        <f t="shared" si="121"/>
        <v>24232000</v>
      </c>
      <c r="J1531" s="22">
        <f>IFERROR(VLOOKUP(C1531,'t1'!A:D,3,0),0)</f>
        <v>5945000</v>
      </c>
      <c r="K1531" s="22">
        <f>IFERROR(VLOOKUP(C1531,'t2'!A:D,3,0),0)</f>
        <v>1240000</v>
      </c>
      <c r="L1531" s="22">
        <f>IFERROR(VLOOKUP(C1531,'t3'!A:D,3,0),0)</f>
        <v>17047000</v>
      </c>
      <c r="M1531" s="22">
        <f>IFERROR(VLOOKUP(C1531,'t4'!B:C,2,0),0)</f>
        <v>1730000</v>
      </c>
      <c r="N1531" s="22">
        <f t="shared" si="122"/>
        <v>121</v>
      </c>
      <c r="O1531" s="20">
        <f t="shared" ca="1" si="124"/>
        <v>44323</v>
      </c>
      <c r="P1531" s="20">
        <f t="shared" ca="1" si="123"/>
        <v>44323</v>
      </c>
    </row>
    <row r="1532" spans="1:16">
      <c r="A1532" t="str">
        <f>IFERROR(VLOOKUP(C1532,#REF!,2,0),"0")</f>
        <v>0</v>
      </c>
      <c r="B1532" t="s">
        <v>15</v>
      </c>
      <c r="C1532" t="s">
        <v>1325</v>
      </c>
      <c r="D1532" t="str">
        <f>IF(G1532&gt;=2000000000,level!$B$6,IF(G1532&gt;=1000000000,level!$B$5,IF(G1532&gt;=500000000,level!$B$4,IF(G1532&gt;200000000,level!$B$3,level!$B$2))))</f>
        <v>HT</v>
      </c>
      <c r="E1532" t="str">
        <f>IF(F1532&gt;=2000000000,level!$B$6,IF(F1532&gt;=1000000000,level!$B$5,IF(F1532&gt;=500000000,level!$B$4,IF(F1532&gt;200000000,level!$B$3,level!$B$2))))</f>
        <v>HT</v>
      </c>
      <c r="F1532">
        <f t="shared" si="120"/>
        <v>1415000</v>
      </c>
      <c r="G1532" s="22">
        <f>IFERROR(VLOOKUP(C1532,'total-up1'!A:D,3,0),0)</f>
        <v>1415000</v>
      </c>
      <c r="H1532" s="22">
        <f>IFERROR(VLOOKUP(C1532,Sheet5!A:D,3,0),0)</f>
        <v>1415000</v>
      </c>
      <c r="I1532" s="22">
        <f t="shared" si="121"/>
        <v>0</v>
      </c>
      <c r="J1532" s="22">
        <f>IFERROR(VLOOKUP(C1532,'t1'!A:D,3,0),0)</f>
        <v>0</v>
      </c>
      <c r="K1532" s="22">
        <f>IFERROR(VLOOKUP(C1532,'t2'!A:D,3,0),0)</f>
        <v>0</v>
      </c>
      <c r="L1532" s="22">
        <f>IFERROR(VLOOKUP(C1532,'t3'!A:D,3,0),0)</f>
        <v>0</v>
      </c>
      <c r="M1532" s="22">
        <f>IFERROR(VLOOKUP(C1532,'t4'!B:C,2,0),0)</f>
        <v>0</v>
      </c>
      <c r="N1532" s="22">
        <f t="shared" si="122"/>
        <v>0</v>
      </c>
      <c r="O1532" s="20">
        <f t="shared" ca="1" si="124"/>
        <v>44323</v>
      </c>
      <c r="P1532" s="20">
        <f t="shared" ca="1" si="123"/>
        <v>44323</v>
      </c>
    </row>
    <row r="1533" spans="1:16">
      <c r="A1533" t="str">
        <f>IFERROR(VLOOKUP(C1533,#REF!,2,0),"0")</f>
        <v>0</v>
      </c>
      <c r="B1533" t="s">
        <v>32</v>
      </c>
      <c r="C1533" t="s">
        <v>717</v>
      </c>
      <c r="D1533" t="str">
        <f>IF(G1533&gt;=2000000000,level!$B$6,IF(G1533&gt;=1000000000,level!$B$5,IF(G1533&gt;=500000000,level!$B$4,IF(G1533&gt;200000000,level!$B$3,level!$B$2))))</f>
        <v>HT</v>
      </c>
      <c r="E1533" t="str">
        <f>IF(F1533&gt;=2000000000,level!$B$6,IF(F1533&gt;=1000000000,level!$B$5,IF(F1533&gt;=500000000,level!$B$4,IF(F1533&gt;200000000,level!$B$3,level!$B$2))))</f>
        <v>HT</v>
      </c>
      <c r="F1533">
        <f t="shared" si="120"/>
        <v>36738800</v>
      </c>
      <c r="G1533" s="22">
        <f>IFERROR(VLOOKUP(C1533,'total-up1'!A:D,3,0),0)</f>
        <v>36738800</v>
      </c>
      <c r="H1533" s="22">
        <f>IFERROR(VLOOKUP(C1533,Sheet5!A:D,3,0),0)</f>
        <v>21138800</v>
      </c>
      <c r="I1533" s="22">
        <f t="shared" si="121"/>
        <v>15600000</v>
      </c>
      <c r="J1533" s="22">
        <f>IFERROR(VLOOKUP(C1533,'t1'!A:D,3,0),0)</f>
        <v>4200000</v>
      </c>
      <c r="K1533" s="22">
        <f>IFERROR(VLOOKUP(C1533,'t2'!A:D,3,0),0)</f>
        <v>0</v>
      </c>
      <c r="L1533" s="22">
        <f>IFERROR(VLOOKUP(C1533,'t3'!A:D,3,0),0)</f>
        <v>11400000</v>
      </c>
      <c r="M1533" s="22">
        <f>IFERROR(VLOOKUP(C1533,'t4'!B:C,2,0),0)</f>
        <v>0</v>
      </c>
      <c r="N1533" s="22">
        <f t="shared" si="122"/>
        <v>78</v>
      </c>
      <c r="O1533" s="20">
        <f t="shared" ca="1" si="124"/>
        <v>44323</v>
      </c>
      <c r="P1533" s="20">
        <f t="shared" ca="1" si="123"/>
        <v>44323</v>
      </c>
    </row>
    <row r="1534" spans="1:16">
      <c r="A1534" t="str">
        <f>IFERROR(VLOOKUP(C1534,#REF!,2,0),"0")</f>
        <v>0</v>
      </c>
      <c r="B1534" t="s">
        <v>18</v>
      </c>
      <c r="C1534" t="s">
        <v>977</v>
      </c>
      <c r="D1534" t="str">
        <f>IF(G1534&gt;=2000000000,level!$B$6,IF(G1534&gt;=1000000000,level!$B$5,IF(G1534&gt;=500000000,level!$B$4,IF(G1534&gt;200000000,level!$B$3,level!$B$2))))</f>
        <v>HT</v>
      </c>
      <c r="E1534" t="str">
        <f>IF(F1534&gt;=2000000000,level!$B$6,IF(F1534&gt;=1000000000,level!$B$5,IF(F1534&gt;=500000000,level!$B$4,IF(F1534&gt;200000000,level!$B$3,level!$B$2))))</f>
        <v>HT</v>
      </c>
      <c r="F1534">
        <f t="shared" si="120"/>
        <v>38200000</v>
      </c>
      <c r="G1534" s="22">
        <f>IFERROR(VLOOKUP(C1534,'total-up1'!A:D,3,0),0)</f>
        <v>38200000</v>
      </c>
      <c r="H1534" s="22">
        <f>IFERROR(VLOOKUP(C1534,Sheet5!A:D,3,0),0)</f>
        <v>20590000</v>
      </c>
      <c r="I1534" s="22">
        <f t="shared" si="121"/>
        <v>17610000</v>
      </c>
      <c r="J1534" s="22">
        <f>IFERROR(VLOOKUP(C1534,'t1'!A:D,3,0),0)</f>
        <v>9970000</v>
      </c>
      <c r="K1534" s="22">
        <f>IFERROR(VLOOKUP(C1534,'t2'!A:D,3,0),0)</f>
        <v>6880000</v>
      </c>
      <c r="L1534" s="22">
        <f>IFERROR(VLOOKUP(C1534,'t3'!A:D,3,0),0)</f>
        <v>760000</v>
      </c>
      <c r="M1534" s="22">
        <f>IFERROR(VLOOKUP(C1534,'t4'!B:C,2,0),0)</f>
        <v>6080000</v>
      </c>
      <c r="N1534" s="22">
        <f t="shared" si="122"/>
        <v>88</v>
      </c>
      <c r="O1534" s="20">
        <f t="shared" ca="1" si="124"/>
        <v>44323</v>
      </c>
      <c r="P1534" s="20">
        <f t="shared" ca="1" si="123"/>
        <v>44323</v>
      </c>
    </row>
    <row r="1535" spans="1:16">
      <c r="A1535" t="str">
        <f>IFERROR(VLOOKUP(C1535,#REF!,2,0),"0")</f>
        <v>0</v>
      </c>
      <c r="B1535" t="s">
        <v>17</v>
      </c>
      <c r="C1535" t="s">
        <v>1834</v>
      </c>
      <c r="D1535" t="str">
        <f>IF(G1535&gt;=2000000000,level!$B$6,IF(G1535&gt;=1000000000,level!$B$5,IF(G1535&gt;=500000000,level!$B$4,IF(G1535&gt;200000000,level!$B$3,level!$B$2))))</f>
        <v>HT</v>
      </c>
      <c r="E1535" t="str">
        <f>IF(F1535&gt;=2000000000,level!$B$6,IF(F1535&gt;=1000000000,level!$B$5,IF(F1535&gt;=500000000,level!$B$4,IF(F1535&gt;200000000,level!$B$3,level!$B$2))))</f>
        <v>HT</v>
      </c>
      <c r="F1535">
        <f t="shared" si="120"/>
        <v>47765000</v>
      </c>
      <c r="G1535" s="22">
        <f>IFERROR(VLOOKUP(C1535,'total-up1'!A:D,3,0),0)</f>
        <v>47765000</v>
      </c>
      <c r="H1535" s="22">
        <f>IFERROR(VLOOKUP(C1535,Sheet5!A:D,3,0),0)</f>
        <v>39935000</v>
      </c>
      <c r="I1535" s="22">
        <f t="shared" si="121"/>
        <v>7830000</v>
      </c>
      <c r="J1535" s="22">
        <f>IFERROR(VLOOKUP(C1535,'t1'!A:D,3,0),0)</f>
        <v>1190000</v>
      </c>
      <c r="K1535" s="22">
        <f>IFERROR(VLOOKUP(C1535,'t2'!A:D,3,0),0)</f>
        <v>0</v>
      </c>
      <c r="L1535" s="22">
        <f>IFERROR(VLOOKUP(C1535,'t3'!A:D,3,0),0)</f>
        <v>6640000</v>
      </c>
      <c r="M1535" s="22">
        <f>IFERROR(VLOOKUP(C1535,'t4'!B:C,2,0),0)</f>
        <v>2530000</v>
      </c>
      <c r="N1535" s="22">
        <f t="shared" si="122"/>
        <v>39</v>
      </c>
      <c r="O1535" s="20">
        <f t="shared" ca="1" si="124"/>
        <v>44323</v>
      </c>
      <c r="P1535" s="20">
        <f t="shared" ca="1" si="123"/>
        <v>44323</v>
      </c>
    </row>
    <row r="1536" spans="1:16">
      <c r="A1536" t="str">
        <f>IFERROR(VLOOKUP(C1536,#REF!,2,0),"0")</f>
        <v>0</v>
      </c>
      <c r="B1536" t="s">
        <v>31</v>
      </c>
      <c r="C1536" t="s">
        <v>2480</v>
      </c>
      <c r="D1536" t="str">
        <f>IF(G1536&gt;=2000000000,level!$B$6,IF(G1536&gt;=1000000000,level!$B$5,IF(G1536&gt;=500000000,level!$B$4,IF(G1536&gt;200000000,level!$B$3,level!$B$2))))</f>
        <v>HT</v>
      </c>
      <c r="E1536" t="str">
        <f>IF(F1536&gt;=2000000000,level!$B$6,IF(F1536&gt;=1000000000,level!$B$5,IF(F1536&gt;=500000000,level!$B$4,IF(F1536&gt;200000000,level!$B$3,level!$B$2))))</f>
        <v>HT</v>
      </c>
      <c r="F1536">
        <f t="shared" si="120"/>
        <v>118958828</v>
      </c>
      <c r="G1536" s="22">
        <f>IFERROR(VLOOKUP(C1536,'total-up1'!A:D,3,0),0)</f>
        <v>118958828</v>
      </c>
      <c r="H1536" s="22">
        <f>IFERROR(VLOOKUP(C1536,Sheet5!A:D,3,0),0)</f>
        <v>118958828</v>
      </c>
      <c r="I1536" s="22">
        <f t="shared" si="121"/>
        <v>0</v>
      </c>
      <c r="J1536" s="22">
        <f>IFERROR(VLOOKUP(C1536,'t1'!A:D,3,0),0)</f>
        <v>0</v>
      </c>
      <c r="K1536" s="22">
        <f>IFERROR(VLOOKUP(C1536,'t2'!A:D,3,0),0)</f>
        <v>0</v>
      </c>
      <c r="L1536" s="22">
        <f>IFERROR(VLOOKUP(C1536,'t3'!A:D,3,0),0)</f>
        <v>0</v>
      </c>
      <c r="M1536" s="22">
        <f>IFERROR(VLOOKUP(C1536,'t4'!B:C,2,0),0)</f>
        <v>0</v>
      </c>
      <c r="N1536" s="22">
        <f t="shared" si="122"/>
        <v>0</v>
      </c>
      <c r="O1536" s="20">
        <f t="shared" ca="1" si="124"/>
        <v>44323</v>
      </c>
      <c r="P1536" s="20">
        <f t="shared" ca="1" si="123"/>
        <v>44323</v>
      </c>
    </row>
    <row r="1537" spans="1:16">
      <c r="A1537" t="str">
        <f>IFERROR(VLOOKUP(C1537,#REF!,2,0),"0")</f>
        <v>0</v>
      </c>
      <c r="B1537" t="s">
        <v>25</v>
      </c>
      <c r="C1537" t="s">
        <v>1566</v>
      </c>
      <c r="D1537" t="str">
        <f>IF(G1537&gt;=2000000000,level!$B$6,IF(G1537&gt;=1000000000,level!$B$5,IF(G1537&gt;=500000000,level!$B$4,IF(G1537&gt;200000000,level!$B$3,level!$B$2))))</f>
        <v>HT</v>
      </c>
      <c r="E1537" t="str">
        <f>IF(F1537&gt;=2000000000,level!$B$6,IF(F1537&gt;=1000000000,level!$B$5,IF(F1537&gt;=500000000,level!$B$4,IF(F1537&gt;200000000,level!$B$3,level!$B$2))))</f>
        <v>HT</v>
      </c>
      <c r="F1537">
        <f t="shared" si="120"/>
        <v>99387100</v>
      </c>
      <c r="G1537" s="22">
        <f>IFERROR(VLOOKUP(C1537,'total-up1'!A:D,3,0),0)</f>
        <v>99387100</v>
      </c>
      <c r="H1537" s="22">
        <f>IFERROR(VLOOKUP(C1537,Sheet5!A:D,3,0),0)</f>
        <v>75327100</v>
      </c>
      <c r="I1537" s="22">
        <f t="shared" si="121"/>
        <v>24060000</v>
      </c>
      <c r="J1537" s="22">
        <f>IFERROR(VLOOKUP(C1537,'t1'!A:D,3,0),0)</f>
        <v>13480000</v>
      </c>
      <c r="K1537" s="22">
        <f>IFERROR(VLOOKUP(C1537,'t2'!A:D,3,0),0)</f>
        <v>7430000</v>
      </c>
      <c r="L1537" s="22">
        <f>IFERROR(VLOOKUP(C1537,'t3'!A:D,3,0),0)</f>
        <v>3150000</v>
      </c>
      <c r="M1537" s="22">
        <f>IFERROR(VLOOKUP(C1537,'t4'!B:C,2,0),0)</f>
        <v>12170000</v>
      </c>
      <c r="N1537" s="22">
        <f t="shared" si="122"/>
        <v>120</v>
      </c>
      <c r="O1537" s="20">
        <f t="shared" ca="1" si="124"/>
        <v>44323</v>
      </c>
      <c r="P1537" s="20">
        <f t="shared" ca="1" si="123"/>
        <v>44323</v>
      </c>
    </row>
    <row r="1538" spans="1:16">
      <c r="A1538" t="str">
        <f>IFERROR(VLOOKUP(C1538,#REF!,2,0),"0")</f>
        <v>0</v>
      </c>
      <c r="B1538" t="s">
        <v>26</v>
      </c>
      <c r="C1538" t="s">
        <v>1836</v>
      </c>
      <c r="D1538" t="str">
        <f>IF(G1538&gt;=2000000000,level!$B$6,IF(G1538&gt;=1000000000,level!$B$5,IF(G1538&gt;=500000000,level!$B$4,IF(G1538&gt;200000000,level!$B$3,level!$B$2))))</f>
        <v>HT</v>
      </c>
      <c r="E1538" t="str">
        <f>IF(F1538&gt;=2000000000,level!$B$6,IF(F1538&gt;=1000000000,level!$B$5,IF(F1538&gt;=500000000,level!$B$4,IF(F1538&gt;200000000,level!$B$3,level!$B$2))))</f>
        <v>HT</v>
      </c>
      <c r="F1538">
        <f t="shared" ref="F1538:F1601" si="125">IF(G1538&gt;I1538,G1538,I1538)</f>
        <v>43430000</v>
      </c>
      <c r="G1538" s="22">
        <f>IFERROR(VLOOKUP(C1538,'total-up1'!A:D,3,0),0)</f>
        <v>43430000</v>
      </c>
      <c r="H1538" s="22">
        <f>IFERROR(VLOOKUP(C1538,Sheet5!A:D,3,0),0)</f>
        <v>40530000</v>
      </c>
      <c r="I1538" s="22">
        <f t="shared" ref="I1538:I1601" si="126">SUM(J1538:L1538)</f>
        <v>2900000</v>
      </c>
      <c r="J1538" s="22">
        <f>IFERROR(VLOOKUP(C1538,'t1'!A:D,3,0),0)</f>
        <v>2900000</v>
      </c>
      <c r="K1538" s="22">
        <f>IFERROR(VLOOKUP(C1538,'t2'!A:D,3,0),0)</f>
        <v>0</v>
      </c>
      <c r="L1538" s="22">
        <f>IFERROR(VLOOKUP(C1538,'t3'!A:D,3,0),0)</f>
        <v>0</v>
      </c>
      <c r="M1538" s="22">
        <f>IFERROR(VLOOKUP(C1538,'t4'!B:C,2,0),0)</f>
        <v>0</v>
      </c>
      <c r="N1538" s="22">
        <f t="shared" ref="N1538:N1601" si="127">ROUNDDOWN(I1538/200000,0)</f>
        <v>14</v>
      </c>
      <c r="O1538" s="20">
        <f t="shared" ca="1" si="124"/>
        <v>44323</v>
      </c>
      <c r="P1538" s="20">
        <f t="shared" ca="1" si="123"/>
        <v>44323</v>
      </c>
    </row>
    <row r="1539" spans="1:16">
      <c r="A1539" t="str">
        <f>IFERROR(VLOOKUP(C1539,#REF!,2,0),"0")</f>
        <v>0</v>
      </c>
      <c r="B1539" t="s">
        <v>19</v>
      </c>
      <c r="C1539" t="s">
        <v>58</v>
      </c>
      <c r="D1539" t="str">
        <f>IF(G1539&gt;=2000000000,level!$B$6,IF(G1539&gt;=1000000000,level!$B$5,IF(G1539&gt;=500000000,level!$B$4,IF(G1539&gt;200000000,level!$B$3,level!$B$2))))</f>
        <v>HT</v>
      </c>
      <c r="E1539" t="str">
        <f>IF(F1539&gt;=2000000000,level!$B$6,IF(F1539&gt;=1000000000,level!$B$5,IF(F1539&gt;=500000000,level!$B$4,IF(F1539&gt;200000000,level!$B$3,level!$B$2))))</f>
        <v>HT</v>
      </c>
      <c r="F1539">
        <f t="shared" si="125"/>
        <v>650000</v>
      </c>
      <c r="G1539" s="22">
        <f>IFERROR(VLOOKUP(C1539,'total-up1'!A:D,3,0),0)</f>
        <v>650000</v>
      </c>
      <c r="H1539" s="22">
        <f>IFERROR(VLOOKUP(C1539,Sheet5!A:D,3,0),0)</f>
        <v>650000</v>
      </c>
      <c r="I1539" s="22">
        <f t="shared" si="126"/>
        <v>0</v>
      </c>
      <c r="J1539" s="22">
        <f>IFERROR(VLOOKUP(C1539,'t1'!A:D,3,0),0)</f>
        <v>0</v>
      </c>
      <c r="K1539" s="22">
        <f>IFERROR(VLOOKUP(C1539,'t2'!A:D,3,0),0)</f>
        <v>0</v>
      </c>
      <c r="L1539" s="22">
        <f>IFERROR(VLOOKUP(C1539,'t3'!A:D,3,0),0)</f>
        <v>0</v>
      </c>
      <c r="M1539" s="22">
        <f>IFERROR(VLOOKUP(C1539,'t4'!B:C,2,0),0)</f>
        <v>0</v>
      </c>
      <c r="N1539" s="22">
        <f t="shared" si="127"/>
        <v>0</v>
      </c>
      <c r="O1539" s="20">
        <f t="shared" ca="1" si="124"/>
        <v>44323</v>
      </c>
      <c r="P1539" s="20">
        <f t="shared" ca="1" si="123"/>
        <v>44323</v>
      </c>
    </row>
    <row r="1540" spans="1:16">
      <c r="A1540" t="str">
        <f>IFERROR(VLOOKUP(C1540,#REF!,2,0),"0")</f>
        <v>0</v>
      </c>
      <c r="B1540" t="s">
        <v>25</v>
      </c>
      <c r="C1540" t="s">
        <v>1233</v>
      </c>
      <c r="D1540" t="str">
        <f>IF(G1540&gt;=2000000000,level!$B$6,IF(G1540&gt;=1000000000,level!$B$5,IF(G1540&gt;=500000000,level!$B$4,IF(G1540&gt;200000000,level!$B$3,level!$B$2))))</f>
        <v>HT</v>
      </c>
      <c r="E1540" t="str">
        <f>IF(F1540&gt;=2000000000,level!$B$6,IF(F1540&gt;=1000000000,level!$B$5,IF(F1540&gt;=500000000,level!$B$4,IF(F1540&gt;200000000,level!$B$3,level!$B$2))))</f>
        <v>HT</v>
      </c>
      <c r="F1540">
        <f t="shared" si="125"/>
        <v>134015000</v>
      </c>
      <c r="G1540" s="22">
        <f>IFERROR(VLOOKUP(C1540,'total-up1'!A:D,3,0),0)</f>
        <v>134015000</v>
      </c>
      <c r="H1540" s="22">
        <f>IFERROR(VLOOKUP(C1540,Sheet5!A:D,3,0),0)</f>
        <v>115925000</v>
      </c>
      <c r="I1540" s="22">
        <f t="shared" si="126"/>
        <v>18090000</v>
      </c>
      <c r="J1540" s="22">
        <f>IFERROR(VLOOKUP(C1540,'t1'!A:D,3,0),0)</f>
        <v>12170000</v>
      </c>
      <c r="K1540" s="22">
        <f>IFERROR(VLOOKUP(C1540,'t2'!A:D,3,0),0)</f>
        <v>3070000</v>
      </c>
      <c r="L1540" s="22">
        <f>IFERROR(VLOOKUP(C1540,'t3'!A:D,3,0),0)</f>
        <v>2850000</v>
      </c>
      <c r="M1540" s="22">
        <f>IFERROR(VLOOKUP(C1540,'t4'!B:C,2,0),0)</f>
        <v>5440000</v>
      </c>
      <c r="N1540" s="22">
        <f t="shared" si="127"/>
        <v>90</v>
      </c>
      <c r="O1540" s="20">
        <f t="shared" ca="1" si="124"/>
        <v>44323</v>
      </c>
      <c r="P1540" s="20">
        <f t="shared" ca="1" si="123"/>
        <v>44323</v>
      </c>
    </row>
    <row r="1541" spans="1:16">
      <c r="A1541" t="str">
        <f>IFERROR(VLOOKUP(C1541,#REF!,2,0),"0")</f>
        <v>0</v>
      </c>
      <c r="B1541" t="s">
        <v>34</v>
      </c>
      <c r="C1541" t="s">
        <v>1776</v>
      </c>
      <c r="D1541" t="str">
        <f>IF(G1541&gt;=2000000000,level!$B$6,IF(G1541&gt;=1000000000,level!$B$5,IF(G1541&gt;=500000000,level!$B$4,IF(G1541&gt;200000000,level!$B$3,level!$B$2))))</f>
        <v>HT</v>
      </c>
      <c r="E1541" t="str">
        <f>IF(F1541&gt;=2000000000,level!$B$6,IF(F1541&gt;=1000000000,level!$B$5,IF(F1541&gt;=500000000,level!$B$4,IF(F1541&gt;200000000,level!$B$3,level!$B$2))))</f>
        <v>HT</v>
      </c>
      <c r="F1541">
        <f t="shared" si="125"/>
        <v>44890000</v>
      </c>
      <c r="G1541" s="22">
        <f>IFERROR(VLOOKUP(C1541,'total-up1'!A:D,3,0),0)</f>
        <v>44890000</v>
      </c>
      <c r="H1541" s="22">
        <f>IFERROR(VLOOKUP(C1541,Sheet5!A:D,3,0),0)</f>
        <v>44890000</v>
      </c>
      <c r="I1541" s="22">
        <f t="shared" si="126"/>
        <v>0</v>
      </c>
      <c r="J1541" s="22">
        <f>IFERROR(VLOOKUP(C1541,'t1'!A:D,3,0),0)</f>
        <v>0</v>
      </c>
      <c r="K1541" s="22">
        <f>IFERROR(VLOOKUP(C1541,'t2'!A:D,3,0),0)</f>
        <v>0</v>
      </c>
      <c r="L1541" s="22">
        <f>IFERROR(VLOOKUP(C1541,'t3'!A:D,3,0),0)</f>
        <v>0</v>
      </c>
      <c r="M1541" s="22">
        <f>IFERROR(VLOOKUP(C1541,'t4'!B:C,2,0),0)</f>
        <v>0</v>
      </c>
      <c r="N1541" s="22">
        <f t="shared" si="127"/>
        <v>0</v>
      </c>
      <c r="O1541" s="20">
        <f t="shared" ca="1" si="124"/>
        <v>44323</v>
      </c>
      <c r="P1541" s="20">
        <f t="shared" ca="1" si="123"/>
        <v>44323</v>
      </c>
    </row>
    <row r="1542" spans="1:16">
      <c r="A1542" t="str">
        <f>IFERROR(VLOOKUP(C1542,#REF!,2,0),"0")</f>
        <v>0</v>
      </c>
      <c r="B1542" t="s">
        <v>26</v>
      </c>
      <c r="C1542" t="s">
        <v>1826</v>
      </c>
      <c r="D1542" t="str">
        <f>IF(G1542&gt;=2000000000,level!$B$6,IF(G1542&gt;=1000000000,level!$B$5,IF(G1542&gt;=500000000,level!$B$4,IF(G1542&gt;200000000,level!$B$3,level!$B$2))))</f>
        <v>HT</v>
      </c>
      <c r="E1542" t="str">
        <f>IF(F1542&gt;=2000000000,level!$B$6,IF(F1542&gt;=1000000000,level!$B$5,IF(F1542&gt;=500000000,level!$B$4,IF(F1542&gt;200000000,level!$B$3,level!$B$2))))</f>
        <v>HT</v>
      </c>
      <c r="F1542">
        <f t="shared" si="125"/>
        <v>500000</v>
      </c>
      <c r="G1542" s="22">
        <f>IFERROR(VLOOKUP(C1542,'total-up1'!A:D,3,0),0)</f>
        <v>500000</v>
      </c>
      <c r="H1542" s="22">
        <f>IFERROR(VLOOKUP(C1542,Sheet5!A:D,3,0),0)</f>
        <v>500000</v>
      </c>
      <c r="I1542" s="22">
        <f t="shared" si="126"/>
        <v>0</v>
      </c>
      <c r="J1542" s="22">
        <f>IFERROR(VLOOKUP(C1542,'t1'!A:D,3,0),0)</f>
        <v>0</v>
      </c>
      <c r="K1542" s="22">
        <f>IFERROR(VLOOKUP(C1542,'t2'!A:D,3,0),0)</f>
        <v>0</v>
      </c>
      <c r="L1542" s="22">
        <f>IFERROR(VLOOKUP(C1542,'t3'!A:D,3,0),0)</f>
        <v>0</v>
      </c>
      <c r="M1542" s="22">
        <f>IFERROR(VLOOKUP(C1542,'t4'!B:C,2,0),0)</f>
        <v>0</v>
      </c>
      <c r="N1542" s="22">
        <f t="shared" si="127"/>
        <v>0</v>
      </c>
      <c r="O1542" s="20">
        <f t="shared" ca="1" si="124"/>
        <v>44323</v>
      </c>
      <c r="P1542" s="20">
        <f t="shared" ca="1" si="123"/>
        <v>44323</v>
      </c>
    </row>
    <row r="1543" spans="1:16">
      <c r="A1543" t="str">
        <f>IFERROR(VLOOKUP(C1543,#REF!,2,0),"0")</f>
        <v>0</v>
      </c>
      <c r="B1543" t="s">
        <v>17</v>
      </c>
      <c r="C1543" t="s">
        <v>665</v>
      </c>
      <c r="D1543" t="str">
        <f>IF(G1543&gt;=2000000000,level!$B$6,IF(G1543&gt;=1000000000,level!$B$5,IF(G1543&gt;=500000000,level!$B$4,IF(G1543&gt;200000000,level!$B$3,level!$B$2))))</f>
        <v>HT</v>
      </c>
      <c r="E1543" t="str">
        <f>IF(F1543&gt;=2000000000,level!$B$6,IF(F1543&gt;=1000000000,level!$B$5,IF(F1543&gt;=500000000,level!$B$4,IF(F1543&gt;200000000,level!$B$3,level!$B$2))))</f>
        <v>HT</v>
      </c>
      <c r="F1543">
        <f t="shared" si="125"/>
        <v>63404312</v>
      </c>
      <c r="G1543" s="22">
        <f>IFERROR(VLOOKUP(C1543,'total-up1'!A:D,3,0),0)</f>
        <v>63404312</v>
      </c>
      <c r="H1543" s="22">
        <f>IFERROR(VLOOKUP(C1543,Sheet5!A:D,3,0),0)</f>
        <v>51204312</v>
      </c>
      <c r="I1543" s="22">
        <f t="shared" si="126"/>
        <v>12200000</v>
      </c>
      <c r="J1543" s="22">
        <f>IFERROR(VLOOKUP(C1543,'t1'!A:D,3,0),0)</f>
        <v>5170000</v>
      </c>
      <c r="K1543" s="22">
        <f>IFERROR(VLOOKUP(C1543,'t2'!A:D,3,0),0)</f>
        <v>7030000</v>
      </c>
      <c r="L1543" s="22">
        <f>IFERROR(VLOOKUP(C1543,'t3'!A:D,3,0),0)</f>
        <v>0</v>
      </c>
      <c r="M1543" s="22">
        <f>IFERROR(VLOOKUP(C1543,'t4'!B:C,2,0),0)</f>
        <v>5460000</v>
      </c>
      <c r="N1543" s="22">
        <f t="shared" si="127"/>
        <v>61</v>
      </c>
      <c r="O1543" s="20">
        <f t="shared" ca="1" si="124"/>
        <v>44323</v>
      </c>
      <c r="P1543" s="20">
        <f t="shared" ca="1" si="123"/>
        <v>44323</v>
      </c>
    </row>
    <row r="1544" spans="1:16">
      <c r="A1544" t="str">
        <f>IFERROR(VLOOKUP(C1544,#REF!,2,0),"0")</f>
        <v>0</v>
      </c>
      <c r="B1544" t="s">
        <v>34</v>
      </c>
      <c r="C1544" t="s">
        <v>1287</v>
      </c>
      <c r="D1544" t="str">
        <f>IF(G1544&gt;=2000000000,level!$B$6,IF(G1544&gt;=1000000000,level!$B$5,IF(G1544&gt;=500000000,level!$B$4,IF(G1544&gt;200000000,level!$B$3,level!$B$2))))</f>
        <v>HT</v>
      </c>
      <c r="E1544" t="str">
        <f>IF(F1544&gt;=2000000000,level!$B$6,IF(F1544&gt;=1000000000,level!$B$5,IF(F1544&gt;=500000000,level!$B$4,IF(F1544&gt;200000000,level!$B$3,level!$B$2))))</f>
        <v>HT</v>
      </c>
      <c r="F1544">
        <f t="shared" si="125"/>
        <v>150000</v>
      </c>
      <c r="G1544" s="22">
        <f>IFERROR(VLOOKUP(C1544,'total-up1'!A:D,3,0),0)</f>
        <v>150000</v>
      </c>
      <c r="H1544" s="22">
        <f>IFERROR(VLOOKUP(C1544,Sheet5!A:D,3,0),0)</f>
        <v>150000</v>
      </c>
      <c r="I1544" s="22">
        <f t="shared" si="126"/>
        <v>0</v>
      </c>
      <c r="J1544" s="22">
        <f>IFERROR(VLOOKUP(C1544,'t1'!A:D,3,0),0)</f>
        <v>0</v>
      </c>
      <c r="K1544" s="22">
        <f>IFERROR(VLOOKUP(C1544,'t2'!A:D,3,0),0)</f>
        <v>0</v>
      </c>
      <c r="L1544" s="22">
        <f>IFERROR(VLOOKUP(C1544,'t3'!A:D,3,0),0)</f>
        <v>0</v>
      </c>
      <c r="M1544" s="22">
        <f>IFERROR(VLOOKUP(C1544,'t4'!B:C,2,0),0)</f>
        <v>0</v>
      </c>
      <c r="N1544" s="22">
        <f t="shared" si="127"/>
        <v>0</v>
      </c>
      <c r="O1544" s="20">
        <f t="shared" ca="1" si="124"/>
        <v>44323</v>
      </c>
      <c r="P1544" s="20">
        <f t="shared" ca="1" si="123"/>
        <v>44323</v>
      </c>
    </row>
    <row r="1545" spans="1:16">
      <c r="A1545" t="str">
        <f>IFERROR(VLOOKUP(C1545,#REF!,2,0),"0")</f>
        <v>0</v>
      </c>
      <c r="B1545" t="s">
        <v>17</v>
      </c>
      <c r="C1545" t="s">
        <v>2186</v>
      </c>
      <c r="D1545" t="str">
        <f>IF(G1545&gt;=2000000000,level!$B$6,IF(G1545&gt;=1000000000,level!$B$5,IF(G1545&gt;=500000000,level!$B$4,IF(G1545&gt;200000000,level!$B$3,level!$B$2))))</f>
        <v>HT</v>
      </c>
      <c r="E1545" t="str">
        <f>IF(F1545&gt;=2000000000,level!$B$6,IF(F1545&gt;=1000000000,level!$B$5,IF(F1545&gt;=500000000,level!$B$4,IF(F1545&gt;200000000,level!$B$3,level!$B$2))))</f>
        <v>HT</v>
      </c>
      <c r="F1545">
        <f t="shared" si="125"/>
        <v>700000</v>
      </c>
      <c r="G1545" s="22">
        <f>IFERROR(VLOOKUP(C1545,'total-up1'!A:D,3,0),0)</f>
        <v>700000</v>
      </c>
      <c r="H1545" s="22">
        <f>IFERROR(VLOOKUP(C1545,Sheet5!A:D,3,0),0)</f>
        <v>0</v>
      </c>
      <c r="I1545" s="22">
        <f t="shared" si="126"/>
        <v>700000</v>
      </c>
      <c r="J1545" s="22">
        <f>IFERROR(VLOOKUP(C1545,'t1'!A:D,3,0),0)</f>
        <v>700000</v>
      </c>
      <c r="K1545" s="22">
        <f>IFERROR(VLOOKUP(C1545,'t2'!A:D,3,0),0)</f>
        <v>0</v>
      </c>
      <c r="L1545" s="22">
        <f>IFERROR(VLOOKUP(C1545,'t3'!A:D,3,0),0)</f>
        <v>0</v>
      </c>
      <c r="M1545" s="22">
        <f>IFERROR(VLOOKUP(C1545,'t4'!B:C,2,0),0)</f>
        <v>0</v>
      </c>
      <c r="N1545" s="22">
        <f t="shared" si="127"/>
        <v>3</v>
      </c>
      <c r="O1545" s="20">
        <f t="shared" ca="1" si="124"/>
        <v>44323</v>
      </c>
      <c r="P1545" s="20">
        <f t="shared" ca="1" si="123"/>
        <v>44323</v>
      </c>
    </row>
    <row r="1546" spans="1:16">
      <c r="A1546" t="str">
        <f>IFERROR(VLOOKUP(C1546,#REF!,2,0),"0")</f>
        <v>0</v>
      </c>
      <c r="B1546" t="s">
        <v>17</v>
      </c>
      <c r="C1546" t="s">
        <v>2485</v>
      </c>
      <c r="D1546" t="str">
        <f>IF(G1546&gt;=2000000000,level!$B$6,IF(G1546&gt;=1000000000,level!$B$5,IF(G1546&gt;=500000000,level!$B$4,IF(G1546&gt;200000000,level!$B$3,level!$B$2))))</f>
        <v>HT</v>
      </c>
      <c r="E1546" t="str">
        <f>IF(F1546&gt;=2000000000,level!$B$6,IF(F1546&gt;=1000000000,level!$B$5,IF(F1546&gt;=500000000,level!$B$4,IF(F1546&gt;200000000,level!$B$3,level!$B$2))))</f>
        <v>HT</v>
      </c>
      <c r="F1546">
        <f t="shared" si="125"/>
        <v>87552260</v>
      </c>
      <c r="G1546" s="22">
        <f>IFERROR(VLOOKUP(C1546,'total-up1'!A:D,3,0),0)</f>
        <v>87552260</v>
      </c>
      <c r="H1546" s="22">
        <f>IFERROR(VLOOKUP(C1546,Sheet5!A:D,3,0),0)</f>
        <v>86142260</v>
      </c>
      <c r="I1546" s="22">
        <f t="shared" si="126"/>
        <v>1410000</v>
      </c>
      <c r="J1546" s="22">
        <f>IFERROR(VLOOKUP(C1546,'t1'!A:D,3,0),0)</f>
        <v>1410000</v>
      </c>
      <c r="K1546" s="22">
        <f>IFERROR(VLOOKUP(C1546,'t2'!A:D,3,0),0)</f>
        <v>0</v>
      </c>
      <c r="L1546" s="22">
        <f>IFERROR(VLOOKUP(C1546,'t3'!A:D,3,0),0)</f>
        <v>0</v>
      </c>
      <c r="M1546" s="22">
        <f>IFERROR(VLOOKUP(C1546,'t4'!B:C,2,0),0)</f>
        <v>0</v>
      </c>
      <c r="N1546" s="22">
        <f t="shared" si="127"/>
        <v>7</v>
      </c>
      <c r="O1546" s="20">
        <f t="shared" ca="1" si="124"/>
        <v>44323</v>
      </c>
      <c r="P1546" s="20">
        <f t="shared" ca="1" si="123"/>
        <v>44323</v>
      </c>
    </row>
    <row r="1547" spans="1:16">
      <c r="A1547" t="str">
        <f>IFERROR(VLOOKUP(C1547,#REF!,2,0),"0")</f>
        <v>0</v>
      </c>
      <c r="B1547" t="s">
        <v>21</v>
      </c>
      <c r="C1547" t="s">
        <v>146</v>
      </c>
      <c r="D1547" t="str">
        <f>IF(G1547&gt;=2000000000,level!$B$6,IF(G1547&gt;=1000000000,level!$B$5,IF(G1547&gt;=500000000,level!$B$4,IF(G1547&gt;200000000,level!$B$3,level!$B$2))))</f>
        <v>HT</v>
      </c>
      <c r="E1547" t="str">
        <f>IF(F1547&gt;=2000000000,level!$B$6,IF(F1547&gt;=1000000000,level!$B$5,IF(F1547&gt;=500000000,level!$B$4,IF(F1547&gt;200000000,level!$B$3,level!$B$2))))</f>
        <v>HT</v>
      </c>
      <c r="F1547">
        <f t="shared" si="125"/>
        <v>9020000</v>
      </c>
      <c r="G1547" s="22">
        <f>IFERROR(VLOOKUP(C1547,'total-up1'!A:D,3,0),0)</f>
        <v>9020000</v>
      </c>
      <c r="H1547" s="22">
        <f>IFERROR(VLOOKUP(C1547,Sheet5!A:D,3,0),0)</f>
        <v>0</v>
      </c>
      <c r="I1547" s="22">
        <f t="shared" si="126"/>
        <v>9020000</v>
      </c>
      <c r="J1547" s="22">
        <f>IFERROR(VLOOKUP(C1547,'t1'!A:D,3,0),0)</f>
        <v>3030000</v>
      </c>
      <c r="K1547" s="22">
        <f>IFERROR(VLOOKUP(C1547,'t2'!A:D,3,0),0)</f>
        <v>4640000</v>
      </c>
      <c r="L1547" s="22">
        <f>IFERROR(VLOOKUP(C1547,'t3'!A:D,3,0),0)</f>
        <v>1350000</v>
      </c>
      <c r="M1547" s="22">
        <f>IFERROR(VLOOKUP(C1547,'t4'!B:C,2,0),0)</f>
        <v>0</v>
      </c>
      <c r="N1547" s="22">
        <f t="shared" si="127"/>
        <v>45</v>
      </c>
      <c r="O1547" s="20">
        <f t="shared" ca="1" si="124"/>
        <v>44323</v>
      </c>
      <c r="P1547" s="20">
        <f t="shared" ca="1" si="123"/>
        <v>44323</v>
      </c>
    </row>
    <row r="1548" spans="1:16">
      <c r="A1548" t="str">
        <f>IFERROR(VLOOKUP(C1548,#REF!,2,0),"0")</f>
        <v>0</v>
      </c>
      <c r="B1548" t="s">
        <v>25</v>
      </c>
      <c r="C1548" t="s">
        <v>2012</v>
      </c>
      <c r="D1548" t="str">
        <f>IF(G1548&gt;=2000000000,level!$B$6,IF(G1548&gt;=1000000000,level!$B$5,IF(G1548&gt;=500000000,level!$B$4,IF(G1548&gt;200000000,level!$B$3,level!$B$2))))</f>
        <v>HT</v>
      </c>
      <c r="E1548" t="str">
        <f>IF(F1548&gt;=2000000000,level!$B$6,IF(F1548&gt;=1000000000,level!$B$5,IF(F1548&gt;=500000000,level!$B$4,IF(F1548&gt;200000000,level!$B$3,level!$B$2))))</f>
        <v>HT</v>
      </c>
      <c r="F1548">
        <f t="shared" si="125"/>
        <v>152252000</v>
      </c>
      <c r="G1548" s="22">
        <f>IFERROR(VLOOKUP(C1548,'total-up1'!A:D,3,0),0)</f>
        <v>152252000</v>
      </c>
      <c r="H1548" s="22">
        <f>IFERROR(VLOOKUP(C1548,Sheet5!A:D,3,0),0)</f>
        <v>133227000</v>
      </c>
      <c r="I1548" s="22">
        <f t="shared" si="126"/>
        <v>19025000</v>
      </c>
      <c r="J1548" s="22">
        <f>IFERROR(VLOOKUP(C1548,'t1'!A:D,3,0),0)</f>
        <v>8830000</v>
      </c>
      <c r="K1548" s="22">
        <f>IFERROR(VLOOKUP(C1548,'t2'!A:D,3,0),0)</f>
        <v>5100000</v>
      </c>
      <c r="L1548" s="22">
        <f>IFERROR(VLOOKUP(C1548,'t3'!A:D,3,0),0)</f>
        <v>5095000</v>
      </c>
      <c r="M1548" s="22">
        <f>IFERROR(VLOOKUP(C1548,'t4'!B:C,2,0),0)</f>
        <v>4290000</v>
      </c>
      <c r="N1548" s="22">
        <f t="shared" si="127"/>
        <v>95</v>
      </c>
      <c r="O1548" s="20">
        <f t="shared" ca="1" si="124"/>
        <v>44323</v>
      </c>
      <c r="P1548" s="20">
        <f t="shared" ca="1" si="123"/>
        <v>44323</v>
      </c>
    </row>
    <row r="1549" spans="1:16">
      <c r="A1549" t="str">
        <f>IFERROR(VLOOKUP(C1549,#REF!,2,0),"0")</f>
        <v>0</v>
      </c>
      <c r="B1549" t="s">
        <v>26</v>
      </c>
      <c r="C1549" t="s">
        <v>101</v>
      </c>
      <c r="D1549" t="str">
        <f>IF(G1549&gt;=2000000000,level!$B$6,IF(G1549&gt;=1000000000,level!$B$5,IF(G1549&gt;=500000000,level!$B$4,IF(G1549&gt;200000000,level!$B$3,level!$B$2))))</f>
        <v>HT</v>
      </c>
      <c r="E1549" t="str">
        <f>IF(F1549&gt;=2000000000,level!$B$6,IF(F1549&gt;=1000000000,level!$B$5,IF(F1549&gt;=500000000,level!$B$4,IF(F1549&gt;200000000,level!$B$3,level!$B$2))))</f>
        <v>HT</v>
      </c>
      <c r="F1549">
        <f t="shared" si="125"/>
        <v>5050000</v>
      </c>
      <c r="G1549" s="22">
        <f>IFERROR(VLOOKUP(C1549,'total-up1'!A:D,3,0),0)</f>
        <v>5050000</v>
      </c>
      <c r="H1549" s="22">
        <f>IFERROR(VLOOKUP(C1549,Sheet5!A:D,3,0),0)</f>
        <v>5050000</v>
      </c>
      <c r="I1549" s="22">
        <f t="shared" si="126"/>
        <v>0</v>
      </c>
      <c r="J1549" s="22">
        <f>IFERROR(VLOOKUP(C1549,'t1'!A:D,3,0),0)</f>
        <v>0</v>
      </c>
      <c r="K1549" s="22">
        <f>IFERROR(VLOOKUP(C1549,'t2'!A:D,3,0),0)</f>
        <v>0</v>
      </c>
      <c r="L1549" s="22">
        <f>IFERROR(VLOOKUP(C1549,'t3'!A:D,3,0),0)</f>
        <v>0</v>
      </c>
      <c r="M1549" s="22">
        <f>IFERROR(VLOOKUP(C1549,'t4'!B:C,2,0),0)</f>
        <v>0</v>
      </c>
      <c r="N1549" s="22">
        <f t="shared" si="127"/>
        <v>0</v>
      </c>
      <c r="O1549" s="20">
        <f t="shared" ca="1" si="124"/>
        <v>44323</v>
      </c>
      <c r="P1549" s="20">
        <f t="shared" ca="1" si="123"/>
        <v>44323</v>
      </c>
    </row>
    <row r="1550" spans="1:16">
      <c r="A1550" t="str">
        <f>IFERROR(VLOOKUP(C1550,#REF!,2,0),"0")</f>
        <v>0</v>
      </c>
      <c r="B1550" t="s">
        <v>34</v>
      </c>
      <c r="C1550" t="s">
        <v>935</v>
      </c>
      <c r="D1550" t="str">
        <f>IF(G1550&gt;=2000000000,level!$B$6,IF(G1550&gt;=1000000000,level!$B$5,IF(G1550&gt;=500000000,level!$B$4,IF(G1550&gt;200000000,level!$B$3,level!$B$2))))</f>
        <v>HT</v>
      </c>
      <c r="E1550" t="str">
        <f>IF(F1550&gt;=2000000000,level!$B$6,IF(F1550&gt;=1000000000,level!$B$5,IF(F1550&gt;=500000000,level!$B$4,IF(F1550&gt;200000000,level!$B$3,level!$B$2))))</f>
        <v>HT</v>
      </c>
      <c r="F1550">
        <f t="shared" si="125"/>
        <v>31610000</v>
      </c>
      <c r="G1550" s="22">
        <f>IFERROR(VLOOKUP(C1550,'total-up1'!A:D,3,0),0)</f>
        <v>31610000</v>
      </c>
      <c r="H1550" s="22">
        <f>IFERROR(VLOOKUP(C1550,Sheet5!A:D,3,0),0)</f>
        <v>22060000</v>
      </c>
      <c r="I1550" s="22">
        <f t="shared" si="126"/>
        <v>9550000</v>
      </c>
      <c r="J1550" s="22">
        <f>IFERROR(VLOOKUP(C1550,'t1'!A:D,3,0),0)</f>
        <v>0</v>
      </c>
      <c r="K1550" s="22">
        <f>IFERROR(VLOOKUP(C1550,'t2'!A:D,3,0),0)</f>
        <v>9550000</v>
      </c>
      <c r="L1550" s="22">
        <f>IFERROR(VLOOKUP(C1550,'t3'!A:D,3,0),0)</f>
        <v>0</v>
      </c>
      <c r="M1550" s="22">
        <f>IFERROR(VLOOKUP(C1550,'t4'!B:C,2,0),0)</f>
        <v>2190000</v>
      </c>
      <c r="N1550" s="22">
        <f t="shared" si="127"/>
        <v>47</v>
      </c>
      <c r="O1550" s="20">
        <f t="shared" ca="1" si="124"/>
        <v>44323</v>
      </c>
      <c r="P1550" s="20">
        <f t="shared" ca="1" si="123"/>
        <v>44323</v>
      </c>
    </row>
    <row r="1551" spans="1:16">
      <c r="A1551" t="str">
        <f>IFERROR(VLOOKUP(C1551,#REF!,2,0),"0")</f>
        <v>0</v>
      </c>
      <c r="B1551" t="s">
        <v>34</v>
      </c>
      <c r="C1551" t="s">
        <v>277</v>
      </c>
      <c r="D1551" t="str">
        <f>IF(G1551&gt;=2000000000,level!$B$6,IF(G1551&gt;=1000000000,level!$B$5,IF(G1551&gt;=500000000,level!$B$4,IF(G1551&gt;200000000,level!$B$3,level!$B$2))))</f>
        <v>HT</v>
      </c>
      <c r="E1551" t="str">
        <f>IF(F1551&gt;=2000000000,level!$B$6,IF(F1551&gt;=1000000000,level!$B$5,IF(F1551&gt;=500000000,level!$B$4,IF(F1551&gt;200000000,level!$B$3,level!$B$2))))</f>
        <v>HT</v>
      </c>
      <c r="F1551">
        <f t="shared" si="125"/>
        <v>128990500</v>
      </c>
      <c r="G1551" s="22">
        <f>IFERROR(VLOOKUP(C1551,'total-up1'!A:D,3,0),0)</f>
        <v>128990500</v>
      </c>
      <c r="H1551" s="22">
        <f>IFERROR(VLOOKUP(C1551,Sheet5!A:D,3,0),0)</f>
        <v>125410500</v>
      </c>
      <c r="I1551" s="22">
        <f t="shared" si="126"/>
        <v>3580000</v>
      </c>
      <c r="J1551" s="22">
        <f>IFERROR(VLOOKUP(C1551,'t1'!A:D,3,0),0)</f>
        <v>920000</v>
      </c>
      <c r="K1551" s="22">
        <f>IFERROR(VLOOKUP(C1551,'t2'!A:D,3,0),0)</f>
        <v>0</v>
      </c>
      <c r="L1551" s="22">
        <f>IFERROR(VLOOKUP(C1551,'t3'!A:D,3,0),0)</f>
        <v>2660000</v>
      </c>
      <c r="M1551" s="22">
        <f>IFERROR(VLOOKUP(C1551,'t4'!B:C,2,0),0)</f>
        <v>1070000</v>
      </c>
      <c r="N1551" s="22">
        <f t="shared" si="127"/>
        <v>17</v>
      </c>
      <c r="O1551" s="20">
        <f t="shared" ca="1" si="124"/>
        <v>44323</v>
      </c>
      <c r="P1551" s="20">
        <f t="shared" ca="1" si="123"/>
        <v>44323</v>
      </c>
    </row>
    <row r="1552" spans="1:16">
      <c r="A1552" t="str">
        <f>IFERROR(VLOOKUP(C1552,#REF!,2,0),"0")</f>
        <v>0</v>
      </c>
      <c r="B1552" t="s">
        <v>18</v>
      </c>
      <c r="C1552" t="s">
        <v>1417</v>
      </c>
      <c r="D1552" t="str">
        <f>IF(G1552&gt;=2000000000,level!$B$6,IF(G1552&gt;=1000000000,level!$B$5,IF(G1552&gt;=500000000,level!$B$4,IF(G1552&gt;200000000,level!$B$3,level!$B$2))))</f>
        <v>HT</v>
      </c>
      <c r="E1552" t="str">
        <f>IF(F1552&gt;=2000000000,level!$B$6,IF(F1552&gt;=1000000000,level!$B$5,IF(F1552&gt;=500000000,level!$B$4,IF(F1552&gt;200000000,level!$B$3,level!$B$2))))</f>
        <v>HT</v>
      </c>
      <c r="F1552">
        <f t="shared" si="125"/>
        <v>3150000</v>
      </c>
      <c r="G1552" s="22">
        <f>IFERROR(VLOOKUP(C1552,'total-up1'!A:D,3,0),0)</f>
        <v>3150000</v>
      </c>
      <c r="H1552" s="22">
        <f>IFERROR(VLOOKUP(C1552,Sheet5!A:D,3,0),0)</f>
        <v>3150000</v>
      </c>
      <c r="I1552" s="22">
        <f t="shared" si="126"/>
        <v>0</v>
      </c>
      <c r="J1552" s="22">
        <f>IFERROR(VLOOKUP(C1552,'t1'!A:D,3,0),0)</f>
        <v>0</v>
      </c>
      <c r="K1552" s="22">
        <f>IFERROR(VLOOKUP(C1552,'t2'!A:D,3,0),0)</f>
        <v>0</v>
      </c>
      <c r="L1552" s="22">
        <f>IFERROR(VLOOKUP(C1552,'t3'!A:D,3,0),0)</f>
        <v>0</v>
      </c>
      <c r="M1552" s="22">
        <f>IFERROR(VLOOKUP(C1552,'t4'!B:C,2,0),0)</f>
        <v>0</v>
      </c>
      <c r="N1552" s="22">
        <f t="shared" si="127"/>
        <v>0</v>
      </c>
      <c r="O1552" s="20">
        <f t="shared" ca="1" si="124"/>
        <v>44323</v>
      </c>
      <c r="P1552" s="20">
        <f t="shared" ca="1" si="123"/>
        <v>44323</v>
      </c>
    </row>
    <row r="1553" spans="1:16">
      <c r="A1553" t="str">
        <f>IFERROR(VLOOKUP(C1553,#REF!,2,0),"0")</f>
        <v>0</v>
      </c>
      <c r="B1553" t="s">
        <v>25</v>
      </c>
      <c r="C1553" t="s">
        <v>2094</v>
      </c>
      <c r="D1553" t="str">
        <f>IF(G1553&gt;=2000000000,level!$B$6,IF(G1553&gt;=1000000000,level!$B$5,IF(G1553&gt;=500000000,level!$B$4,IF(G1553&gt;200000000,level!$B$3,level!$B$2))))</f>
        <v>HT</v>
      </c>
      <c r="E1553" t="str">
        <f>IF(F1553&gt;=2000000000,level!$B$6,IF(F1553&gt;=1000000000,level!$B$5,IF(F1553&gt;=500000000,level!$B$4,IF(F1553&gt;200000000,level!$B$3,level!$B$2))))</f>
        <v>HT</v>
      </c>
      <c r="F1553">
        <f t="shared" si="125"/>
        <v>114815000</v>
      </c>
      <c r="G1553" s="22">
        <f>IFERROR(VLOOKUP(C1553,'total-up1'!A:D,3,0),0)</f>
        <v>114815000</v>
      </c>
      <c r="H1553" s="22">
        <f>IFERROR(VLOOKUP(C1553,Sheet5!A:D,3,0),0)</f>
        <v>91705000</v>
      </c>
      <c r="I1553" s="22">
        <f t="shared" si="126"/>
        <v>23110000</v>
      </c>
      <c r="J1553" s="22">
        <f>IFERROR(VLOOKUP(C1553,'t1'!A:D,3,0),0)</f>
        <v>4910000</v>
      </c>
      <c r="K1553" s="22">
        <f>IFERROR(VLOOKUP(C1553,'t2'!A:D,3,0),0)</f>
        <v>0</v>
      </c>
      <c r="L1553" s="22">
        <f>IFERROR(VLOOKUP(C1553,'t3'!A:D,3,0),0)</f>
        <v>18200000</v>
      </c>
      <c r="M1553" s="22">
        <f>IFERROR(VLOOKUP(C1553,'t4'!B:C,2,0),0)</f>
        <v>3760000</v>
      </c>
      <c r="N1553" s="22">
        <f t="shared" si="127"/>
        <v>115</v>
      </c>
      <c r="O1553" s="20">
        <f t="shared" ca="1" si="124"/>
        <v>44323</v>
      </c>
      <c r="P1553" s="20">
        <f t="shared" ca="1" si="123"/>
        <v>44323</v>
      </c>
    </row>
    <row r="1554" spans="1:16">
      <c r="A1554" t="str">
        <f>IFERROR(VLOOKUP(C1554,#REF!,2,0),"0")</f>
        <v>0</v>
      </c>
      <c r="B1554" t="s">
        <v>21</v>
      </c>
      <c r="C1554" t="s">
        <v>1219</v>
      </c>
      <c r="D1554" t="str">
        <f>IF(G1554&gt;=2000000000,level!$B$6,IF(G1554&gt;=1000000000,level!$B$5,IF(G1554&gt;=500000000,level!$B$4,IF(G1554&gt;200000000,level!$B$3,level!$B$2))))</f>
        <v>HT</v>
      </c>
      <c r="E1554" t="str">
        <f>IF(F1554&gt;=2000000000,level!$B$6,IF(F1554&gt;=1000000000,level!$B$5,IF(F1554&gt;=500000000,level!$B$4,IF(F1554&gt;200000000,level!$B$3,level!$B$2))))</f>
        <v>HT</v>
      </c>
      <c r="F1554">
        <f t="shared" si="125"/>
        <v>12242000</v>
      </c>
      <c r="G1554" s="22">
        <f>IFERROR(VLOOKUP(C1554,'total-up1'!A:D,3,0),0)</f>
        <v>12242000</v>
      </c>
      <c r="H1554" s="22">
        <f>IFERROR(VLOOKUP(C1554,Sheet5!A:D,3,0),0)</f>
        <v>10462000</v>
      </c>
      <c r="I1554" s="22">
        <f t="shared" si="126"/>
        <v>1780000</v>
      </c>
      <c r="J1554" s="22">
        <f>IFERROR(VLOOKUP(C1554,'t1'!A:D,3,0),0)</f>
        <v>0</v>
      </c>
      <c r="K1554" s="22">
        <f>IFERROR(VLOOKUP(C1554,'t2'!A:D,3,0),0)</f>
        <v>0</v>
      </c>
      <c r="L1554" s="22">
        <f>IFERROR(VLOOKUP(C1554,'t3'!A:D,3,0),0)</f>
        <v>1780000</v>
      </c>
      <c r="M1554" s="22">
        <f>IFERROR(VLOOKUP(C1554,'t4'!B:C,2,0),0)</f>
        <v>1380000</v>
      </c>
      <c r="N1554" s="22">
        <f t="shared" si="127"/>
        <v>8</v>
      </c>
      <c r="O1554" s="20">
        <f t="shared" ca="1" si="124"/>
        <v>44323</v>
      </c>
      <c r="P1554" s="20">
        <f t="shared" ca="1" si="123"/>
        <v>44323</v>
      </c>
    </row>
    <row r="1555" spans="1:16">
      <c r="A1555" t="str">
        <f>IFERROR(VLOOKUP(C1555,#REF!,2,0),"0")</f>
        <v>0</v>
      </c>
      <c r="B1555" t="s">
        <v>25</v>
      </c>
      <c r="C1555" t="s">
        <v>225</v>
      </c>
      <c r="D1555" t="str">
        <f>IF(G1555&gt;=2000000000,level!$B$6,IF(G1555&gt;=1000000000,level!$B$5,IF(G1555&gt;=500000000,level!$B$4,IF(G1555&gt;200000000,level!$B$3,level!$B$2))))</f>
        <v>HT</v>
      </c>
      <c r="E1555" t="str">
        <f>IF(F1555&gt;=2000000000,level!$B$6,IF(F1555&gt;=1000000000,level!$B$5,IF(F1555&gt;=500000000,level!$B$4,IF(F1555&gt;200000000,level!$B$3,level!$B$2))))</f>
        <v>HT</v>
      </c>
      <c r="F1555">
        <f t="shared" si="125"/>
        <v>93330000</v>
      </c>
      <c r="G1555" s="22">
        <f>IFERROR(VLOOKUP(C1555,'total-up1'!A:D,3,0),0)</f>
        <v>93330000</v>
      </c>
      <c r="H1555" s="22">
        <f>IFERROR(VLOOKUP(C1555,Sheet5!A:D,3,0),0)</f>
        <v>73880000</v>
      </c>
      <c r="I1555" s="22">
        <f t="shared" si="126"/>
        <v>19450000</v>
      </c>
      <c r="J1555" s="22">
        <f>IFERROR(VLOOKUP(C1555,'t1'!A:D,3,0),0)</f>
        <v>14000000</v>
      </c>
      <c r="K1555" s="22">
        <f>IFERROR(VLOOKUP(C1555,'t2'!A:D,3,0),0)</f>
        <v>570000</v>
      </c>
      <c r="L1555" s="22">
        <f>IFERROR(VLOOKUP(C1555,'t3'!A:D,3,0),0)</f>
        <v>4880000</v>
      </c>
      <c r="M1555" s="22">
        <f>IFERROR(VLOOKUP(C1555,'t4'!B:C,2,0),0)</f>
        <v>5410000</v>
      </c>
      <c r="N1555" s="22">
        <f t="shared" si="127"/>
        <v>97</v>
      </c>
      <c r="O1555" s="20">
        <f t="shared" ca="1" si="124"/>
        <v>44323</v>
      </c>
      <c r="P1555" s="20">
        <f t="shared" ca="1" si="123"/>
        <v>44323</v>
      </c>
    </row>
    <row r="1556" spans="1:16">
      <c r="A1556" t="str">
        <f>IFERROR(VLOOKUP(C1556,#REF!,2,0),"0")</f>
        <v>0</v>
      </c>
      <c r="B1556" t="s">
        <v>34</v>
      </c>
      <c r="C1556" t="s">
        <v>2169</v>
      </c>
      <c r="D1556" t="str">
        <f>IF(G1556&gt;=2000000000,level!$B$6,IF(G1556&gt;=1000000000,level!$B$5,IF(G1556&gt;=500000000,level!$B$4,IF(G1556&gt;200000000,level!$B$3,level!$B$2))))</f>
        <v>HT</v>
      </c>
      <c r="E1556" t="str">
        <f>IF(F1556&gt;=2000000000,level!$B$6,IF(F1556&gt;=1000000000,level!$B$5,IF(F1556&gt;=500000000,level!$B$4,IF(F1556&gt;200000000,level!$B$3,level!$B$2))))</f>
        <v>HT</v>
      </c>
      <c r="F1556">
        <f t="shared" si="125"/>
        <v>134560000</v>
      </c>
      <c r="G1556" s="22">
        <f>IFERROR(VLOOKUP(C1556,'total-up1'!A:D,3,0),0)</f>
        <v>134560000</v>
      </c>
      <c r="H1556" s="22">
        <f>IFERROR(VLOOKUP(C1556,Sheet5!A:D,3,0),0)</f>
        <v>106180000</v>
      </c>
      <c r="I1556" s="22">
        <f t="shared" si="126"/>
        <v>28380000</v>
      </c>
      <c r="J1556" s="22">
        <f>IFERROR(VLOOKUP(C1556,'t1'!A:D,3,0),0)</f>
        <v>13090000</v>
      </c>
      <c r="K1556" s="22">
        <f>IFERROR(VLOOKUP(C1556,'t2'!A:D,3,0),0)</f>
        <v>600000</v>
      </c>
      <c r="L1556" s="22">
        <f>IFERROR(VLOOKUP(C1556,'t3'!A:D,3,0),0)</f>
        <v>14690000</v>
      </c>
      <c r="M1556" s="22">
        <f>IFERROR(VLOOKUP(C1556,'t4'!B:C,2,0),0)</f>
        <v>6890000</v>
      </c>
      <c r="N1556" s="22">
        <f t="shared" si="127"/>
        <v>141</v>
      </c>
      <c r="O1556" s="20">
        <f t="shared" ca="1" si="124"/>
        <v>44323</v>
      </c>
      <c r="P1556" s="20">
        <f t="shared" ca="1" si="123"/>
        <v>44323</v>
      </c>
    </row>
    <row r="1557" spans="1:16">
      <c r="A1557" t="str">
        <f>IFERROR(VLOOKUP(C1557,#REF!,2,0),"0")</f>
        <v>0</v>
      </c>
      <c r="B1557" t="s">
        <v>34</v>
      </c>
      <c r="C1557" t="s">
        <v>1274</v>
      </c>
      <c r="D1557" t="str">
        <f>IF(G1557&gt;=2000000000,level!$B$6,IF(G1557&gt;=1000000000,level!$B$5,IF(G1557&gt;=500000000,level!$B$4,IF(G1557&gt;200000000,level!$B$3,level!$B$2))))</f>
        <v>HT</v>
      </c>
      <c r="E1557" t="str">
        <f>IF(F1557&gt;=2000000000,level!$B$6,IF(F1557&gt;=1000000000,level!$B$5,IF(F1557&gt;=500000000,level!$B$4,IF(F1557&gt;200000000,level!$B$3,level!$B$2))))</f>
        <v>HT</v>
      </c>
      <c r="F1557">
        <f t="shared" si="125"/>
        <v>64205000</v>
      </c>
      <c r="G1557" s="22">
        <f>IFERROR(VLOOKUP(C1557,'total-up1'!A:D,3,0),0)</f>
        <v>64205000</v>
      </c>
      <c r="H1557" s="22">
        <f>IFERROR(VLOOKUP(C1557,Sheet5!A:D,3,0),0)</f>
        <v>62205000</v>
      </c>
      <c r="I1557" s="22">
        <f t="shared" si="126"/>
        <v>2000000</v>
      </c>
      <c r="J1557" s="22">
        <f>IFERROR(VLOOKUP(C1557,'t1'!A:D,3,0),0)</f>
        <v>2000000</v>
      </c>
      <c r="K1557" s="22">
        <f>IFERROR(VLOOKUP(C1557,'t2'!A:D,3,0),0)</f>
        <v>0</v>
      </c>
      <c r="L1557" s="22">
        <f>IFERROR(VLOOKUP(C1557,'t3'!A:D,3,0),0)</f>
        <v>0</v>
      </c>
      <c r="M1557" s="22">
        <f>IFERROR(VLOOKUP(C1557,'t4'!B:C,2,0),0)</f>
        <v>1400000</v>
      </c>
      <c r="N1557" s="22">
        <f t="shared" si="127"/>
        <v>10</v>
      </c>
      <c r="O1557" s="20">
        <f t="shared" ca="1" si="124"/>
        <v>44323</v>
      </c>
      <c r="P1557" s="20">
        <f t="shared" ref="P1557:P1620" ca="1" si="128">TODAY()</f>
        <v>44323</v>
      </c>
    </row>
    <row r="1558" spans="1:16">
      <c r="A1558" t="str">
        <f>IFERROR(VLOOKUP(C1558,#REF!,2,0),"0")</f>
        <v>0</v>
      </c>
      <c r="B1558" t="s">
        <v>26</v>
      </c>
      <c r="C1558" t="s">
        <v>210</v>
      </c>
      <c r="D1558" t="str">
        <f>IF(G1558&gt;=2000000000,level!$B$6,IF(G1558&gt;=1000000000,level!$B$5,IF(G1558&gt;=500000000,level!$B$4,IF(G1558&gt;200000000,level!$B$3,level!$B$2))))</f>
        <v>HT</v>
      </c>
      <c r="E1558" t="str">
        <f>IF(F1558&gt;=2000000000,level!$B$6,IF(F1558&gt;=1000000000,level!$B$5,IF(F1558&gt;=500000000,level!$B$4,IF(F1558&gt;200000000,level!$B$3,level!$B$2))))</f>
        <v>HT</v>
      </c>
      <c r="F1558">
        <f t="shared" si="125"/>
        <v>4890000</v>
      </c>
      <c r="G1558" s="22">
        <f>IFERROR(VLOOKUP(C1558,'total-up1'!A:D,3,0),0)</f>
        <v>4890000</v>
      </c>
      <c r="H1558" s="22">
        <f>IFERROR(VLOOKUP(C1558,Sheet5!A:D,3,0),0)</f>
        <v>3930000</v>
      </c>
      <c r="I1558" s="22">
        <f t="shared" si="126"/>
        <v>960000</v>
      </c>
      <c r="J1558" s="22">
        <f>IFERROR(VLOOKUP(C1558,'t1'!A:D,3,0),0)</f>
        <v>650000</v>
      </c>
      <c r="K1558" s="22">
        <f>IFERROR(VLOOKUP(C1558,'t2'!A:D,3,0),0)</f>
        <v>195000</v>
      </c>
      <c r="L1558" s="22">
        <f>IFERROR(VLOOKUP(C1558,'t3'!A:D,3,0),0)</f>
        <v>115000</v>
      </c>
      <c r="M1558" s="22">
        <f>IFERROR(VLOOKUP(C1558,'t4'!B:C,2,0),0)</f>
        <v>790000</v>
      </c>
      <c r="N1558" s="22">
        <f t="shared" si="127"/>
        <v>4</v>
      </c>
      <c r="O1558" s="20">
        <f t="shared" ref="O1558:O1621" ca="1" si="129">TODAY()</f>
        <v>44323</v>
      </c>
      <c r="P1558" s="20">
        <f t="shared" ca="1" si="128"/>
        <v>44323</v>
      </c>
    </row>
    <row r="1559" spans="1:16">
      <c r="A1559" t="str">
        <f>IFERROR(VLOOKUP(C1559,#REF!,2,0),"0")</f>
        <v>0</v>
      </c>
      <c r="B1559" t="s">
        <v>33</v>
      </c>
      <c r="C1559" t="s">
        <v>264</v>
      </c>
      <c r="D1559" t="str">
        <f>IF(G1559&gt;=2000000000,level!$B$6,IF(G1559&gt;=1000000000,level!$B$5,IF(G1559&gt;=500000000,level!$B$4,IF(G1559&gt;200000000,level!$B$3,level!$B$2))))</f>
        <v>HT</v>
      </c>
      <c r="E1559" t="str">
        <f>IF(F1559&gt;=2000000000,level!$B$6,IF(F1559&gt;=1000000000,level!$B$5,IF(F1559&gt;=500000000,level!$B$4,IF(F1559&gt;200000000,level!$B$3,level!$B$2))))</f>
        <v>HT</v>
      </c>
      <c r="F1559">
        <f t="shared" si="125"/>
        <v>150000</v>
      </c>
      <c r="G1559" s="22">
        <f>IFERROR(VLOOKUP(C1559,'total-up1'!A:D,3,0),0)</f>
        <v>150000</v>
      </c>
      <c r="H1559" s="22">
        <f>IFERROR(VLOOKUP(C1559,Sheet5!A:D,3,0),0)</f>
        <v>0</v>
      </c>
      <c r="I1559" s="22">
        <f t="shared" si="126"/>
        <v>150000</v>
      </c>
      <c r="J1559" s="22">
        <f>IFERROR(VLOOKUP(C1559,'t1'!A:D,3,0),0)</f>
        <v>0</v>
      </c>
      <c r="K1559" s="22">
        <f>IFERROR(VLOOKUP(C1559,'t2'!A:D,3,0),0)</f>
        <v>0</v>
      </c>
      <c r="L1559" s="22">
        <f>IFERROR(VLOOKUP(C1559,'t3'!A:D,3,0),0)</f>
        <v>150000</v>
      </c>
      <c r="M1559" s="22">
        <f>IFERROR(VLOOKUP(C1559,'t4'!B:C,2,0),0)</f>
        <v>0</v>
      </c>
      <c r="N1559" s="22">
        <f t="shared" si="127"/>
        <v>0</v>
      </c>
      <c r="O1559" s="20">
        <f t="shared" ca="1" si="129"/>
        <v>44323</v>
      </c>
      <c r="P1559" s="20">
        <f t="shared" ca="1" si="128"/>
        <v>44323</v>
      </c>
    </row>
    <row r="1560" spans="1:16">
      <c r="A1560" t="str">
        <f>IFERROR(VLOOKUP(C1560,#REF!,2,0),"0")</f>
        <v>0</v>
      </c>
      <c r="B1560" t="s">
        <v>26</v>
      </c>
      <c r="C1560" t="s">
        <v>1006</v>
      </c>
      <c r="D1560" t="str">
        <f>IF(G1560&gt;=2000000000,level!$B$6,IF(G1560&gt;=1000000000,level!$B$5,IF(G1560&gt;=500000000,level!$B$4,IF(G1560&gt;200000000,level!$B$3,level!$B$2))))</f>
        <v>HT</v>
      </c>
      <c r="E1560" t="str">
        <f>IF(F1560&gt;=2000000000,level!$B$6,IF(F1560&gt;=1000000000,level!$B$5,IF(F1560&gt;=500000000,level!$B$4,IF(F1560&gt;200000000,level!$B$3,level!$B$2))))</f>
        <v>HT</v>
      </c>
      <c r="F1560">
        <f t="shared" si="125"/>
        <v>28755000</v>
      </c>
      <c r="G1560" s="22">
        <f>IFERROR(VLOOKUP(C1560,'total-up1'!A:D,3,0),0)</f>
        <v>28755000</v>
      </c>
      <c r="H1560" s="22">
        <f>IFERROR(VLOOKUP(C1560,Sheet5!A:D,3,0),0)</f>
        <v>27105000</v>
      </c>
      <c r="I1560" s="22">
        <f t="shared" si="126"/>
        <v>1650000</v>
      </c>
      <c r="J1560" s="22">
        <f>IFERROR(VLOOKUP(C1560,'t1'!A:D,3,0),0)</f>
        <v>0</v>
      </c>
      <c r="K1560" s="22">
        <f>IFERROR(VLOOKUP(C1560,'t2'!A:D,3,0),0)</f>
        <v>1650000</v>
      </c>
      <c r="L1560" s="22">
        <f>IFERROR(VLOOKUP(C1560,'t3'!A:D,3,0),0)</f>
        <v>0</v>
      </c>
      <c r="M1560" s="22">
        <f>IFERROR(VLOOKUP(C1560,'t4'!B:C,2,0),0)</f>
        <v>0</v>
      </c>
      <c r="N1560" s="22">
        <f t="shared" si="127"/>
        <v>8</v>
      </c>
      <c r="O1560" s="20">
        <f t="shared" ca="1" si="129"/>
        <v>44323</v>
      </c>
      <c r="P1560" s="20">
        <f t="shared" ca="1" si="128"/>
        <v>44323</v>
      </c>
    </row>
    <row r="1561" spans="1:16">
      <c r="A1561" t="str">
        <f>IFERROR(VLOOKUP(C1561,#REF!,2,0),"0")</f>
        <v>0</v>
      </c>
      <c r="B1561" t="s">
        <v>14</v>
      </c>
      <c r="C1561" t="s">
        <v>2191</v>
      </c>
      <c r="D1561" t="str">
        <f>IF(G1561&gt;=2000000000,level!$B$6,IF(G1561&gt;=1000000000,level!$B$5,IF(G1561&gt;=500000000,level!$B$4,IF(G1561&gt;200000000,level!$B$3,level!$B$2))))</f>
        <v>HT</v>
      </c>
      <c r="E1561" t="str">
        <f>IF(F1561&gt;=2000000000,level!$B$6,IF(F1561&gt;=1000000000,level!$B$5,IF(F1561&gt;=500000000,level!$B$4,IF(F1561&gt;200000000,level!$B$3,level!$B$2))))</f>
        <v>HT</v>
      </c>
      <c r="F1561">
        <f t="shared" si="125"/>
        <v>41720000</v>
      </c>
      <c r="G1561" s="22">
        <f>IFERROR(VLOOKUP(C1561,'total-up1'!A:D,3,0),0)</f>
        <v>41720000</v>
      </c>
      <c r="H1561" s="22">
        <f>IFERROR(VLOOKUP(C1561,Sheet5!A:D,3,0),0)</f>
        <v>38230000</v>
      </c>
      <c r="I1561" s="22">
        <f t="shared" si="126"/>
        <v>3490000</v>
      </c>
      <c r="J1561" s="22">
        <f>IFERROR(VLOOKUP(C1561,'t1'!A:D,3,0),0)</f>
        <v>1885000</v>
      </c>
      <c r="K1561" s="22">
        <f>IFERROR(VLOOKUP(C1561,'t2'!A:D,3,0),0)</f>
        <v>1285000</v>
      </c>
      <c r="L1561" s="22">
        <f>IFERROR(VLOOKUP(C1561,'t3'!A:D,3,0),0)</f>
        <v>320000</v>
      </c>
      <c r="M1561" s="22">
        <f>IFERROR(VLOOKUP(C1561,'t4'!B:C,2,0),0)</f>
        <v>200000</v>
      </c>
      <c r="N1561" s="22">
        <f t="shared" si="127"/>
        <v>17</v>
      </c>
      <c r="O1561" s="20">
        <f t="shared" ca="1" si="129"/>
        <v>44323</v>
      </c>
      <c r="P1561" s="20">
        <f t="shared" ca="1" si="128"/>
        <v>44323</v>
      </c>
    </row>
    <row r="1562" spans="1:16">
      <c r="A1562" t="str">
        <f>IFERROR(VLOOKUP(C1562,#REF!,2,0),"0")</f>
        <v>0</v>
      </c>
      <c r="B1562" t="s">
        <v>34</v>
      </c>
      <c r="C1562" t="s">
        <v>266</v>
      </c>
      <c r="D1562" t="str">
        <f>IF(G1562&gt;=2000000000,level!$B$6,IF(G1562&gt;=1000000000,level!$B$5,IF(G1562&gt;=500000000,level!$B$4,IF(G1562&gt;200000000,level!$B$3,level!$B$2))))</f>
        <v>HT</v>
      </c>
      <c r="E1562" t="str">
        <f>IF(F1562&gt;=2000000000,level!$B$6,IF(F1562&gt;=1000000000,level!$B$5,IF(F1562&gt;=500000000,level!$B$4,IF(F1562&gt;200000000,level!$B$3,level!$B$2))))</f>
        <v>HT</v>
      </c>
      <c r="F1562">
        <f t="shared" si="125"/>
        <v>61318000</v>
      </c>
      <c r="G1562" s="22">
        <f>IFERROR(VLOOKUP(C1562,'total-up1'!A:D,3,0),0)</f>
        <v>61318000</v>
      </c>
      <c r="H1562" s="22">
        <f>IFERROR(VLOOKUP(C1562,Sheet5!A:D,3,0),0)</f>
        <v>61318000</v>
      </c>
      <c r="I1562" s="22">
        <f t="shared" si="126"/>
        <v>0</v>
      </c>
      <c r="J1562" s="22">
        <f>IFERROR(VLOOKUP(C1562,'t1'!A:D,3,0),0)</f>
        <v>0</v>
      </c>
      <c r="K1562" s="22">
        <f>IFERROR(VLOOKUP(C1562,'t2'!A:D,3,0),0)</f>
        <v>0</v>
      </c>
      <c r="L1562" s="22">
        <f>IFERROR(VLOOKUP(C1562,'t3'!A:D,3,0),0)</f>
        <v>0</v>
      </c>
      <c r="M1562" s="22">
        <f>IFERROR(VLOOKUP(C1562,'t4'!B:C,2,0),0)</f>
        <v>0</v>
      </c>
      <c r="N1562" s="22">
        <f t="shared" si="127"/>
        <v>0</v>
      </c>
      <c r="O1562" s="20">
        <f t="shared" ca="1" si="129"/>
        <v>44323</v>
      </c>
      <c r="P1562" s="20">
        <f t="shared" ca="1" si="128"/>
        <v>44323</v>
      </c>
    </row>
    <row r="1563" spans="1:16">
      <c r="A1563" t="str">
        <f>IFERROR(VLOOKUP(C1563,#REF!,2,0),"0")</f>
        <v>0</v>
      </c>
      <c r="B1563" t="s">
        <v>27</v>
      </c>
      <c r="C1563" t="s">
        <v>2286</v>
      </c>
      <c r="D1563" t="str">
        <f>IF(G1563&gt;=2000000000,level!$B$6,IF(G1563&gt;=1000000000,level!$B$5,IF(G1563&gt;=500000000,level!$B$4,IF(G1563&gt;200000000,level!$B$3,level!$B$2))))</f>
        <v>HT</v>
      </c>
      <c r="E1563" t="str">
        <f>IF(F1563&gt;=2000000000,level!$B$6,IF(F1563&gt;=1000000000,level!$B$5,IF(F1563&gt;=500000000,level!$B$4,IF(F1563&gt;200000000,level!$B$3,level!$B$2))))</f>
        <v>HT</v>
      </c>
      <c r="F1563">
        <f t="shared" si="125"/>
        <v>26910000</v>
      </c>
      <c r="G1563" s="22">
        <f>IFERROR(VLOOKUP(C1563,'total-up1'!A:D,3,0),0)</f>
        <v>26910000</v>
      </c>
      <c r="H1563" s="22">
        <f>IFERROR(VLOOKUP(C1563,Sheet5!A:D,3,0),0)</f>
        <v>12700000</v>
      </c>
      <c r="I1563" s="22">
        <f t="shared" si="126"/>
        <v>14210000</v>
      </c>
      <c r="J1563" s="22">
        <f>IFERROR(VLOOKUP(C1563,'t1'!A:D,3,0),0)</f>
        <v>9240000</v>
      </c>
      <c r="K1563" s="22">
        <f>IFERROR(VLOOKUP(C1563,'t2'!A:D,3,0),0)</f>
        <v>2980000</v>
      </c>
      <c r="L1563" s="22">
        <f>IFERROR(VLOOKUP(C1563,'t3'!A:D,3,0),0)</f>
        <v>1990000</v>
      </c>
      <c r="M1563" s="22">
        <f>IFERROR(VLOOKUP(C1563,'t4'!B:C,2,0),0)</f>
        <v>1775000</v>
      </c>
      <c r="N1563" s="22">
        <f t="shared" si="127"/>
        <v>71</v>
      </c>
      <c r="O1563" s="20">
        <f t="shared" ca="1" si="129"/>
        <v>44323</v>
      </c>
      <c r="P1563" s="20">
        <f t="shared" ca="1" si="128"/>
        <v>44323</v>
      </c>
    </row>
    <row r="1564" spans="1:16">
      <c r="A1564" t="str">
        <f>IFERROR(VLOOKUP(C1564,#REF!,2,0),"0")</f>
        <v>0</v>
      </c>
      <c r="B1564" t="s">
        <v>27</v>
      </c>
      <c r="C1564" t="s">
        <v>1670</v>
      </c>
      <c r="D1564" t="str">
        <f>IF(G1564&gt;=2000000000,level!$B$6,IF(G1564&gt;=1000000000,level!$B$5,IF(G1564&gt;=500000000,level!$B$4,IF(G1564&gt;200000000,level!$B$3,level!$B$2))))</f>
        <v>HT</v>
      </c>
      <c r="E1564" t="str">
        <f>IF(F1564&gt;=2000000000,level!$B$6,IF(F1564&gt;=1000000000,level!$B$5,IF(F1564&gt;=500000000,level!$B$4,IF(F1564&gt;200000000,level!$B$3,level!$B$2))))</f>
        <v>HT</v>
      </c>
      <c r="F1564">
        <f t="shared" si="125"/>
        <v>125805000</v>
      </c>
      <c r="G1564" s="22">
        <f>IFERROR(VLOOKUP(C1564,'total-up1'!A:D,3,0),0)</f>
        <v>125805000</v>
      </c>
      <c r="H1564" s="22">
        <f>IFERROR(VLOOKUP(C1564,Sheet5!A:D,3,0),0)</f>
        <v>77805000</v>
      </c>
      <c r="I1564" s="22">
        <f t="shared" si="126"/>
        <v>48000000</v>
      </c>
      <c r="J1564" s="22">
        <f>IFERROR(VLOOKUP(C1564,'t1'!A:D,3,0),0)</f>
        <v>0</v>
      </c>
      <c r="K1564" s="22">
        <f>IFERROR(VLOOKUP(C1564,'t2'!A:D,3,0),0)</f>
        <v>0</v>
      </c>
      <c r="L1564" s="22">
        <f>IFERROR(VLOOKUP(C1564,'t3'!A:D,3,0),0)</f>
        <v>48000000</v>
      </c>
      <c r="M1564" s="22">
        <f>IFERROR(VLOOKUP(C1564,'t4'!B:C,2,0),0)</f>
        <v>0</v>
      </c>
      <c r="N1564" s="22">
        <f t="shared" si="127"/>
        <v>240</v>
      </c>
      <c r="O1564" s="20">
        <f t="shared" ca="1" si="129"/>
        <v>44323</v>
      </c>
      <c r="P1564" s="20">
        <f t="shared" ca="1" si="128"/>
        <v>44323</v>
      </c>
    </row>
    <row r="1565" spans="1:16">
      <c r="A1565" t="str">
        <f>IFERROR(VLOOKUP(C1565,#REF!,2,0),"0")</f>
        <v>0</v>
      </c>
      <c r="B1565" t="s">
        <v>22</v>
      </c>
      <c r="C1565" t="s">
        <v>1649</v>
      </c>
      <c r="D1565" t="str">
        <f>IF(G1565&gt;=2000000000,level!$B$6,IF(G1565&gt;=1000000000,level!$B$5,IF(G1565&gt;=500000000,level!$B$4,IF(G1565&gt;200000000,level!$B$3,level!$B$2))))</f>
        <v>HT</v>
      </c>
      <c r="E1565" t="str">
        <f>IF(F1565&gt;=2000000000,level!$B$6,IF(F1565&gt;=1000000000,level!$B$5,IF(F1565&gt;=500000000,level!$B$4,IF(F1565&gt;200000000,level!$B$3,level!$B$2))))</f>
        <v>HT</v>
      </c>
      <c r="F1565">
        <f t="shared" si="125"/>
        <v>163670000</v>
      </c>
      <c r="G1565" s="22">
        <f>IFERROR(VLOOKUP(C1565,'total-up1'!A:D,3,0),0)</f>
        <v>163670000</v>
      </c>
      <c r="H1565" s="22">
        <f>IFERROR(VLOOKUP(C1565,Sheet5!A:D,3,0),0)</f>
        <v>114320000</v>
      </c>
      <c r="I1565" s="22">
        <f t="shared" si="126"/>
        <v>49350000</v>
      </c>
      <c r="J1565" s="22">
        <f>IFERROR(VLOOKUP(C1565,'t1'!A:D,3,0),0)</f>
        <v>15000000</v>
      </c>
      <c r="K1565" s="22">
        <f>IFERROR(VLOOKUP(C1565,'t2'!A:D,3,0),0)</f>
        <v>0</v>
      </c>
      <c r="L1565" s="22">
        <f>IFERROR(VLOOKUP(C1565,'t3'!A:D,3,0),0)</f>
        <v>34350000</v>
      </c>
      <c r="M1565" s="22">
        <f>IFERROR(VLOOKUP(C1565,'t4'!B:C,2,0),0)</f>
        <v>1120000</v>
      </c>
      <c r="N1565" s="22">
        <f t="shared" si="127"/>
        <v>246</v>
      </c>
      <c r="O1565" s="20">
        <f t="shared" ca="1" si="129"/>
        <v>44323</v>
      </c>
      <c r="P1565" s="20">
        <f t="shared" ca="1" si="128"/>
        <v>44323</v>
      </c>
    </row>
    <row r="1566" spans="1:16">
      <c r="A1566" t="str">
        <f>IFERROR(VLOOKUP(C1566,#REF!,2,0),"0")</f>
        <v>0</v>
      </c>
      <c r="B1566" t="s">
        <v>22</v>
      </c>
      <c r="C1566" t="s">
        <v>1716</v>
      </c>
      <c r="D1566" t="str">
        <f>IF(G1566&gt;=2000000000,level!$B$6,IF(G1566&gt;=1000000000,level!$B$5,IF(G1566&gt;=500000000,level!$B$4,IF(G1566&gt;200000000,level!$B$3,level!$B$2))))</f>
        <v>HT</v>
      </c>
      <c r="E1566" t="str">
        <f>IF(F1566&gt;=2000000000,level!$B$6,IF(F1566&gt;=1000000000,level!$B$5,IF(F1566&gt;=500000000,level!$B$4,IF(F1566&gt;200000000,level!$B$3,level!$B$2))))</f>
        <v>HT</v>
      </c>
      <c r="F1566">
        <f t="shared" si="125"/>
        <v>111686000</v>
      </c>
      <c r="G1566" s="22">
        <f>IFERROR(VLOOKUP(C1566,'total-up1'!A:D,3,0),0)</f>
        <v>111686000</v>
      </c>
      <c r="H1566" s="22">
        <f>IFERROR(VLOOKUP(C1566,Sheet5!A:D,3,0),0)</f>
        <v>91686000</v>
      </c>
      <c r="I1566" s="22">
        <f t="shared" si="126"/>
        <v>20000000</v>
      </c>
      <c r="J1566" s="22">
        <f>IFERROR(VLOOKUP(C1566,'t1'!A:D,3,0),0)</f>
        <v>10000000</v>
      </c>
      <c r="K1566" s="22">
        <f>IFERROR(VLOOKUP(C1566,'t2'!A:D,3,0),0)</f>
        <v>0</v>
      </c>
      <c r="L1566" s="22">
        <f>IFERROR(VLOOKUP(C1566,'t3'!A:D,3,0),0)</f>
        <v>10000000</v>
      </c>
      <c r="M1566" s="22">
        <f>IFERROR(VLOOKUP(C1566,'t4'!B:C,2,0),0)</f>
        <v>15000000</v>
      </c>
      <c r="N1566" s="22">
        <f t="shared" si="127"/>
        <v>100</v>
      </c>
      <c r="O1566" s="20">
        <f t="shared" ca="1" si="129"/>
        <v>44323</v>
      </c>
      <c r="P1566" s="20">
        <f t="shared" ca="1" si="128"/>
        <v>44323</v>
      </c>
    </row>
    <row r="1567" spans="1:16">
      <c r="A1567" t="str">
        <f>IFERROR(VLOOKUP(C1567,#REF!,2,0),"0")</f>
        <v>0</v>
      </c>
      <c r="B1567" t="s">
        <v>27</v>
      </c>
      <c r="C1567" t="s">
        <v>995</v>
      </c>
      <c r="D1567" t="str">
        <f>IF(G1567&gt;=2000000000,level!$B$6,IF(G1567&gt;=1000000000,level!$B$5,IF(G1567&gt;=500000000,level!$B$4,IF(G1567&gt;200000000,level!$B$3,level!$B$2))))</f>
        <v>HT</v>
      </c>
      <c r="E1567" t="str">
        <f>IF(F1567&gt;=2000000000,level!$B$6,IF(F1567&gt;=1000000000,level!$B$5,IF(F1567&gt;=500000000,level!$B$4,IF(F1567&gt;200000000,level!$B$3,level!$B$2))))</f>
        <v>HT</v>
      </c>
      <c r="F1567">
        <f t="shared" si="125"/>
        <v>193880120</v>
      </c>
      <c r="G1567" s="22">
        <f>IFERROR(VLOOKUP(C1567,'total-up1'!A:D,3,0),0)</f>
        <v>193880120</v>
      </c>
      <c r="H1567" s="22">
        <f>IFERROR(VLOOKUP(C1567,Sheet5!A:D,3,0),0)</f>
        <v>148880120</v>
      </c>
      <c r="I1567" s="22">
        <f t="shared" si="126"/>
        <v>45000000</v>
      </c>
      <c r="J1567" s="22">
        <f>IFERROR(VLOOKUP(C1567,'t1'!A:D,3,0),0)</f>
        <v>10000000</v>
      </c>
      <c r="K1567" s="22">
        <f>IFERROR(VLOOKUP(C1567,'t2'!A:D,3,0),0)</f>
        <v>20000000</v>
      </c>
      <c r="L1567" s="22">
        <f>IFERROR(VLOOKUP(C1567,'t3'!A:D,3,0),0)</f>
        <v>15000000</v>
      </c>
      <c r="M1567" s="22">
        <f>IFERROR(VLOOKUP(C1567,'t4'!B:C,2,0),0)</f>
        <v>23254000</v>
      </c>
      <c r="N1567" s="22">
        <f t="shared" si="127"/>
        <v>225</v>
      </c>
      <c r="O1567" s="20">
        <f t="shared" ca="1" si="129"/>
        <v>44323</v>
      </c>
      <c r="P1567" s="20">
        <f t="shared" ca="1" si="128"/>
        <v>44323</v>
      </c>
    </row>
    <row r="1568" spans="1:16">
      <c r="A1568" t="str">
        <f>IFERROR(VLOOKUP(C1568,#REF!,2,0),"0")</f>
        <v>0</v>
      </c>
      <c r="B1568" t="s">
        <v>17</v>
      </c>
      <c r="C1568" t="s">
        <v>867</v>
      </c>
      <c r="D1568" t="str">
        <f>IF(G1568&gt;=2000000000,level!$B$6,IF(G1568&gt;=1000000000,level!$B$5,IF(G1568&gt;=500000000,level!$B$4,IF(G1568&gt;200000000,level!$B$3,level!$B$2))))</f>
        <v>HT</v>
      </c>
      <c r="E1568" t="str">
        <f>IF(F1568&gt;=2000000000,level!$B$6,IF(F1568&gt;=1000000000,level!$B$5,IF(F1568&gt;=500000000,level!$B$4,IF(F1568&gt;200000000,level!$B$3,level!$B$2))))</f>
        <v>HT</v>
      </c>
      <c r="F1568">
        <f t="shared" si="125"/>
        <v>63426456</v>
      </c>
      <c r="G1568" s="22">
        <f>IFERROR(VLOOKUP(C1568,'total-up1'!A:D,3,0),0)</f>
        <v>63426456</v>
      </c>
      <c r="H1568" s="22">
        <f>IFERROR(VLOOKUP(C1568,Sheet5!A:D,3,0),0)</f>
        <v>63426456</v>
      </c>
      <c r="I1568" s="22">
        <f t="shared" si="126"/>
        <v>0</v>
      </c>
      <c r="J1568" s="22">
        <f>IFERROR(VLOOKUP(C1568,'t1'!A:D,3,0),0)</f>
        <v>0</v>
      </c>
      <c r="K1568" s="22">
        <f>IFERROR(VLOOKUP(C1568,'t2'!A:D,3,0),0)</f>
        <v>0</v>
      </c>
      <c r="L1568" s="22">
        <f>IFERROR(VLOOKUP(C1568,'t3'!A:D,3,0),0)</f>
        <v>0</v>
      </c>
      <c r="M1568" s="22">
        <f>IFERROR(VLOOKUP(C1568,'t4'!B:C,2,0),0)</f>
        <v>0</v>
      </c>
      <c r="N1568" s="22">
        <f t="shared" si="127"/>
        <v>0</v>
      </c>
      <c r="O1568" s="20">
        <f t="shared" ca="1" si="129"/>
        <v>44323</v>
      </c>
      <c r="P1568" s="20">
        <f t="shared" ca="1" si="128"/>
        <v>44323</v>
      </c>
    </row>
    <row r="1569" spans="1:16">
      <c r="A1569" t="str">
        <f>IFERROR(VLOOKUP(C1569,#REF!,2,0),"0")</f>
        <v>0</v>
      </c>
      <c r="B1569" t="s">
        <v>16</v>
      </c>
      <c r="C1569" t="s">
        <v>493</v>
      </c>
      <c r="D1569" t="str">
        <f>IF(G1569&gt;=2000000000,level!$B$6,IF(G1569&gt;=1000000000,level!$B$5,IF(G1569&gt;=500000000,level!$B$4,IF(G1569&gt;200000000,level!$B$3,level!$B$2))))</f>
        <v>HT</v>
      </c>
      <c r="E1569" t="str">
        <f>IF(F1569&gt;=2000000000,level!$B$6,IF(F1569&gt;=1000000000,level!$B$5,IF(F1569&gt;=500000000,level!$B$4,IF(F1569&gt;200000000,level!$B$3,level!$B$2))))</f>
        <v>HT</v>
      </c>
      <c r="F1569">
        <f t="shared" si="125"/>
        <v>5810000</v>
      </c>
      <c r="G1569" s="22">
        <f>IFERROR(VLOOKUP(C1569,'total-up1'!A:D,3,0),0)</f>
        <v>5810000</v>
      </c>
      <c r="H1569" s="22">
        <f>IFERROR(VLOOKUP(C1569,Sheet5!A:D,3,0),0)</f>
        <v>5810000</v>
      </c>
      <c r="I1569" s="22">
        <f t="shared" si="126"/>
        <v>0</v>
      </c>
      <c r="J1569" s="22">
        <f>IFERROR(VLOOKUP(C1569,'t1'!A:D,3,0),0)</f>
        <v>0</v>
      </c>
      <c r="K1569" s="22">
        <f>IFERROR(VLOOKUP(C1569,'t2'!A:D,3,0),0)</f>
        <v>0</v>
      </c>
      <c r="L1569" s="22">
        <f>IFERROR(VLOOKUP(C1569,'t3'!A:D,3,0),0)</f>
        <v>0</v>
      </c>
      <c r="M1569" s="22">
        <f>IFERROR(VLOOKUP(C1569,'t4'!B:C,2,0),0)</f>
        <v>0</v>
      </c>
      <c r="N1569" s="22">
        <f t="shared" si="127"/>
        <v>0</v>
      </c>
      <c r="O1569" s="20">
        <f t="shared" ca="1" si="129"/>
        <v>44323</v>
      </c>
      <c r="P1569" s="20">
        <f t="shared" ca="1" si="128"/>
        <v>44323</v>
      </c>
    </row>
    <row r="1570" spans="1:16">
      <c r="A1570" t="str">
        <f>IFERROR(VLOOKUP(C1570,#REF!,2,0),"0")</f>
        <v>0</v>
      </c>
      <c r="B1570" t="s">
        <v>21</v>
      </c>
      <c r="C1570" t="s">
        <v>1107</v>
      </c>
      <c r="D1570" t="str">
        <f>IF(G1570&gt;=2000000000,level!$B$6,IF(G1570&gt;=1000000000,level!$B$5,IF(G1570&gt;=500000000,level!$B$4,IF(G1570&gt;200000000,level!$B$3,level!$B$2))))</f>
        <v>HT</v>
      </c>
      <c r="E1570" t="str">
        <f>IF(F1570&gt;=2000000000,level!$B$6,IF(F1570&gt;=1000000000,level!$B$5,IF(F1570&gt;=500000000,level!$B$4,IF(F1570&gt;200000000,level!$B$3,level!$B$2))))</f>
        <v>HT</v>
      </c>
      <c r="F1570">
        <f t="shared" si="125"/>
        <v>25175000</v>
      </c>
      <c r="G1570" s="22">
        <f>IFERROR(VLOOKUP(C1570,'total-up1'!A:D,3,0),0)</f>
        <v>25175000</v>
      </c>
      <c r="H1570" s="22">
        <f>IFERROR(VLOOKUP(C1570,Sheet5!A:D,3,0),0)</f>
        <v>22795000</v>
      </c>
      <c r="I1570" s="22">
        <f t="shared" si="126"/>
        <v>2380000</v>
      </c>
      <c r="J1570" s="22">
        <f>IFERROR(VLOOKUP(C1570,'t1'!A:D,3,0),0)</f>
        <v>2380000</v>
      </c>
      <c r="K1570" s="22">
        <f>IFERROR(VLOOKUP(C1570,'t2'!A:D,3,0),0)</f>
        <v>0</v>
      </c>
      <c r="L1570" s="22">
        <f>IFERROR(VLOOKUP(C1570,'t3'!A:D,3,0),0)</f>
        <v>0</v>
      </c>
      <c r="M1570" s="22">
        <f>IFERROR(VLOOKUP(C1570,'t4'!B:C,2,0),0)</f>
        <v>0</v>
      </c>
      <c r="N1570" s="22">
        <f t="shared" si="127"/>
        <v>11</v>
      </c>
      <c r="O1570" s="20">
        <f t="shared" ca="1" si="129"/>
        <v>44323</v>
      </c>
      <c r="P1570" s="20">
        <f t="shared" ca="1" si="128"/>
        <v>44323</v>
      </c>
    </row>
    <row r="1571" spans="1:16">
      <c r="A1571" t="str">
        <f>IFERROR(VLOOKUP(C1571,#REF!,2,0),"0")</f>
        <v>0</v>
      </c>
      <c r="B1571" t="s">
        <v>27</v>
      </c>
      <c r="C1571" t="s">
        <v>1155</v>
      </c>
      <c r="D1571" t="str">
        <f>IF(G1571&gt;=2000000000,level!$B$6,IF(G1571&gt;=1000000000,level!$B$5,IF(G1571&gt;=500000000,level!$B$4,IF(G1571&gt;200000000,level!$B$3,level!$B$2))))</f>
        <v>HT</v>
      </c>
      <c r="E1571" t="str">
        <f>IF(F1571&gt;=2000000000,level!$B$6,IF(F1571&gt;=1000000000,level!$B$5,IF(F1571&gt;=500000000,level!$B$4,IF(F1571&gt;200000000,level!$B$3,level!$B$2))))</f>
        <v>HT</v>
      </c>
      <c r="F1571">
        <f t="shared" si="125"/>
        <v>169890000</v>
      </c>
      <c r="G1571" s="22">
        <f>IFERROR(VLOOKUP(C1571,'total-up1'!A:D,3,0),0)</f>
        <v>169890000</v>
      </c>
      <c r="H1571" s="22">
        <f>IFERROR(VLOOKUP(C1571,Sheet5!A:D,3,0),0)</f>
        <v>118390000</v>
      </c>
      <c r="I1571" s="22">
        <f t="shared" si="126"/>
        <v>51500000</v>
      </c>
      <c r="J1571" s="22">
        <f>IFERROR(VLOOKUP(C1571,'t1'!A:D,3,0),0)</f>
        <v>22000000</v>
      </c>
      <c r="K1571" s="22">
        <f>IFERROR(VLOOKUP(C1571,'t2'!A:D,3,0),0)</f>
        <v>11500000</v>
      </c>
      <c r="L1571" s="22">
        <f>IFERROR(VLOOKUP(C1571,'t3'!A:D,3,0),0)</f>
        <v>18000000</v>
      </c>
      <c r="M1571" s="22">
        <f>IFERROR(VLOOKUP(C1571,'t4'!B:C,2,0),0)</f>
        <v>10050000</v>
      </c>
      <c r="N1571" s="22">
        <f t="shared" si="127"/>
        <v>257</v>
      </c>
      <c r="O1571" s="20">
        <f t="shared" ca="1" si="129"/>
        <v>44323</v>
      </c>
      <c r="P1571" s="20">
        <f t="shared" ca="1" si="128"/>
        <v>44323</v>
      </c>
    </row>
    <row r="1572" spans="1:16">
      <c r="A1572" t="str">
        <f>IFERROR(VLOOKUP(C1572,#REF!,2,0),"0")</f>
        <v>0</v>
      </c>
      <c r="B1572" t="s">
        <v>20</v>
      </c>
      <c r="C1572" t="s">
        <v>856</v>
      </c>
      <c r="D1572" t="str">
        <f>IF(G1572&gt;=2000000000,level!$B$6,IF(G1572&gt;=1000000000,level!$B$5,IF(G1572&gt;=500000000,level!$B$4,IF(G1572&gt;200000000,level!$B$3,level!$B$2))))</f>
        <v>HT</v>
      </c>
      <c r="E1572" t="str">
        <f>IF(F1572&gt;=2000000000,level!$B$6,IF(F1572&gt;=1000000000,level!$B$5,IF(F1572&gt;=500000000,level!$B$4,IF(F1572&gt;200000000,level!$B$3,level!$B$2))))</f>
        <v>HT</v>
      </c>
      <c r="F1572">
        <f t="shared" si="125"/>
        <v>72904000</v>
      </c>
      <c r="G1572" s="22">
        <f>IFERROR(VLOOKUP(C1572,'total-up1'!A:D,3,0),0)</f>
        <v>72904000</v>
      </c>
      <c r="H1572" s="22">
        <f>IFERROR(VLOOKUP(C1572,Sheet5!A:D,3,0),0)</f>
        <v>34644000</v>
      </c>
      <c r="I1572" s="22">
        <f t="shared" si="126"/>
        <v>38260000</v>
      </c>
      <c r="J1572" s="22">
        <f>IFERROR(VLOOKUP(C1572,'t1'!A:D,3,0),0)</f>
        <v>23650000</v>
      </c>
      <c r="K1572" s="22">
        <f>IFERROR(VLOOKUP(C1572,'t2'!A:D,3,0),0)</f>
        <v>0</v>
      </c>
      <c r="L1572" s="22">
        <f>IFERROR(VLOOKUP(C1572,'t3'!A:D,3,0),0)</f>
        <v>14610000</v>
      </c>
      <c r="M1572" s="22">
        <f>IFERROR(VLOOKUP(C1572,'t4'!B:C,2,0),0)</f>
        <v>14030000</v>
      </c>
      <c r="N1572" s="22">
        <f t="shared" si="127"/>
        <v>191</v>
      </c>
      <c r="O1572" s="20">
        <f t="shared" ca="1" si="129"/>
        <v>44323</v>
      </c>
      <c r="P1572" s="20">
        <f t="shared" ca="1" si="128"/>
        <v>44323</v>
      </c>
    </row>
    <row r="1573" spans="1:16">
      <c r="A1573" t="str">
        <f>IFERROR(VLOOKUP(C1573,#REF!,2,0),"0")</f>
        <v>0</v>
      </c>
      <c r="B1573" t="s">
        <v>33</v>
      </c>
      <c r="C1573" t="s">
        <v>1488</v>
      </c>
      <c r="D1573" t="str">
        <f>IF(G1573&gt;=2000000000,level!$B$6,IF(G1573&gt;=1000000000,level!$B$5,IF(G1573&gt;=500000000,level!$B$4,IF(G1573&gt;200000000,level!$B$3,level!$B$2))))</f>
        <v>HT</v>
      </c>
      <c r="E1573" t="str">
        <f>IF(F1573&gt;=2000000000,level!$B$6,IF(F1573&gt;=1000000000,level!$B$5,IF(F1573&gt;=500000000,level!$B$4,IF(F1573&gt;200000000,level!$B$3,level!$B$2))))</f>
        <v>HT</v>
      </c>
      <c r="F1573">
        <f t="shared" si="125"/>
        <v>4730000</v>
      </c>
      <c r="G1573" s="22">
        <f>IFERROR(VLOOKUP(C1573,'total-up1'!A:D,3,0),0)</f>
        <v>4730000</v>
      </c>
      <c r="H1573" s="22">
        <f>IFERROR(VLOOKUP(C1573,Sheet5!A:D,3,0),0)</f>
        <v>0</v>
      </c>
      <c r="I1573" s="22">
        <f t="shared" si="126"/>
        <v>4730000</v>
      </c>
      <c r="J1573" s="22">
        <f>IFERROR(VLOOKUP(C1573,'t1'!A:D,3,0),0)</f>
        <v>0</v>
      </c>
      <c r="K1573" s="22">
        <f>IFERROR(VLOOKUP(C1573,'t2'!A:D,3,0),0)</f>
        <v>0</v>
      </c>
      <c r="L1573" s="22">
        <f>IFERROR(VLOOKUP(C1573,'t3'!A:D,3,0),0)</f>
        <v>4730000</v>
      </c>
      <c r="M1573" s="22">
        <f>IFERROR(VLOOKUP(C1573,'t4'!B:C,2,0),0)</f>
        <v>0</v>
      </c>
      <c r="N1573" s="22">
        <f t="shared" si="127"/>
        <v>23</v>
      </c>
      <c r="O1573" s="20">
        <f t="shared" ca="1" si="129"/>
        <v>44323</v>
      </c>
      <c r="P1573" s="20">
        <f t="shared" ca="1" si="128"/>
        <v>44323</v>
      </c>
    </row>
    <row r="1574" spans="1:16">
      <c r="A1574" t="str">
        <f>IFERROR(VLOOKUP(C1574,#REF!,2,0),"0")</f>
        <v>0</v>
      </c>
      <c r="B1574" t="s">
        <v>34</v>
      </c>
      <c r="C1574" t="s">
        <v>1441</v>
      </c>
      <c r="D1574" t="str">
        <f>IF(G1574&gt;=2000000000,level!$B$6,IF(G1574&gt;=1000000000,level!$B$5,IF(G1574&gt;=500000000,level!$B$4,IF(G1574&gt;200000000,level!$B$3,level!$B$2))))</f>
        <v>HT</v>
      </c>
      <c r="E1574" t="str">
        <f>IF(F1574&gt;=2000000000,level!$B$6,IF(F1574&gt;=1000000000,level!$B$5,IF(F1574&gt;=500000000,level!$B$4,IF(F1574&gt;200000000,level!$B$3,level!$B$2))))</f>
        <v>HT</v>
      </c>
      <c r="F1574">
        <f t="shared" si="125"/>
        <v>55031680</v>
      </c>
      <c r="G1574" s="22">
        <f>IFERROR(VLOOKUP(C1574,'total-up1'!A:D,3,0),0)</f>
        <v>55031680</v>
      </c>
      <c r="H1574" s="22">
        <f>IFERROR(VLOOKUP(C1574,Sheet5!A:D,3,0),0)</f>
        <v>43412000</v>
      </c>
      <c r="I1574" s="22">
        <f t="shared" si="126"/>
        <v>11619680</v>
      </c>
      <c r="J1574" s="22">
        <f>IFERROR(VLOOKUP(C1574,'t1'!A:D,3,0),0)</f>
        <v>4410000</v>
      </c>
      <c r="K1574" s="22">
        <f>IFERROR(VLOOKUP(C1574,'t2'!A:D,3,0),0)</f>
        <v>2669680</v>
      </c>
      <c r="L1574" s="22">
        <f>IFERROR(VLOOKUP(C1574,'t3'!A:D,3,0),0)</f>
        <v>4540000</v>
      </c>
      <c r="M1574" s="22">
        <f>IFERROR(VLOOKUP(C1574,'t4'!B:C,2,0),0)</f>
        <v>1010000</v>
      </c>
      <c r="N1574" s="22">
        <f t="shared" si="127"/>
        <v>58</v>
      </c>
      <c r="O1574" s="20">
        <f t="shared" ca="1" si="129"/>
        <v>44323</v>
      </c>
      <c r="P1574" s="20">
        <f t="shared" ca="1" si="128"/>
        <v>44323</v>
      </c>
    </row>
    <row r="1575" spans="1:16">
      <c r="A1575" t="str">
        <f>IFERROR(VLOOKUP(C1575,#REF!,2,0),"0")</f>
        <v>0</v>
      </c>
      <c r="B1575" t="s">
        <v>28</v>
      </c>
      <c r="C1575" t="s">
        <v>570</v>
      </c>
      <c r="D1575" t="str">
        <f>IF(G1575&gt;=2000000000,level!$B$6,IF(G1575&gt;=1000000000,level!$B$5,IF(G1575&gt;=500000000,level!$B$4,IF(G1575&gt;200000000,level!$B$3,level!$B$2))))</f>
        <v>HT</v>
      </c>
      <c r="E1575" t="str">
        <f>IF(F1575&gt;=2000000000,level!$B$6,IF(F1575&gt;=1000000000,level!$B$5,IF(F1575&gt;=500000000,level!$B$4,IF(F1575&gt;200000000,level!$B$3,level!$B$2))))</f>
        <v>HT</v>
      </c>
      <c r="F1575">
        <f t="shared" si="125"/>
        <v>8852000</v>
      </c>
      <c r="G1575" s="22">
        <f>IFERROR(VLOOKUP(C1575,'total-up1'!A:D,3,0),0)</f>
        <v>8852000</v>
      </c>
      <c r="H1575" s="22">
        <f>IFERROR(VLOOKUP(C1575,Sheet5!A:D,3,0),0)</f>
        <v>8852000</v>
      </c>
      <c r="I1575" s="22">
        <f t="shared" si="126"/>
        <v>0</v>
      </c>
      <c r="J1575" s="22">
        <f>IFERROR(VLOOKUP(C1575,'t1'!A:D,3,0),0)</f>
        <v>0</v>
      </c>
      <c r="K1575" s="22">
        <f>IFERROR(VLOOKUP(C1575,'t2'!A:D,3,0),0)</f>
        <v>0</v>
      </c>
      <c r="L1575" s="22">
        <f>IFERROR(VLOOKUP(C1575,'t3'!A:D,3,0),0)</f>
        <v>0</v>
      </c>
      <c r="M1575" s="22">
        <f>IFERROR(VLOOKUP(C1575,'t4'!B:C,2,0),0)</f>
        <v>0</v>
      </c>
      <c r="N1575" s="22">
        <f t="shared" si="127"/>
        <v>0</v>
      </c>
      <c r="O1575" s="20">
        <f t="shared" ca="1" si="129"/>
        <v>44323</v>
      </c>
      <c r="P1575" s="20">
        <f t="shared" ca="1" si="128"/>
        <v>44323</v>
      </c>
    </row>
    <row r="1576" spans="1:16">
      <c r="A1576" t="str">
        <f>IFERROR(VLOOKUP(C1576,#REF!,2,0),"0")</f>
        <v>0</v>
      </c>
      <c r="B1576" t="s">
        <v>23</v>
      </c>
      <c r="C1576" t="s">
        <v>300</v>
      </c>
      <c r="D1576" t="str">
        <f>IF(G1576&gt;=2000000000,level!$B$6,IF(G1576&gt;=1000000000,level!$B$5,IF(G1576&gt;=500000000,level!$B$4,IF(G1576&gt;200000000,level!$B$3,level!$B$2))))</f>
        <v>HT</v>
      </c>
      <c r="E1576" t="str">
        <f>IF(F1576&gt;=2000000000,level!$B$6,IF(F1576&gt;=1000000000,level!$B$5,IF(F1576&gt;=500000000,level!$B$4,IF(F1576&gt;200000000,level!$B$3,level!$B$2))))</f>
        <v>HT</v>
      </c>
      <c r="F1576">
        <f t="shared" si="125"/>
        <v>74351700</v>
      </c>
      <c r="G1576" s="22">
        <f>IFERROR(VLOOKUP(C1576,'total-up1'!A:D,3,0),0)</f>
        <v>74351700</v>
      </c>
      <c r="H1576" s="22">
        <f>IFERROR(VLOOKUP(C1576,Sheet5!A:D,3,0),0)</f>
        <v>64661700</v>
      </c>
      <c r="I1576" s="22">
        <f t="shared" si="126"/>
        <v>9690000</v>
      </c>
      <c r="J1576" s="22">
        <f>IFERROR(VLOOKUP(C1576,'t1'!A:D,3,0),0)</f>
        <v>4670000</v>
      </c>
      <c r="K1576" s="22">
        <f>IFERROR(VLOOKUP(C1576,'t2'!A:D,3,0),0)</f>
        <v>3160000</v>
      </c>
      <c r="L1576" s="22">
        <f>IFERROR(VLOOKUP(C1576,'t3'!A:D,3,0),0)</f>
        <v>1860000</v>
      </c>
      <c r="M1576" s="22">
        <f>IFERROR(VLOOKUP(C1576,'t4'!B:C,2,0),0)</f>
        <v>3710000</v>
      </c>
      <c r="N1576" s="22">
        <f t="shared" si="127"/>
        <v>48</v>
      </c>
      <c r="O1576" s="20">
        <f t="shared" ca="1" si="129"/>
        <v>44323</v>
      </c>
      <c r="P1576" s="20">
        <f t="shared" ca="1" si="128"/>
        <v>44323</v>
      </c>
    </row>
    <row r="1577" spans="1:16">
      <c r="A1577" t="str">
        <f>IFERROR(VLOOKUP(C1577,#REF!,2,0),"0")</f>
        <v>0</v>
      </c>
      <c r="B1577" t="s">
        <v>14</v>
      </c>
      <c r="C1577" t="s">
        <v>1141</v>
      </c>
      <c r="D1577" t="str">
        <f>IF(G1577&gt;=2000000000,level!$B$6,IF(G1577&gt;=1000000000,level!$B$5,IF(G1577&gt;=500000000,level!$B$4,IF(G1577&gt;200000000,level!$B$3,level!$B$2))))</f>
        <v>HT</v>
      </c>
      <c r="E1577" t="str">
        <f>IF(F1577&gt;=2000000000,level!$B$6,IF(F1577&gt;=1000000000,level!$B$5,IF(F1577&gt;=500000000,level!$B$4,IF(F1577&gt;200000000,level!$B$3,level!$B$2))))</f>
        <v>HT</v>
      </c>
      <c r="F1577">
        <f t="shared" si="125"/>
        <v>9649000</v>
      </c>
      <c r="G1577" s="22">
        <f>IFERROR(VLOOKUP(C1577,'total-up1'!A:D,3,0),0)</f>
        <v>9649000</v>
      </c>
      <c r="H1577" s="22">
        <f>IFERROR(VLOOKUP(C1577,Sheet5!A:D,3,0),0)</f>
        <v>3690000</v>
      </c>
      <c r="I1577" s="22">
        <f t="shared" si="126"/>
        <v>5959000</v>
      </c>
      <c r="J1577" s="22">
        <f>IFERROR(VLOOKUP(C1577,'t1'!A:D,3,0),0)</f>
        <v>0</v>
      </c>
      <c r="K1577" s="22">
        <f>IFERROR(VLOOKUP(C1577,'t2'!A:D,3,0),0)</f>
        <v>0</v>
      </c>
      <c r="L1577" s="22">
        <f>IFERROR(VLOOKUP(C1577,'t3'!A:D,3,0),0)</f>
        <v>5959000</v>
      </c>
      <c r="M1577" s="22">
        <f>IFERROR(VLOOKUP(C1577,'t4'!B:C,2,0),0)</f>
        <v>0</v>
      </c>
      <c r="N1577" s="22">
        <f t="shared" si="127"/>
        <v>29</v>
      </c>
      <c r="O1577" s="20">
        <f t="shared" ca="1" si="129"/>
        <v>44323</v>
      </c>
      <c r="P1577" s="20">
        <f t="shared" ca="1" si="128"/>
        <v>44323</v>
      </c>
    </row>
    <row r="1578" spans="1:16">
      <c r="A1578" t="str">
        <f>IFERROR(VLOOKUP(C1578,#REF!,2,0),"0")</f>
        <v>0</v>
      </c>
      <c r="B1578" t="s">
        <v>17</v>
      </c>
      <c r="C1578" t="s">
        <v>470</v>
      </c>
      <c r="D1578" t="str">
        <f>IF(G1578&gt;=2000000000,level!$B$6,IF(G1578&gt;=1000000000,level!$B$5,IF(G1578&gt;=500000000,level!$B$4,IF(G1578&gt;200000000,level!$B$3,level!$B$2))))</f>
        <v>HT</v>
      </c>
      <c r="E1578" t="str">
        <f>IF(F1578&gt;=2000000000,level!$B$6,IF(F1578&gt;=1000000000,level!$B$5,IF(F1578&gt;=500000000,level!$B$4,IF(F1578&gt;200000000,level!$B$3,level!$B$2))))</f>
        <v>HT</v>
      </c>
      <c r="F1578">
        <f t="shared" si="125"/>
        <v>64165000</v>
      </c>
      <c r="G1578" s="22">
        <f>IFERROR(VLOOKUP(C1578,'total-up1'!A:D,3,0),0)</f>
        <v>64165000</v>
      </c>
      <c r="H1578" s="22">
        <f>IFERROR(VLOOKUP(C1578,Sheet5!A:D,3,0),0)</f>
        <v>53995000</v>
      </c>
      <c r="I1578" s="22">
        <f t="shared" si="126"/>
        <v>10170000</v>
      </c>
      <c r="J1578" s="22">
        <f>IFERROR(VLOOKUP(C1578,'t1'!A:D,3,0),0)</f>
        <v>9720000</v>
      </c>
      <c r="K1578" s="22">
        <f>IFERROR(VLOOKUP(C1578,'t2'!A:D,3,0),0)</f>
        <v>230000</v>
      </c>
      <c r="L1578" s="22">
        <f>IFERROR(VLOOKUP(C1578,'t3'!A:D,3,0),0)</f>
        <v>220000</v>
      </c>
      <c r="M1578" s="22">
        <f>IFERROR(VLOOKUP(C1578,'t4'!B:C,2,0),0)</f>
        <v>0</v>
      </c>
      <c r="N1578" s="22">
        <f t="shared" si="127"/>
        <v>50</v>
      </c>
      <c r="O1578" s="20">
        <f t="shared" ca="1" si="129"/>
        <v>44323</v>
      </c>
      <c r="P1578" s="20">
        <f t="shared" ca="1" si="128"/>
        <v>44323</v>
      </c>
    </row>
    <row r="1579" spans="1:16">
      <c r="A1579" t="str">
        <f>IFERROR(VLOOKUP(C1579,#REF!,2,0),"0")</f>
        <v>0</v>
      </c>
      <c r="B1579" t="s">
        <v>25</v>
      </c>
      <c r="C1579" t="s">
        <v>68</v>
      </c>
      <c r="D1579" t="str">
        <f>IF(G1579&gt;=2000000000,level!$B$6,IF(G1579&gt;=1000000000,level!$B$5,IF(G1579&gt;=500000000,level!$B$4,IF(G1579&gt;200000000,level!$B$3,level!$B$2))))</f>
        <v>HT</v>
      </c>
      <c r="E1579" t="str">
        <f>IF(F1579&gt;=2000000000,level!$B$6,IF(F1579&gt;=1000000000,level!$B$5,IF(F1579&gt;=500000000,level!$B$4,IF(F1579&gt;200000000,level!$B$3,level!$B$2))))</f>
        <v>HT</v>
      </c>
      <c r="F1579">
        <f t="shared" si="125"/>
        <v>74695000</v>
      </c>
      <c r="G1579" s="22">
        <f>IFERROR(VLOOKUP(C1579,'total-up1'!A:D,3,0),0)</f>
        <v>74695000</v>
      </c>
      <c r="H1579" s="22">
        <f>IFERROR(VLOOKUP(C1579,Sheet5!A:D,3,0),0)</f>
        <v>65765000</v>
      </c>
      <c r="I1579" s="22">
        <f t="shared" si="126"/>
        <v>8930000</v>
      </c>
      <c r="J1579" s="22">
        <f>IFERROR(VLOOKUP(C1579,'t1'!A:D,3,0),0)</f>
        <v>0</v>
      </c>
      <c r="K1579" s="22">
        <f>IFERROR(VLOOKUP(C1579,'t2'!A:D,3,0),0)</f>
        <v>830000</v>
      </c>
      <c r="L1579" s="22">
        <f>IFERROR(VLOOKUP(C1579,'t3'!A:D,3,0),0)</f>
        <v>8100000</v>
      </c>
      <c r="M1579" s="22">
        <f>IFERROR(VLOOKUP(C1579,'t4'!B:C,2,0),0)</f>
        <v>8920000</v>
      </c>
      <c r="N1579" s="22">
        <f t="shared" si="127"/>
        <v>44</v>
      </c>
      <c r="O1579" s="20">
        <f t="shared" ca="1" si="129"/>
        <v>44323</v>
      </c>
      <c r="P1579" s="20">
        <f t="shared" ca="1" si="128"/>
        <v>44323</v>
      </c>
    </row>
    <row r="1580" spans="1:16">
      <c r="A1580" t="str">
        <f>IFERROR(VLOOKUP(C1580,#REF!,2,0),"0")</f>
        <v>0</v>
      </c>
      <c r="B1580" t="s">
        <v>34</v>
      </c>
      <c r="C1580" t="s">
        <v>1226</v>
      </c>
      <c r="D1580" t="str">
        <f>IF(G1580&gt;=2000000000,level!$B$6,IF(G1580&gt;=1000000000,level!$B$5,IF(G1580&gt;=500000000,level!$B$4,IF(G1580&gt;200000000,level!$B$3,level!$B$2))))</f>
        <v>HT</v>
      </c>
      <c r="E1580" t="str">
        <f>IF(F1580&gt;=2000000000,level!$B$6,IF(F1580&gt;=1000000000,level!$B$5,IF(F1580&gt;=500000000,level!$B$4,IF(F1580&gt;200000000,level!$B$3,level!$B$2))))</f>
        <v>HT</v>
      </c>
      <c r="F1580">
        <f t="shared" si="125"/>
        <v>49210000</v>
      </c>
      <c r="G1580" s="22">
        <f>IFERROR(VLOOKUP(C1580,'total-up1'!A:D,3,0),0)</f>
        <v>49210000</v>
      </c>
      <c r="H1580" s="22">
        <f>IFERROR(VLOOKUP(C1580,Sheet5!A:D,3,0),0)</f>
        <v>43910000</v>
      </c>
      <c r="I1580" s="22">
        <f t="shared" si="126"/>
        <v>5300000</v>
      </c>
      <c r="J1580" s="22">
        <f>IFERROR(VLOOKUP(C1580,'t1'!A:D,3,0),0)</f>
        <v>1410000</v>
      </c>
      <c r="K1580" s="22">
        <f>IFERROR(VLOOKUP(C1580,'t2'!A:D,3,0),0)</f>
        <v>0</v>
      </c>
      <c r="L1580" s="22">
        <f>IFERROR(VLOOKUP(C1580,'t3'!A:D,3,0),0)</f>
        <v>3890000</v>
      </c>
      <c r="M1580" s="22">
        <f>IFERROR(VLOOKUP(C1580,'t4'!B:C,2,0),0)</f>
        <v>0</v>
      </c>
      <c r="N1580" s="22">
        <f t="shared" si="127"/>
        <v>26</v>
      </c>
      <c r="O1580" s="20">
        <f t="shared" ca="1" si="129"/>
        <v>44323</v>
      </c>
      <c r="P1580" s="20">
        <f t="shared" ca="1" si="128"/>
        <v>44323</v>
      </c>
    </row>
    <row r="1581" spans="1:16">
      <c r="A1581" t="str">
        <f>IFERROR(VLOOKUP(C1581,#REF!,2,0),"0")</f>
        <v>0</v>
      </c>
      <c r="B1581" t="s">
        <v>25</v>
      </c>
      <c r="C1581" t="s">
        <v>900</v>
      </c>
      <c r="D1581" t="str">
        <f>IF(G1581&gt;=2000000000,level!$B$6,IF(G1581&gt;=1000000000,level!$B$5,IF(G1581&gt;=500000000,level!$B$4,IF(G1581&gt;200000000,level!$B$3,level!$B$2))))</f>
        <v>HT</v>
      </c>
      <c r="E1581" t="str">
        <f>IF(F1581&gt;=2000000000,level!$B$6,IF(F1581&gt;=1000000000,level!$B$5,IF(F1581&gt;=500000000,level!$B$4,IF(F1581&gt;200000000,level!$B$3,level!$B$2))))</f>
        <v>HT</v>
      </c>
      <c r="F1581">
        <f t="shared" si="125"/>
        <v>155830000</v>
      </c>
      <c r="G1581" s="22">
        <f>IFERROR(VLOOKUP(C1581,'total-up1'!A:D,3,0),0)</f>
        <v>155830000</v>
      </c>
      <c r="H1581" s="22">
        <f>IFERROR(VLOOKUP(C1581,Sheet5!A:D,3,0),0)</f>
        <v>133920000</v>
      </c>
      <c r="I1581" s="22">
        <f t="shared" si="126"/>
        <v>21910000</v>
      </c>
      <c r="J1581" s="22">
        <f>IFERROR(VLOOKUP(C1581,'t1'!A:D,3,0),0)</f>
        <v>5860000</v>
      </c>
      <c r="K1581" s="22">
        <f>IFERROR(VLOOKUP(C1581,'t2'!A:D,3,0),0)</f>
        <v>5150000</v>
      </c>
      <c r="L1581" s="22">
        <f>IFERROR(VLOOKUP(C1581,'t3'!A:D,3,0),0)</f>
        <v>10900000</v>
      </c>
      <c r="M1581" s="22">
        <f>IFERROR(VLOOKUP(C1581,'t4'!B:C,2,0),0)</f>
        <v>5510000</v>
      </c>
      <c r="N1581" s="22">
        <f t="shared" si="127"/>
        <v>109</v>
      </c>
      <c r="O1581" s="20">
        <f t="shared" ca="1" si="129"/>
        <v>44323</v>
      </c>
      <c r="P1581" s="20">
        <f t="shared" ca="1" si="128"/>
        <v>44323</v>
      </c>
    </row>
    <row r="1582" spans="1:16">
      <c r="A1582" t="str">
        <f>IFERROR(VLOOKUP(C1582,#REF!,2,0),"0")</f>
        <v>0</v>
      </c>
      <c r="B1582" t="s">
        <v>15</v>
      </c>
      <c r="C1582" t="s">
        <v>2048</v>
      </c>
      <c r="D1582" t="str">
        <f>IF(G1582&gt;=2000000000,level!$B$6,IF(G1582&gt;=1000000000,level!$B$5,IF(G1582&gt;=500000000,level!$B$4,IF(G1582&gt;200000000,level!$B$3,level!$B$2))))</f>
        <v>HT</v>
      </c>
      <c r="E1582" t="str">
        <f>IF(F1582&gt;=2000000000,level!$B$6,IF(F1582&gt;=1000000000,level!$B$5,IF(F1582&gt;=500000000,level!$B$4,IF(F1582&gt;200000000,level!$B$3,level!$B$2))))</f>
        <v>HT</v>
      </c>
      <c r="F1582">
        <f t="shared" si="125"/>
        <v>1570000</v>
      </c>
      <c r="G1582" s="22">
        <f>IFERROR(VLOOKUP(C1582,'total-up1'!A:D,3,0),0)</f>
        <v>1570000</v>
      </c>
      <c r="H1582" s="22">
        <f>IFERROR(VLOOKUP(C1582,Sheet5!A:D,3,0),0)</f>
        <v>1570000</v>
      </c>
      <c r="I1582" s="22">
        <f t="shared" si="126"/>
        <v>0</v>
      </c>
      <c r="J1582" s="22">
        <f>IFERROR(VLOOKUP(C1582,'t1'!A:D,3,0),0)</f>
        <v>0</v>
      </c>
      <c r="K1582" s="22">
        <f>IFERROR(VLOOKUP(C1582,'t2'!A:D,3,0),0)</f>
        <v>0</v>
      </c>
      <c r="L1582" s="22">
        <f>IFERROR(VLOOKUP(C1582,'t3'!A:D,3,0),0)</f>
        <v>0</v>
      </c>
      <c r="M1582" s="22">
        <f>IFERROR(VLOOKUP(C1582,'t4'!B:C,2,0),0)</f>
        <v>0</v>
      </c>
      <c r="N1582" s="22">
        <f t="shared" si="127"/>
        <v>0</v>
      </c>
      <c r="O1582" s="20">
        <f t="shared" ca="1" si="129"/>
        <v>44323</v>
      </c>
      <c r="P1582" s="20">
        <f t="shared" ca="1" si="128"/>
        <v>44323</v>
      </c>
    </row>
    <row r="1583" spans="1:16">
      <c r="A1583" t="str">
        <f>IFERROR(VLOOKUP(C1583,#REF!,2,0),"0")</f>
        <v>0</v>
      </c>
      <c r="B1583" t="s">
        <v>17</v>
      </c>
      <c r="C1583" t="s">
        <v>1568</v>
      </c>
      <c r="D1583" t="str">
        <f>IF(G1583&gt;=2000000000,level!$B$6,IF(G1583&gt;=1000000000,level!$B$5,IF(G1583&gt;=500000000,level!$B$4,IF(G1583&gt;200000000,level!$B$3,level!$B$2))))</f>
        <v>HT</v>
      </c>
      <c r="E1583" t="str">
        <f>IF(F1583&gt;=2000000000,level!$B$6,IF(F1583&gt;=1000000000,level!$B$5,IF(F1583&gt;=500000000,level!$B$4,IF(F1583&gt;200000000,level!$B$3,level!$B$2))))</f>
        <v>HT</v>
      </c>
      <c r="F1583">
        <f t="shared" si="125"/>
        <v>70235000</v>
      </c>
      <c r="G1583" s="22">
        <f>IFERROR(VLOOKUP(C1583,'total-up1'!A:D,3,0),0)</f>
        <v>70235000</v>
      </c>
      <c r="H1583" s="22">
        <f>IFERROR(VLOOKUP(C1583,Sheet5!A:D,3,0),0)</f>
        <v>68105000</v>
      </c>
      <c r="I1583" s="22">
        <f t="shared" si="126"/>
        <v>2130000</v>
      </c>
      <c r="J1583" s="22">
        <f>IFERROR(VLOOKUP(C1583,'t1'!A:D,3,0),0)</f>
        <v>0</v>
      </c>
      <c r="K1583" s="22">
        <f>IFERROR(VLOOKUP(C1583,'t2'!A:D,3,0),0)</f>
        <v>0</v>
      </c>
      <c r="L1583" s="22">
        <f>IFERROR(VLOOKUP(C1583,'t3'!A:D,3,0),0)</f>
        <v>2130000</v>
      </c>
      <c r="M1583" s="22">
        <f>IFERROR(VLOOKUP(C1583,'t4'!B:C,2,0),0)</f>
        <v>0</v>
      </c>
      <c r="N1583" s="22">
        <f t="shared" si="127"/>
        <v>10</v>
      </c>
      <c r="O1583" s="20">
        <f t="shared" ca="1" si="129"/>
        <v>44323</v>
      </c>
      <c r="P1583" s="20">
        <f t="shared" ca="1" si="128"/>
        <v>44323</v>
      </c>
    </row>
    <row r="1584" spans="1:16">
      <c r="A1584" t="str">
        <f>IFERROR(VLOOKUP(C1584,#REF!,2,0),"0")</f>
        <v>0</v>
      </c>
      <c r="B1584" t="s">
        <v>26</v>
      </c>
      <c r="C1584" t="s">
        <v>911</v>
      </c>
      <c r="D1584" t="str">
        <f>IF(G1584&gt;=2000000000,level!$B$6,IF(G1584&gt;=1000000000,level!$B$5,IF(G1584&gt;=500000000,level!$B$4,IF(G1584&gt;200000000,level!$B$3,level!$B$2))))</f>
        <v>HT</v>
      </c>
      <c r="E1584" t="str">
        <f>IF(F1584&gt;=2000000000,level!$B$6,IF(F1584&gt;=1000000000,level!$B$5,IF(F1584&gt;=500000000,level!$B$4,IF(F1584&gt;200000000,level!$B$3,level!$B$2))))</f>
        <v>HT</v>
      </c>
      <c r="F1584">
        <f t="shared" si="125"/>
        <v>9550000</v>
      </c>
      <c r="G1584" s="22">
        <f>IFERROR(VLOOKUP(C1584,'total-up1'!A:D,3,0),0)</f>
        <v>9550000</v>
      </c>
      <c r="H1584" s="22">
        <f>IFERROR(VLOOKUP(C1584,Sheet5!A:D,3,0),0)</f>
        <v>9550000</v>
      </c>
      <c r="I1584" s="22">
        <f t="shared" si="126"/>
        <v>0</v>
      </c>
      <c r="J1584" s="22">
        <f>IFERROR(VLOOKUP(C1584,'t1'!A:D,3,0),0)</f>
        <v>0</v>
      </c>
      <c r="K1584" s="22">
        <f>IFERROR(VLOOKUP(C1584,'t2'!A:D,3,0),0)</f>
        <v>0</v>
      </c>
      <c r="L1584" s="22">
        <f>IFERROR(VLOOKUP(C1584,'t3'!A:D,3,0),0)</f>
        <v>0</v>
      </c>
      <c r="M1584" s="22">
        <f>IFERROR(VLOOKUP(C1584,'t4'!B:C,2,0),0)</f>
        <v>0</v>
      </c>
      <c r="N1584" s="22">
        <f t="shared" si="127"/>
        <v>0</v>
      </c>
      <c r="O1584" s="20">
        <f t="shared" ca="1" si="129"/>
        <v>44323</v>
      </c>
      <c r="P1584" s="20">
        <f t="shared" ca="1" si="128"/>
        <v>44323</v>
      </c>
    </row>
    <row r="1585" spans="1:16">
      <c r="A1585" t="str">
        <f>IFERROR(VLOOKUP(C1585,#REF!,2,0),"0")</f>
        <v>0</v>
      </c>
      <c r="B1585" t="s">
        <v>32</v>
      </c>
      <c r="C1585" t="s">
        <v>254</v>
      </c>
      <c r="D1585" t="str">
        <f>IF(G1585&gt;=2000000000,level!$B$6,IF(G1585&gt;=1000000000,level!$B$5,IF(G1585&gt;=500000000,level!$B$4,IF(G1585&gt;200000000,level!$B$3,level!$B$2))))</f>
        <v>HT</v>
      </c>
      <c r="E1585" t="str">
        <f>IF(F1585&gt;=2000000000,level!$B$6,IF(F1585&gt;=1000000000,level!$B$5,IF(F1585&gt;=500000000,level!$B$4,IF(F1585&gt;200000000,level!$B$3,level!$B$2))))</f>
        <v>HT</v>
      </c>
      <c r="F1585">
        <f t="shared" si="125"/>
        <v>2202000</v>
      </c>
      <c r="G1585" s="22">
        <f>IFERROR(VLOOKUP(C1585,'total-up1'!A:D,3,0),0)</f>
        <v>2202000</v>
      </c>
      <c r="H1585" s="22">
        <f>IFERROR(VLOOKUP(C1585,Sheet5!A:D,3,0),0)</f>
        <v>2202000</v>
      </c>
      <c r="I1585" s="22">
        <f t="shared" si="126"/>
        <v>0</v>
      </c>
      <c r="J1585" s="22">
        <f>IFERROR(VLOOKUP(C1585,'t1'!A:D,3,0),0)</f>
        <v>0</v>
      </c>
      <c r="K1585" s="22">
        <f>IFERROR(VLOOKUP(C1585,'t2'!A:D,3,0),0)</f>
        <v>0</v>
      </c>
      <c r="L1585" s="22">
        <f>IFERROR(VLOOKUP(C1585,'t3'!A:D,3,0),0)</f>
        <v>0</v>
      </c>
      <c r="M1585" s="22">
        <f>IFERROR(VLOOKUP(C1585,'t4'!B:C,2,0),0)</f>
        <v>0</v>
      </c>
      <c r="N1585" s="22">
        <f t="shared" si="127"/>
        <v>0</v>
      </c>
      <c r="O1585" s="20">
        <f t="shared" ca="1" si="129"/>
        <v>44323</v>
      </c>
      <c r="P1585" s="20">
        <f t="shared" ca="1" si="128"/>
        <v>44323</v>
      </c>
    </row>
    <row r="1586" spans="1:16">
      <c r="A1586" t="str">
        <f>IFERROR(VLOOKUP(C1586,#REF!,2,0),"0")</f>
        <v>0</v>
      </c>
      <c r="B1586" t="s">
        <v>34</v>
      </c>
      <c r="C1586" t="s">
        <v>1571</v>
      </c>
      <c r="D1586" t="str">
        <f>IF(G1586&gt;=2000000000,level!$B$6,IF(G1586&gt;=1000000000,level!$B$5,IF(G1586&gt;=500000000,level!$B$4,IF(G1586&gt;200000000,level!$B$3,level!$B$2))))</f>
        <v>HT</v>
      </c>
      <c r="E1586" t="str">
        <f>IF(F1586&gt;=2000000000,level!$B$6,IF(F1586&gt;=1000000000,level!$B$5,IF(F1586&gt;=500000000,level!$B$4,IF(F1586&gt;200000000,level!$B$3,level!$B$2))))</f>
        <v>HT</v>
      </c>
      <c r="F1586">
        <f t="shared" si="125"/>
        <v>5110000</v>
      </c>
      <c r="G1586" s="22">
        <f>IFERROR(VLOOKUP(C1586,'total-up1'!A:D,3,0),0)</f>
        <v>5110000</v>
      </c>
      <c r="H1586" s="22">
        <f>IFERROR(VLOOKUP(C1586,Sheet5!A:D,3,0),0)</f>
        <v>0</v>
      </c>
      <c r="I1586" s="22">
        <f t="shared" si="126"/>
        <v>5110000</v>
      </c>
      <c r="J1586" s="22">
        <f>IFERROR(VLOOKUP(C1586,'t1'!A:D,3,0),0)</f>
        <v>0</v>
      </c>
      <c r="K1586" s="22">
        <f>IFERROR(VLOOKUP(C1586,'t2'!A:D,3,0),0)</f>
        <v>380000</v>
      </c>
      <c r="L1586" s="22">
        <f>IFERROR(VLOOKUP(C1586,'t3'!A:D,3,0),0)</f>
        <v>4730000</v>
      </c>
      <c r="M1586" s="22">
        <f>IFERROR(VLOOKUP(C1586,'t4'!B:C,2,0),0)</f>
        <v>380000</v>
      </c>
      <c r="N1586" s="22">
        <f t="shared" si="127"/>
        <v>25</v>
      </c>
      <c r="O1586" s="20">
        <f t="shared" ca="1" si="129"/>
        <v>44323</v>
      </c>
      <c r="P1586" s="20">
        <f t="shared" ca="1" si="128"/>
        <v>44323</v>
      </c>
    </row>
    <row r="1587" spans="1:16">
      <c r="A1587" t="str">
        <f>IFERROR(VLOOKUP(C1587,#REF!,2,0),"0")</f>
        <v>0</v>
      </c>
      <c r="B1587" t="s">
        <v>18</v>
      </c>
      <c r="C1587" t="s">
        <v>2137</v>
      </c>
      <c r="D1587" t="str">
        <f>IF(G1587&gt;=2000000000,level!$B$6,IF(G1587&gt;=1000000000,level!$B$5,IF(G1587&gt;=500000000,level!$B$4,IF(G1587&gt;200000000,level!$B$3,level!$B$2))))</f>
        <v>HT</v>
      </c>
      <c r="E1587" t="str">
        <f>IF(F1587&gt;=2000000000,level!$B$6,IF(F1587&gt;=1000000000,level!$B$5,IF(F1587&gt;=500000000,level!$B$4,IF(F1587&gt;200000000,level!$B$3,level!$B$2))))</f>
        <v>HT</v>
      </c>
      <c r="F1587">
        <f t="shared" si="125"/>
        <v>2340000</v>
      </c>
      <c r="G1587" s="22">
        <f>IFERROR(VLOOKUP(C1587,'total-up1'!A:D,3,0),0)</f>
        <v>2340000</v>
      </c>
      <c r="H1587" s="22">
        <f>IFERROR(VLOOKUP(C1587,Sheet5!A:D,3,0),0)</f>
        <v>2340000</v>
      </c>
      <c r="I1587" s="22">
        <f t="shared" si="126"/>
        <v>0</v>
      </c>
      <c r="J1587" s="22">
        <f>IFERROR(VLOOKUP(C1587,'t1'!A:D,3,0),0)</f>
        <v>0</v>
      </c>
      <c r="K1587" s="22">
        <f>IFERROR(VLOOKUP(C1587,'t2'!A:D,3,0),0)</f>
        <v>0</v>
      </c>
      <c r="L1587" s="22">
        <f>IFERROR(VLOOKUP(C1587,'t3'!A:D,3,0),0)</f>
        <v>0</v>
      </c>
      <c r="M1587" s="22">
        <f>IFERROR(VLOOKUP(C1587,'t4'!B:C,2,0),0)</f>
        <v>0</v>
      </c>
      <c r="N1587" s="22">
        <f t="shared" si="127"/>
        <v>0</v>
      </c>
      <c r="O1587" s="20">
        <f t="shared" ca="1" si="129"/>
        <v>44323</v>
      </c>
      <c r="P1587" s="20">
        <f t="shared" ca="1" si="128"/>
        <v>44323</v>
      </c>
    </row>
    <row r="1588" spans="1:16">
      <c r="A1588" t="str">
        <f>IFERROR(VLOOKUP(C1588,#REF!,2,0),"0")</f>
        <v>0</v>
      </c>
      <c r="B1588" t="s">
        <v>23</v>
      </c>
      <c r="C1588" t="s">
        <v>142</v>
      </c>
      <c r="D1588" t="str">
        <f>IF(G1588&gt;=2000000000,level!$B$6,IF(G1588&gt;=1000000000,level!$B$5,IF(G1588&gt;=500000000,level!$B$4,IF(G1588&gt;200000000,level!$B$3,level!$B$2))))</f>
        <v>HT</v>
      </c>
      <c r="E1588" t="str">
        <f>IF(F1588&gt;=2000000000,level!$B$6,IF(F1588&gt;=1000000000,level!$B$5,IF(F1588&gt;=500000000,level!$B$4,IF(F1588&gt;200000000,level!$B$3,level!$B$2))))</f>
        <v>HT</v>
      </c>
      <c r="F1588">
        <f t="shared" si="125"/>
        <v>163531372</v>
      </c>
      <c r="G1588" s="22">
        <f>IFERROR(VLOOKUP(C1588,'total-up1'!A:D,3,0),0)</f>
        <v>163531372</v>
      </c>
      <c r="H1588" s="22">
        <f>IFERROR(VLOOKUP(C1588,Sheet5!A:D,3,0),0)</f>
        <v>144461372</v>
      </c>
      <c r="I1588" s="22">
        <f t="shared" si="126"/>
        <v>19070000</v>
      </c>
      <c r="J1588" s="22">
        <f>IFERROR(VLOOKUP(C1588,'t1'!A:D,3,0),0)</f>
        <v>0</v>
      </c>
      <c r="K1588" s="22">
        <f>IFERROR(VLOOKUP(C1588,'t2'!A:D,3,0),0)</f>
        <v>13140000</v>
      </c>
      <c r="L1588" s="22">
        <f>IFERROR(VLOOKUP(C1588,'t3'!A:D,3,0),0)</f>
        <v>5930000</v>
      </c>
      <c r="M1588" s="22">
        <f>IFERROR(VLOOKUP(C1588,'t4'!B:C,2,0),0)</f>
        <v>16310000</v>
      </c>
      <c r="N1588" s="22">
        <f t="shared" si="127"/>
        <v>95</v>
      </c>
      <c r="O1588" s="20">
        <f t="shared" ca="1" si="129"/>
        <v>44323</v>
      </c>
      <c r="P1588" s="20">
        <f t="shared" ca="1" si="128"/>
        <v>44323</v>
      </c>
    </row>
    <row r="1589" spans="1:16">
      <c r="A1589" t="str">
        <f>IFERROR(VLOOKUP(C1589,#REF!,2,0),"0")</f>
        <v>0</v>
      </c>
      <c r="B1589" t="s">
        <v>16</v>
      </c>
      <c r="C1589" t="s">
        <v>219</v>
      </c>
      <c r="D1589" t="str">
        <f>IF(G1589&gt;=2000000000,level!$B$6,IF(G1589&gt;=1000000000,level!$B$5,IF(G1589&gt;=500000000,level!$B$4,IF(G1589&gt;200000000,level!$B$3,level!$B$2))))</f>
        <v>HT</v>
      </c>
      <c r="E1589" t="str">
        <f>IF(F1589&gt;=2000000000,level!$B$6,IF(F1589&gt;=1000000000,level!$B$5,IF(F1589&gt;=500000000,level!$B$4,IF(F1589&gt;200000000,level!$B$3,level!$B$2))))</f>
        <v>HT</v>
      </c>
      <c r="F1589">
        <f t="shared" si="125"/>
        <v>1690000</v>
      </c>
      <c r="G1589" s="22">
        <f>IFERROR(VLOOKUP(C1589,'total-up1'!A:D,3,0),0)</f>
        <v>1690000</v>
      </c>
      <c r="H1589" s="22">
        <f>IFERROR(VLOOKUP(C1589,Sheet5!A:D,3,0),0)</f>
        <v>450000</v>
      </c>
      <c r="I1589" s="22">
        <f t="shared" si="126"/>
        <v>1240000</v>
      </c>
      <c r="J1589" s="22">
        <f>IFERROR(VLOOKUP(C1589,'t1'!A:D,3,0),0)</f>
        <v>1240000</v>
      </c>
      <c r="K1589" s="22">
        <f>IFERROR(VLOOKUP(C1589,'t2'!A:D,3,0),0)</f>
        <v>0</v>
      </c>
      <c r="L1589" s="22">
        <f>IFERROR(VLOOKUP(C1589,'t3'!A:D,3,0),0)</f>
        <v>0</v>
      </c>
      <c r="M1589" s="22">
        <f>IFERROR(VLOOKUP(C1589,'t4'!B:C,2,0),0)</f>
        <v>0</v>
      </c>
      <c r="N1589" s="22">
        <f t="shared" si="127"/>
        <v>6</v>
      </c>
      <c r="O1589" s="20">
        <f t="shared" ca="1" si="129"/>
        <v>44323</v>
      </c>
      <c r="P1589" s="20">
        <f t="shared" ca="1" si="128"/>
        <v>44323</v>
      </c>
    </row>
    <row r="1590" spans="1:16">
      <c r="A1590" t="str">
        <f>IFERROR(VLOOKUP(C1590,#REF!,2,0),"0")</f>
        <v>0</v>
      </c>
      <c r="B1590" t="s">
        <v>32</v>
      </c>
      <c r="C1590" t="s">
        <v>1764</v>
      </c>
      <c r="D1590" t="str">
        <f>IF(G1590&gt;=2000000000,level!$B$6,IF(G1590&gt;=1000000000,level!$B$5,IF(G1590&gt;=500000000,level!$B$4,IF(G1590&gt;200000000,level!$B$3,level!$B$2))))</f>
        <v>HT</v>
      </c>
      <c r="E1590" t="str">
        <f>IF(F1590&gt;=2000000000,level!$B$6,IF(F1590&gt;=1000000000,level!$B$5,IF(F1590&gt;=500000000,level!$B$4,IF(F1590&gt;200000000,level!$B$3,level!$B$2))))</f>
        <v>HT</v>
      </c>
      <c r="F1590">
        <f t="shared" si="125"/>
        <v>23359000</v>
      </c>
      <c r="G1590" s="22">
        <f>IFERROR(VLOOKUP(C1590,'total-up1'!A:D,3,0),0)</f>
        <v>23359000</v>
      </c>
      <c r="H1590" s="22">
        <f>IFERROR(VLOOKUP(C1590,Sheet5!A:D,3,0),0)</f>
        <v>19129000</v>
      </c>
      <c r="I1590" s="22">
        <f t="shared" si="126"/>
        <v>4230000</v>
      </c>
      <c r="J1590" s="22">
        <f>IFERROR(VLOOKUP(C1590,'t1'!A:D,3,0),0)</f>
        <v>560000</v>
      </c>
      <c r="K1590" s="22">
        <f>IFERROR(VLOOKUP(C1590,'t2'!A:D,3,0),0)</f>
        <v>3030000</v>
      </c>
      <c r="L1590" s="22">
        <f>IFERROR(VLOOKUP(C1590,'t3'!A:D,3,0),0)</f>
        <v>640000</v>
      </c>
      <c r="M1590" s="22">
        <f>IFERROR(VLOOKUP(C1590,'t4'!B:C,2,0),0)</f>
        <v>4320000</v>
      </c>
      <c r="N1590" s="22">
        <f t="shared" si="127"/>
        <v>21</v>
      </c>
      <c r="O1590" s="20">
        <f t="shared" ca="1" si="129"/>
        <v>44323</v>
      </c>
      <c r="P1590" s="20">
        <f t="shared" ca="1" si="128"/>
        <v>44323</v>
      </c>
    </row>
    <row r="1591" spans="1:16">
      <c r="A1591" t="str">
        <f>IFERROR(VLOOKUP(C1591,#REF!,2,0),"0")</f>
        <v>0</v>
      </c>
      <c r="B1591" t="s">
        <v>18</v>
      </c>
      <c r="C1591" t="s">
        <v>957</v>
      </c>
      <c r="D1591" t="str">
        <f>IF(G1591&gt;=2000000000,level!$B$6,IF(G1591&gt;=1000000000,level!$B$5,IF(G1591&gt;=500000000,level!$B$4,IF(G1591&gt;200000000,level!$B$3,level!$B$2))))</f>
        <v>HT</v>
      </c>
      <c r="E1591" t="str">
        <f>IF(F1591&gt;=2000000000,level!$B$6,IF(F1591&gt;=1000000000,level!$B$5,IF(F1591&gt;=500000000,level!$B$4,IF(F1591&gt;200000000,level!$B$3,level!$B$2))))</f>
        <v>HT</v>
      </c>
      <c r="F1591">
        <f t="shared" si="125"/>
        <v>5135000</v>
      </c>
      <c r="G1591" s="22">
        <f>IFERROR(VLOOKUP(C1591,'total-up1'!A:D,3,0),0)</f>
        <v>5135000</v>
      </c>
      <c r="H1591" s="22">
        <f>IFERROR(VLOOKUP(C1591,Sheet5!A:D,3,0),0)</f>
        <v>4920000</v>
      </c>
      <c r="I1591" s="22">
        <f t="shared" si="126"/>
        <v>215000</v>
      </c>
      <c r="J1591" s="22">
        <f>IFERROR(VLOOKUP(C1591,'t1'!A:D,3,0),0)</f>
        <v>120000</v>
      </c>
      <c r="K1591" s="22">
        <f>IFERROR(VLOOKUP(C1591,'t2'!A:D,3,0),0)</f>
        <v>0</v>
      </c>
      <c r="L1591" s="22">
        <f>IFERROR(VLOOKUP(C1591,'t3'!A:D,3,0),0)</f>
        <v>95000</v>
      </c>
      <c r="M1591" s="22">
        <f>IFERROR(VLOOKUP(C1591,'t4'!B:C,2,0),0)</f>
        <v>0</v>
      </c>
      <c r="N1591" s="22">
        <f t="shared" si="127"/>
        <v>1</v>
      </c>
      <c r="O1591" s="20">
        <f t="shared" ca="1" si="129"/>
        <v>44323</v>
      </c>
      <c r="P1591" s="20">
        <f t="shared" ca="1" si="128"/>
        <v>44323</v>
      </c>
    </row>
    <row r="1592" spans="1:16">
      <c r="A1592" t="str">
        <f>IFERROR(VLOOKUP(C1592,#REF!,2,0),"0")</f>
        <v>0</v>
      </c>
      <c r="B1592" t="s">
        <v>32</v>
      </c>
      <c r="C1592" t="s">
        <v>552</v>
      </c>
      <c r="D1592" t="str">
        <f>IF(G1592&gt;=2000000000,level!$B$6,IF(G1592&gt;=1000000000,level!$B$5,IF(G1592&gt;=500000000,level!$B$4,IF(G1592&gt;200000000,level!$B$3,level!$B$2))))</f>
        <v>HT</v>
      </c>
      <c r="E1592" t="str">
        <f>IF(F1592&gt;=2000000000,level!$B$6,IF(F1592&gt;=1000000000,level!$B$5,IF(F1592&gt;=500000000,level!$B$4,IF(F1592&gt;200000000,level!$B$3,level!$B$2))))</f>
        <v>HT</v>
      </c>
      <c r="F1592">
        <f t="shared" si="125"/>
        <v>20670000</v>
      </c>
      <c r="G1592" s="22">
        <f>IFERROR(VLOOKUP(C1592,'total-up1'!A:D,3,0),0)</f>
        <v>20670000</v>
      </c>
      <c r="H1592" s="22">
        <f>IFERROR(VLOOKUP(C1592,Sheet5!A:D,3,0),0)</f>
        <v>20670000</v>
      </c>
      <c r="I1592" s="22">
        <f t="shared" si="126"/>
        <v>0</v>
      </c>
      <c r="J1592" s="22">
        <f>IFERROR(VLOOKUP(C1592,'t1'!A:D,3,0),0)</f>
        <v>0</v>
      </c>
      <c r="K1592" s="22">
        <f>IFERROR(VLOOKUP(C1592,'t2'!A:D,3,0),0)</f>
        <v>0</v>
      </c>
      <c r="L1592" s="22">
        <f>IFERROR(VLOOKUP(C1592,'t3'!A:D,3,0),0)</f>
        <v>0</v>
      </c>
      <c r="M1592" s="22">
        <f>IFERROR(VLOOKUP(C1592,'t4'!B:C,2,0),0)</f>
        <v>0</v>
      </c>
      <c r="N1592" s="22">
        <f t="shared" si="127"/>
        <v>0</v>
      </c>
      <c r="O1592" s="20">
        <f t="shared" ca="1" si="129"/>
        <v>44323</v>
      </c>
      <c r="P1592" s="20">
        <f t="shared" ca="1" si="128"/>
        <v>44323</v>
      </c>
    </row>
    <row r="1593" spans="1:16">
      <c r="A1593" t="str">
        <f>IFERROR(VLOOKUP(C1593,#REF!,2,0),"0")</f>
        <v>0</v>
      </c>
      <c r="B1593" t="s">
        <v>19</v>
      </c>
      <c r="C1593" t="s">
        <v>2334</v>
      </c>
      <c r="D1593" t="str">
        <f>IF(G1593&gt;=2000000000,level!$B$6,IF(G1593&gt;=1000000000,level!$B$5,IF(G1593&gt;=500000000,level!$B$4,IF(G1593&gt;200000000,level!$B$3,level!$B$2))))</f>
        <v>HT</v>
      </c>
      <c r="E1593" t="str">
        <f>IF(F1593&gt;=2000000000,level!$B$6,IF(F1593&gt;=1000000000,level!$B$5,IF(F1593&gt;=500000000,level!$B$4,IF(F1593&gt;200000000,level!$B$3,level!$B$2))))</f>
        <v>HT</v>
      </c>
      <c r="F1593">
        <f t="shared" si="125"/>
        <v>28300000</v>
      </c>
      <c r="G1593" s="22">
        <f>IFERROR(VLOOKUP(C1593,'total-up1'!A:D,3,0),0)</f>
        <v>28300000</v>
      </c>
      <c r="H1593" s="22">
        <f>IFERROR(VLOOKUP(C1593,Sheet5!A:D,3,0),0)</f>
        <v>8890000</v>
      </c>
      <c r="I1593" s="22">
        <f t="shared" si="126"/>
        <v>19410000</v>
      </c>
      <c r="J1593" s="22">
        <f>IFERROR(VLOOKUP(C1593,'t1'!A:D,3,0),0)</f>
        <v>3080000</v>
      </c>
      <c r="K1593" s="22">
        <f>IFERROR(VLOOKUP(C1593,'t2'!A:D,3,0),0)</f>
        <v>670000</v>
      </c>
      <c r="L1593" s="22">
        <f>IFERROR(VLOOKUP(C1593,'t3'!A:D,3,0),0)</f>
        <v>15660000</v>
      </c>
      <c r="M1593" s="22">
        <f>IFERROR(VLOOKUP(C1593,'t4'!B:C,2,0),0)</f>
        <v>35327000</v>
      </c>
      <c r="N1593" s="22">
        <f t="shared" si="127"/>
        <v>97</v>
      </c>
      <c r="O1593" s="20">
        <f t="shared" ca="1" si="129"/>
        <v>44323</v>
      </c>
      <c r="P1593" s="20">
        <f t="shared" ca="1" si="128"/>
        <v>44323</v>
      </c>
    </row>
    <row r="1594" spans="1:16">
      <c r="A1594" t="str">
        <f>IFERROR(VLOOKUP(C1594,#REF!,2,0),"0")</f>
        <v>0</v>
      </c>
      <c r="B1594" t="s">
        <v>19</v>
      </c>
      <c r="C1594" t="s">
        <v>109</v>
      </c>
      <c r="D1594" t="str">
        <f>IF(G1594&gt;=2000000000,level!$B$6,IF(G1594&gt;=1000000000,level!$B$5,IF(G1594&gt;=500000000,level!$B$4,IF(G1594&gt;200000000,level!$B$3,level!$B$2))))</f>
        <v>HT</v>
      </c>
      <c r="E1594" t="str">
        <f>IF(F1594&gt;=2000000000,level!$B$6,IF(F1594&gt;=1000000000,level!$B$5,IF(F1594&gt;=500000000,level!$B$4,IF(F1594&gt;200000000,level!$B$3,level!$B$2))))</f>
        <v>HT</v>
      </c>
      <c r="F1594">
        <f t="shared" si="125"/>
        <v>41560000</v>
      </c>
      <c r="G1594" s="22">
        <f>IFERROR(VLOOKUP(C1594,'total-up1'!A:D,3,0),0)</f>
        <v>41560000</v>
      </c>
      <c r="H1594" s="22">
        <f>IFERROR(VLOOKUP(C1594,Sheet5!A:D,3,0),0)</f>
        <v>39520000</v>
      </c>
      <c r="I1594" s="22">
        <f t="shared" si="126"/>
        <v>2040000</v>
      </c>
      <c r="J1594" s="22">
        <f>IFERROR(VLOOKUP(C1594,'t1'!A:D,3,0),0)</f>
        <v>2040000</v>
      </c>
      <c r="K1594" s="22">
        <f>IFERROR(VLOOKUP(C1594,'t2'!A:D,3,0),0)</f>
        <v>0</v>
      </c>
      <c r="L1594" s="22">
        <f>IFERROR(VLOOKUP(C1594,'t3'!A:D,3,0),0)</f>
        <v>0</v>
      </c>
      <c r="M1594" s="22">
        <f>IFERROR(VLOOKUP(C1594,'t4'!B:C,2,0),0)</f>
        <v>0</v>
      </c>
      <c r="N1594" s="22">
        <f t="shared" si="127"/>
        <v>10</v>
      </c>
      <c r="O1594" s="20">
        <f t="shared" ca="1" si="129"/>
        <v>44323</v>
      </c>
      <c r="P1594" s="20">
        <f t="shared" ca="1" si="128"/>
        <v>44323</v>
      </c>
    </row>
    <row r="1595" spans="1:16">
      <c r="A1595" t="str">
        <f>IFERROR(VLOOKUP(C1595,#REF!,2,0),"0")</f>
        <v>0</v>
      </c>
      <c r="B1595" t="s">
        <v>17</v>
      </c>
      <c r="C1595" t="s">
        <v>1674</v>
      </c>
      <c r="D1595" t="str">
        <f>IF(G1595&gt;=2000000000,level!$B$6,IF(G1595&gt;=1000000000,level!$B$5,IF(G1595&gt;=500000000,level!$B$4,IF(G1595&gt;200000000,level!$B$3,level!$B$2))))</f>
        <v>HT</v>
      </c>
      <c r="E1595" t="str">
        <f>IF(F1595&gt;=2000000000,level!$B$6,IF(F1595&gt;=1000000000,level!$B$5,IF(F1595&gt;=500000000,level!$B$4,IF(F1595&gt;200000000,level!$B$3,level!$B$2))))</f>
        <v>HT</v>
      </c>
      <c r="F1595">
        <f t="shared" si="125"/>
        <v>74484000</v>
      </c>
      <c r="G1595" s="22">
        <f>IFERROR(VLOOKUP(C1595,'total-up1'!A:D,3,0),0)</f>
        <v>74484000</v>
      </c>
      <c r="H1595" s="22">
        <f>IFERROR(VLOOKUP(C1595,Sheet5!A:D,3,0),0)</f>
        <v>51054000</v>
      </c>
      <c r="I1595" s="22">
        <f t="shared" si="126"/>
        <v>23430000</v>
      </c>
      <c r="J1595" s="22">
        <f>IFERROR(VLOOKUP(C1595,'t1'!A:D,3,0),0)</f>
        <v>6350000</v>
      </c>
      <c r="K1595" s="22">
        <f>IFERROR(VLOOKUP(C1595,'t2'!A:D,3,0),0)</f>
        <v>5840000</v>
      </c>
      <c r="L1595" s="22">
        <f>IFERROR(VLOOKUP(C1595,'t3'!A:D,3,0),0)</f>
        <v>11240000</v>
      </c>
      <c r="M1595" s="22">
        <f>IFERROR(VLOOKUP(C1595,'t4'!B:C,2,0),0)</f>
        <v>17485000</v>
      </c>
      <c r="N1595" s="22">
        <f t="shared" si="127"/>
        <v>117</v>
      </c>
      <c r="O1595" s="20">
        <f t="shared" ca="1" si="129"/>
        <v>44323</v>
      </c>
      <c r="P1595" s="20">
        <f t="shared" ca="1" si="128"/>
        <v>44323</v>
      </c>
    </row>
    <row r="1596" spans="1:16">
      <c r="A1596" t="str">
        <f>IFERROR(VLOOKUP(C1596,#REF!,2,0),"0")</f>
        <v>0</v>
      </c>
      <c r="B1596" t="s">
        <v>25</v>
      </c>
      <c r="C1596" t="s">
        <v>2158</v>
      </c>
      <c r="D1596" t="str">
        <f>IF(G1596&gt;=2000000000,level!$B$6,IF(G1596&gt;=1000000000,level!$B$5,IF(G1596&gt;=500000000,level!$B$4,IF(G1596&gt;200000000,level!$B$3,level!$B$2))))</f>
        <v>HT</v>
      </c>
      <c r="E1596" t="str">
        <f>IF(F1596&gt;=2000000000,level!$B$6,IF(F1596&gt;=1000000000,level!$B$5,IF(F1596&gt;=500000000,level!$B$4,IF(F1596&gt;200000000,level!$B$3,level!$B$2))))</f>
        <v>HT</v>
      </c>
      <c r="F1596">
        <f t="shared" si="125"/>
        <v>89860000</v>
      </c>
      <c r="G1596" s="22">
        <f>IFERROR(VLOOKUP(C1596,'total-up1'!A:D,3,0),0)</f>
        <v>89860000</v>
      </c>
      <c r="H1596" s="22">
        <f>IFERROR(VLOOKUP(C1596,Sheet5!A:D,3,0),0)</f>
        <v>77310000</v>
      </c>
      <c r="I1596" s="22">
        <f t="shared" si="126"/>
        <v>12550000</v>
      </c>
      <c r="J1596" s="22">
        <f>IFERROR(VLOOKUP(C1596,'t1'!A:D,3,0),0)</f>
        <v>10160000</v>
      </c>
      <c r="K1596" s="22">
        <f>IFERROR(VLOOKUP(C1596,'t2'!A:D,3,0),0)</f>
        <v>0</v>
      </c>
      <c r="L1596" s="22">
        <f>IFERROR(VLOOKUP(C1596,'t3'!A:D,3,0),0)</f>
        <v>2390000</v>
      </c>
      <c r="M1596" s="22">
        <f>IFERROR(VLOOKUP(C1596,'t4'!B:C,2,0),0)</f>
        <v>830000</v>
      </c>
      <c r="N1596" s="22">
        <f t="shared" si="127"/>
        <v>62</v>
      </c>
      <c r="O1596" s="20">
        <f t="shared" ca="1" si="129"/>
        <v>44323</v>
      </c>
      <c r="P1596" s="20">
        <f t="shared" ca="1" si="128"/>
        <v>44323</v>
      </c>
    </row>
    <row r="1597" spans="1:16">
      <c r="A1597" t="str">
        <f>IFERROR(VLOOKUP(C1597,#REF!,2,0),"0")</f>
        <v>0</v>
      </c>
      <c r="B1597" t="s">
        <v>18</v>
      </c>
      <c r="C1597" t="s">
        <v>876</v>
      </c>
      <c r="D1597" t="str">
        <f>IF(G1597&gt;=2000000000,level!$B$6,IF(G1597&gt;=1000000000,level!$B$5,IF(G1597&gt;=500000000,level!$B$4,IF(G1597&gt;200000000,level!$B$3,level!$B$2))))</f>
        <v>HT</v>
      </c>
      <c r="E1597" t="str">
        <f>IF(F1597&gt;=2000000000,level!$B$6,IF(F1597&gt;=1000000000,level!$B$5,IF(F1597&gt;=500000000,level!$B$4,IF(F1597&gt;200000000,level!$B$3,level!$B$2))))</f>
        <v>HT</v>
      </c>
      <c r="F1597">
        <f t="shared" si="125"/>
        <v>2130000</v>
      </c>
      <c r="G1597" s="22">
        <f>IFERROR(VLOOKUP(C1597,'total-up1'!A:D,3,0),0)</f>
        <v>2130000</v>
      </c>
      <c r="H1597" s="22">
        <f>IFERROR(VLOOKUP(C1597,Sheet5!A:D,3,0),0)</f>
        <v>2130000</v>
      </c>
      <c r="I1597" s="22">
        <f t="shared" si="126"/>
        <v>0</v>
      </c>
      <c r="J1597" s="22">
        <f>IFERROR(VLOOKUP(C1597,'t1'!A:D,3,0),0)</f>
        <v>0</v>
      </c>
      <c r="K1597" s="22">
        <f>IFERROR(VLOOKUP(C1597,'t2'!A:D,3,0),0)</f>
        <v>0</v>
      </c>
      <c r="L1597" s="22">
        <f>IFERROR(VLOOKUP(C1597,'t3'!A:D,3,0),0)</f>
        <v>0</v>
      </c>
      <c r="M1597" s="22">
        <f>IFERROR(VLOOKUP(C1597,'t4'!B:C,2,0),0)</f>
        <v>0</v>
      </c>
      <c r="N1597" s="22">
        <f t="shared" si="127"/>
        <v>0</v>
      </c>
      <c r="O1597" s="20">
        <f t="shared" ca="1" si="129"/>
        <v>44323</v>
      </c>
      <c r="P1597" s="20">
        <f t="shared" ca="1" si="128"/>
        <v>44323</v>
      </c>
    </row>
    <row r="1598" spans="1:16">
      <c r="A1598" t="str">
        <f>IFERROR(VLOOKUP(C1598,#REF!,2,0),"0")</f>
        <v>0</v>
      </c>
      <c r="B1598" t="s">
        <v>22</v>
      </c>
      <c r="C1598" t="s">
        <v>2396</v>
      </c>
      <c r="D1598" t="str">
        <f>IF(G1598&gt;=2000000000,level!$B$6,IF(G1598&gt;=1000000000,level!$B$5,IF(G1598&gt;=500000000,level!$B$4,IF(G1598&gt;200000000,level!$B$3,level!$B$2))))</f>
        <v>HT</v>
      </c>
      <c r="E1598" t="str">
        <f>IF(F1598&gt;=2000000000,level!$B$6,IF(F1598&gt;=1000000000,level!$B$5,IF(F1598&gt;=500000000,level!$B$4,IF(F1598&gt;200000000,level!$B$3,level!$B$2))))</f>
        <v>HT</v>
      </c>
      <c r="F1598">
        <f t="shared" si="125"/>
        <v>192248480</v>
      </c>
      <c r="G1598" s="22">
        <f>IFERROR(VLOOKUP(C1598,'total-up1'!A:D,3,0),0)</f>
        <v>192248480</v>
      </c>
      <c r="H1598" s="22">
        <f>IFERROR(VLOOKUP(C1598,Sheet5!A:D,3,0),0)</f>
        <v>157673480</v>
      </c>
      <c r="I1598" s="22">
        <f t="shared" si="126"/>
        <v>34575000</v>
      </c>
      <c r="J1598" s="22">
        <f>IFERROR(VLOOKUP(C1598,'t1'!A:D,3,0),0)</f>
        <v>9245000</v>
      </c>
      <c r="K1598" s="22">
        <f>IFERROR(VLOOKUP(C1598,'t2'!A:D,3,0),0)</f>
        <v>22450000</v>
      </c>
      <c r="L1598" s="22">
        <f>IFERROR(VLOOKUP(C1598,'t3'!A:D,3,0),0)</f>
        <v>2880000</v>
      </c>
      <c r="M1598" s="22">
        <f>IFERROR(VLOOKUP(C1598,'t4'!B:C,2,0),0)</f>
        <v>0</v>
      </c>
      <c r="N1598" s="22">
        <f t="shared" si="127"/>
        <v>172</v>
      </c>
      <c r="O1598" s="20">
        <f t="shared" ca="1" si="129"/>
        <v>44323</v>
      </c>
      <c r="P1598" s="20">
        <f t="shared" ca="1" si="128"/>
        <v>44323</v>
      </c>
    </row>
    <row r="1599" spans="1:16">
      <c r="A1599" t="str">
        <f>IFERROR(VLOOKUP(C1599,#REF!,2,0),"0")</f>
        <v>0</v>
      </c>
      <c r="B1599" t="s">
        <v>34</v>
      </c>
      <c r="C1599" t="s">
        <v>90</v>
      </c>
      <c r="D1599" t="str">
        <f>IF(G1599&gt;=2000000000,level!$B$6,IF(G1599&gt;=1000000000,level!$B$5,IF(G1599&gt;=500000000,level!$B$4,IF(G1599&gt;200000000,level!$B$3,level!$B$2))))</f>
        <v>HT</v>
      </c>
      <c r="E1599" t="str">
        <f>IF(F1599&gt;=2000000000,level!$B$6,IF(F1599&gt;=1000000000,level!$B$5,IF(F1599&gt;=500000000,level!$B$4,IF(F1599&gt;200000000,level!$B$3,level!$B$2))))</f>
        <v>HT</v>
      </c>
      <c r="F1599">
        <f t="shared" si="125"/>
        <v>72360000</v>
      </c>
      <c r="G1599" s="22">
        <f>IFERROR(VLOOKUP(C1599,'total-up1'!A:D,3,0),0)</f>
        <v>72360000</v>
      </c>
      <c r="H1599" s="22">
        <f>IFERROR(VLOOKUP(C1599,Sheet5!A:D,3,0),0)</f>
        <v>54530000</v>
      </c>
      <c r="I1599" s="22">
        <f t="shared" si="126"/>
        <v>17830000</v>
      </c>
      <c r="J1599" s="22">
        <f>IFERROR(VLOOKUP(C1599,'t1'!A:D,3,0),0)</f>
        <v>0</v>
      </c>
      <c r="K1599" s="22">
        <f>IFERROR(VLOOKUP(C1599,'t2'!A:D,3,0),0)</f>
        <v>6520000</v>
      </c>
      <c r="L1599" s="22">
        <f>IFERROR(VLOOKUP(C1599,'t3'!A:D,3,0),0)</f>
        <v>11310000</v>
      </c>
      <c r="M1599" s="22">
        <f>IFERROR(VLOOKUP(C1599,'t4'!B:C,2,0),0)</f>
        <v>4210000</v>
      </c>
      <c r="N1599" s="22">
        <f t="shared" si="127"/>
        <v>89</v>
      </c>
      <c r="O1599" s="20">
        <f t="shared" ca="1" si="129"/>
        <v>44323</v>
      </c>
      <c r="P1599" s="20">
        <f t="shared" ca="1" si="128"/>
        <v>44323</v>
      </c>
    </row>
    <row r="1600" spans="1:16">
      <c r="A1600" t="str">
        <f>IFERROR(VLOOKUP(C1600,#REF!,2,0),"0")</f>
        <v>0</v>
      </c>
      <c r="B1600" t="s">
        <v>26</v>
      </c>
      <c r="C1600" t="s">
        <v>244</v>
      </c>
      <c r="D1600" t="str">
        <f>IF(G1600&gt;=2000000000,level!$B$6,IF(G1600&gt;=1000000000,level!$B$5,IF(G1600&gt;=500000000,level!$B$4,IF(G1600&gt;200000000,level!$B$3,level!$B$2))))</f>
        <v>HT</v>
      </c>
      <c r="E1600" t="str">
        <f>IF(F1600&gt;=2000000000,level!$B$6,IF(F1600&gt;=1000000000,level!$B$5,IF(F1600&gt;=500000000,level!$B$4,IF(F1600&gt;200000000,level!$B$3,level!$B$2))))</f>
        <v>HT</v>
      </c>
      <c r="F1600">
        <f t="shared" si="125"/>
        <v>43360000</v>
      </c>
      <c r="G1600" s="22">
        <f>IFERROR(VLOOKUP(C1600,'total-up1'!A:D,3,0),0)</f>
        <v>43360000</v>
      </c>
      <c r="H1600" s="22">
        <f>IFERROR(VLOOKUP(C1600,Sheet5!A:D,3,0),0)</f>
        <v>37815000</v>
      </c>
      <c r="I1600" s="22">
        <f t="shared" si="126"/>
        <v>5545000</v>
      </c>
      <c r="J1600" s="22">
        <f>IFERROR(VLOOKUP(C1600,'t1'!A:D,3,0),0)</f>
        <v>3970000</v>
      </c>
      <c r="K1600" s="22">
        <f>IFERROR(VLOOKUP(C1600,'t2'!A:D,3,0),0)</f>
        <v>130000</v>
      </c>
      <c r="L1600" s="22">
        <f>IFERROR(VLOOKUP(C1600,'t3'!A:D,3,0),0)</f>
        <v>1445000</v>
      </c>
      <c r="M1600" s="22">
        <f>IFERROR(VLOOKUP(C1600,'t4'!B:C,2,0),0)</f>
        <v>2350000</v>
      </c>
      <c r="N1600" s="22">
        <f t="shared" si="127"/>
        <v>27</v>
      </c>
      <c r="O1600" s="20">
        <f t="shared" ca="1" si="129"/>
        <v>44323</v>
      </c>
      <c r="P1600" s="20">
        <f t="shared" ca="1" si="128"/>
        <v>44323</v>
      </c>
    </row>
    <row r="1601" spans="1:16">
      <c r="A1601" t="str">
        <f>IFERROR(VLOOKUP(C1601,#REF!,2,0),"0")</f>
        <v>0</v>
      </c>
      <c r="B1601" t="s">
        <v>20</v>
      </c>
      <c r="C1601" t="s">
        <v>1521</v>
      </c>
      <c r="D1601" t="str">
        <f>IF(G1601&gt;=2000000000,level!$B$6,IF(G1601&gt;=1000000000,level!$B$5,IF(G1601&gt;=500000000,level!$B$4,IF(G1601&gt;200000000,level!$B$3,level!$B$2))))</f>
        <v>HT</v>
      </c>
      <c r="E1601" t="str">
        <f>IF(F1601&gt;=2000000000,level!$B$6,IF(F1601&gt;=1000000000,level!$B$5,IF(F1601&gt;=500000000,level!$B$4,IF(F1601&gt;200000000,level!$B$3,level!$B$2))))</f>
        <v>HT</v>
      </c>
      <c r="F1601">
        <f t="shared" si="125"/>
        <v>0</v>
      </c>
      <c r="G1601" s="22">
        <f>IFERROR(VLOOKUP(C1601,'total-up1'!A:D,3,0),0)</f>
        <v>0</v>
      </c>
      <c r="H1601" s="22">
        <f>IFERROR(VLOOKUP(C1601,Sheet5!A:D,3,0),0)</f>
        <v>0</v>
      </c>
      <c r="I1601" s="22">
        <f t="shared" si="126"/>
        <v>0</v>
      </c>
      <c r="J1601" s="22">
        <f>IFERROR(VLOOKUP(C1601,'t1'!A:D,3,0),0)</f>
        <v>0</v>
      </c>
      <c r="K1601" s="22">
        <f>IFERROR(VLOOKUP(C1601,'t2'!A:D,3,0),0)</f>
        <v>0</v>
      </c>
      <c r="L1601" s="22">
        <f>IFERROR(VLOOKUP(C1601,'t3'!A:D,3,0),0)</f>
        <v>0</v>
      </c>
      <c r="M1601" s="22">
        <f>IFERROR(VLOOKUP(C1601,'t4'!B:C,2,0),0)</f>
        <v>510000</v>
      </c>
      <c r="N1601" s="22">
        <f t="shared" si="127"/>
        <v>0</v>
      </c>
      <c r="O1601" s="20">
        <f t="shared" ca="1" si="129"/>
        <v>44323</v>
      </c>
      <c r="P1601" s="20">
        <f t="shared" ca="1" si="128"/>
        <v>44323</v>
      </c>
    </row>
    <row r="1602" spans="1:16">
      <c r="A1602" t="str">
        <f>IFERROR(VLOOKUP(C1602,#REF!,2,0),"0")</f>
        <v>0</v>
      </c>
      <c r="B1602" t="s">
        <v>21</v>
      </c>
      <c r="C1602" t="s">
        <v>945</v>
      </c>
      <c r="D1602" t="str">
        <f>IF(G1602&gt;=2000000000,level!$B$6,IF(G1602&gt;=1000000000,level!$B$5,IF(G1602&gt;=500000000,level!$B$4,IF(G1602&gt;200000000,level!$B$3,level!$B$2))))</f>
        <v>HT</v>
      </c>
      <c r="E1602" t="str">
        <f>IF(F1602&gt;=2000000000,level!$B$6,IF(F1602&gt;=1000000000,level!$B$5,IF(F1602&gt;=500000000,level!$B$4,IF(F1602&gt;200000000,level!$B$3,level!$B$2))))</f>
        <v>HT</v>
      </c>
      <c r="F1602">
        <f t="shared" ref="F1602:F1665" si="130">IF(G1602&gt;I1602,G1602,I1602)</f>
        <v>34770000</v>
      </c>
      <c r="G1602" s="22">
        <f>IFERROR(VLOOKUP(C1602,'total-up1'!A:D,3,0),0)</f>
        <v>34770000</v>
      </c>
      <c r="H1602" s="22">
        <f>IFERROR(VLOOKUP(C1602,Sheet5!A:D,3,0),0)</f>
        <v>28525000</v>
      </c>
      <c r="I1602" s="22">
        <f t="shared" ref="I1602:I1665" si="131">SUM(J1602:L1602)</f>
        <v>6245000</v>
      </c>
      <c r="J1602" s="22">
        <f>IFERROR(VLOOKUP(C1602,'t1'!A:D,3,0),0)</f>
        <v>1950000</v>
      </c>
      <c r="K1602" s="22">
        <f>IFERROR(VLOOKUP(C1602,'t2'!A:D,3,0),0)</f>
        <v>2490000</v>
      </c>
      <c r="L1602" s="22">
        <f>IFERROR(VLOOKUP(C1602,'t3'!A:D,3,0),0)</f>
        <v>1805000</v>
      </c>
      <c r="M1602" s="22">
        <f>IFERROR(VLOOKUP(C1602,'t4'!B:C,2,0),0)</f>
        <v>0</v>
      </c>
      <c r="N1602" s="22">
        <f t="shared" ref="N1602:N1665" si="132">ROUNDDOWN(I1602/200000,0)</f>
        <v>31</v>
      </c>
      <c r="O1602" s="20">
        <f t="shared" ca="1" si="129"/>
        <v>44323</v>
      </c>
      <c r="P1602" s="20">
        <f t="shared" ca="1" si="128"/>
        <v>44323</v>
      </c>
    </row>
    <row r="1603" spans="1:16">
      <c r="A1603" t="str">
        <f>IFERROR(VLOOKUP(C1603,#REF!,2,0),"0")</f>
        <v>0</v>
      </c>
      <c r="B1603" t="s">
        <v>33</v>
      </c>
      <c r="C1603" t="s">
        <v>2271</v>
      </c>
      <c r="D1603" t="str">
        <f>IF(G1603&gt;=2000000000,level!$B$6,IF(G1603&gt;=1000000000,level!$B$5,IF(G1603&gt;=500000000,level!$B$4,IF(G1603&gt;200000000,level!$B$3,level!$B$2))))</f>
        <v>HT</v>
      </c>
      <c r="E1603" t="str">
        <f>IF(F1603&gt;=2000000000,level!$B$6,IF(F1603&gt;=1000000000,level!$B$5,IF(F1603&gt;=500000000,level!$B$4,IF(F1603&gt;200000000,level!$B$3,level!$B$2))))</f>
        <v>HT</v>
      </c>
      <c r="F1603">
        <f t="shared" si="130"/>
        <v>128089000</v>
      </c>
      <c r="G1603" s="22">
        <f>IFERROR(VLOOKUP(C1603,'total-up1'!A:D,3,0),0)</f>
        <v>128089000</v>
      </c>
      <c r="H1603" s="22">
        <f>IFERROR(VLOOKUP(C1603,Sheet5!A:D,3,0),0)</f>
        <v>128089000</v>
      </c>
      <c r="I1603" s="22">
        <f t="shared" si="131"/>
        <v>0</v>
      </c>
      <c r="J1603" s="22">
        <f>IFERROR(VLOOKUP(C1603,'t1'!A:D,3,0),0)</f>
        <v>0</v>
      </c>
      <c r="K1603" s="22">
        <f>IFERROR(VLOOKUP(C1603,'t2'!A:D,3,0),0)</f>
        <v>0</v>
      </c>
      <c r="L1603" s="22">
        <f>IFERROR(VLOOKUP(C1603,'t3'!A:D,3,0),0)</f>
        <v>0</v>
      </c>
      <c r="M1603" s="22">
        <f>IFERROR(VLOOKUP(C1603,'t4'!B:C,2,0),0)</f>
        <v>0</v>
      </c>
      <c r="N1603" s="22">
        <f t="shared" si="132"/>
        <v>0</v>
      </c>
      <c r="O1603" s="20">
        <f t="shared" ca="1" si="129"/>
        <v>44323</v>
      </c>
      <c r="P1603" s="20">
        <f t="shared" ca="1" si="128"/>
        <v>44323</v>
      </c>
    </row>
    <row r="1604" spans="1:16">
      <c r="A1604" t="str">
        <f>IFERROR(VLOOKUP(C1604,#REF!,2,0),"0")</f>
        <v>0</v>
      </c>
      <c r="B1604" t="s">
        <v>19</v>
      </c>
      <c r="C1604" t="s">
        <v>457</v>
      </c>
      <c r="D1604" t="str">
        <f>IF(G1604&gt;=2000000000,level!$B$6,IF(G1604&gt;=1000000000,level!$B$5,IF(G1604&gt;=500000000,level!$B$4,IF(G1604&gt;200000000,level!$B$3,level!$B$2))))</f>
        <v>HT</v>
      </c>
      <c r="E1604" t="str">
        <f>IF(F1604&gt;=2000000000,level!$B$6,IF(F1604&gt;=1000000000,level!$B$5,IF(F1604&gt;=500000000,level!$B$4,IF(F1604&gt;200000000,level!$B$3,level!$B$2))))</f>
        <v>HT</v>
      </c>
      <c r="F1604">
        <f t="shared" si="130"/>
        <v>180000</v>
      </c>
      <c r="G1604" s="22">
        <f>IFERROR(VLOOKUP(C1604,'total-up1'!A:D,3,0),0)</f>
        <v>180000</v>
      </c>
      <c r="H1604" s="22">
        <f>IFERROR(VLOOKUP(C1604,Sheet5!A:D,3,0),0)</f>
        <v>180000</v>
      </c>
      <c r="I1604" s="22">
        <f t="shared" si="131"/>
        <v>0</v>
      </c>
      <c r="J1604" s="22">
        <f>IFERROR(VLOOKUP(C1604,'t1'!A:D,3,0),0)</f>
        <v>0</v>
      </c>
      <c r="K1604" s="22">
        <f>IFERROR(VLOOKUP(C1604,'t2'!A:D,3,0),0)</f>
        <v>0</v>
      </c>
      <c r="L1604" s="22">
        <f>IFERROR(VLOOKUP(C1604,'t3'!A:D,3,0),0)</f>
        <v>0</v>
      </c>
      <c r="M1604" s="22">
        <f>IFERROR(VLOOKUP(C1604,'t4'!B:C,2,0),0)</f>
        <v>0</v>
      </c>
      <c r="N1604" s="22">
        <f t="shared" si="132"/>
        <v>0</v>
      </c>
      <c r="O1604" s="20">
        <f t="shared" ca="1" si="129"/>
        <v>44323</v>
      </c>
      <c r="P1604" s="20">
        <f t="shared" ca="1" si="128"/>
        <v>44323</v>
      </c>
    </row>
    <row r="1605" spans="1:16">
      <c r="A1605" t="str">
        <f>IFERROR(VLOOKUP(C1605,#REF!,2,0),"0")</f>
        <v>0</v>
      </c>
      <c r="B1605" t="s">
        <v>32</v>
      </c>
      <c r="C1605" t="s">
        <v>606</v>
      </c>
      <c r="D1605" t="str">
        <f>IF(G1605&gt;=2000000000,level!$B$6,IF(G1605&gt;=1000000000,level!$B$5,IF(G1605&gt;=500000000,level!$B$4,IF(G1605&gt;200000000,level!$B$3,level!$B$2))))</f>
        <v>HT</v>
      </c>
      <c r="E1605" t="str">
        <f>IF(F1605&gt;=2000000000,level!$B$6,IF(F1605&gt;=1000000000,level!$B$5,IF(F1605&gt;=500000000,level!$B$4,IF(F1605&gt;200000000,level!$B$3,level!$B$2))))</f>
        <v>HT</v>
      </c>
      <c r="F1605">
        <f t="shared" si="130"/>
        <v>41089000</v>
      </c>
      <c r="G1605" s="22">
        <f>IFERROR(VLOOKUP(C1605,'total-up1'!A:D,3,0),0)</f>
        <v>41089000</v>
      </c>
      <c r="H1605" s="22">
        <f>IFERROR(VLOOKUP(C1605,Sheet5!A:D,3,0),0)</f>
        <v>41089000</v>
      </c>
      <c r="I1605" s="22">
        <f t="shared" si="131"/>
        <v>0</v>
      </c>
      <c r="J1605" s="22">
        <f>IFERROR(VLOOKUP(C1605,'t1'!A:D,3,0),0)</f>
        <v>0</v>
      </c>
      <c r="K1605" s="22">
        <f>IFERROR(VLOOKUP(C1605,'t2'!A:D,3,0),0)</f>
        <v>0</v>
      </c>
      <c r="L1605" s="22">
        <f>IFERROR(VLOOKUP(C1605,'t3'!A:D,3,0),0)</f>
        <v>0</v>
      </c>
      <c r="M1605" s="22">
        <f>IFERROR(VLOOKUP(C1605,'t4'!B:C,2,0),0)</f>
        <v>0</v>
      </c>
      <c r="N1605" s="22">
        <f t="shared" si="132"/>
        <v>0</v>
      </c>
      <c r="O1605" s="20">
        <f t="shared" ca="1" si="129"/>
        <v>44323</v>
      </c>
      <c r="P1605" s="20">
        <f t="shared" ca="1" si="128"/>
        <v>44323</v>
      </c>
    </row>
    <row r="1606" spans="1:16">
      <c r="A1606" t="str">
        <f>IFERROR(VLOOKUP(C1606,#REF!,2,0),"0")</f>
        <v>0</v>
      </c>
      <c r="B1606" t="s">
        <v>34</v>
      </c>
      <c r="C1606" t="s">
        <v>1615</v>
      </c>
      <c r="D1606" t="str">
        <f>IF(G1606&gt;=2000000000,level!$B$6,IF(G1606&gt;=1000000000,level!$B$5,IF(G1606&gt;=500000000,level!$B$4,IF(G1606&gt;200000000,level!$B$3,level!$B$2))))</f>
        <v>HT</v>
      </c>
      <c r="E1606" t="str">
        <f>IF(F1606&gt;=2000000000,level!$B$6,IF(F1606&gt;=1000000000,level!$B$5,IF(F1606&gt;=500000000,level!$B$4,IF(F1606&gt;200000000,level!$B$3,level!$B$2))))</f>
        <v>HT</v>
      </c>
      <c r="F1606">
        <f t="shared" si="130"/>
        <v>50361000</v>
      </c>
      <c r="G1606" s="22">
        <f>IFERROR(VLOOKUP(C1606,'total-up1'!A:D,3,0),0)</f>
        <v>50361000</v>
      </c>
      <c r="H1606" s="22">
        <f>IFERROR(VLOOKUP(C1606,Sheet5!A:D,3,0),0)</f>
        <v>42051000</v>
      </c>
      <c r="I1606" s="22">
        <f t="shared" si="131"/>
        <v>8310000</v>
      </c>
      <c r="J1606" s="22">
        <f>IFERROR(VLOOKUP(C1606,'t1'!A:D,3,0),0)</f>
        <v>2600000</v>
      </c>
      <c r="K1606" s="22">
        <f>IFERROR(VLOOKUP(C1606,'t2'!A:D,3,0),0)</f>
        <v>0</v>
      </c>
      <c r="L1606" s="22">
        <f>IFERROR(VLOOKUP(C1606,'t3'!A:D,3,0),0)</f>
        <v>5710000</v>
      </c>
      <c r="M1606" s="22">
        <f>IFERROR(VLOOKUP(C1606,'t4'!B:C,2,0),0)</f>
        <v>0</v>
      </c>
      <c r="N1606" s="22">
        <f t="shared" si="132"/>
        <v>41</v>
      </c>
      <c r="O1606" s="20">
        <f t="shared" ca="1" si="129"/>
        <v>44323</v>
      </c>
      <c r="P1606" s="20">
        <f t="shared" ca="1" si="128"/>
        <v>44323</v>
      </c>
    </row>
    <row r="1607" spans="1:16">
      <c r="A1607" t="str">
        <f>IFERROR(VLOOKUP(C1607,#REF!,2,0),"0")</f>
        <v>0</v>
      </c>
      <c r="B1607" t="s">
        <v>32</v>
      </c>
      <c r="C1607" t="s">
        <v>1604</v>
      </c>
      <c r="D1607" t="str">
        <f>IF(G1607&gt;=2000000000,level!$B$6,IF(G1607&gt;=1000000000,level!$B$5,IF(G1607&gt;=500000000,level!$B$4,IF(G1607&gt;200000000,level!$B$3,level!$B$2))))</f>
        <v>HT</v>
      </c>
      <c r="E1607" t="str">
        <f>IF(F1607&gt;=2000000000,level!$B$6,IF(F1607&gt;=1000000000,level!$B$5,IF(F1607&gt;=500000000,level!$B$4,IF(F1607&gt;200000000,level!$B$3,level!$B$2))))</f>
        <v>HT</v>
      </c>
      <c r="F1607">
        <f t="shared" si="130"/>
        <v>290000</v>
      </c>
      <c r="G1607" s="22">
        <f>IFERROR(VLOOKUP(C1607,'total-up1'!A:D,3,0),0)</f>
        <v>290000</v>
      </c>
      <c r="H1607" s="22">
        <f>IFERROR(VLOOKUP(C1607,Sheet5!A:D,3,0),0)</f>
        <v>290000</v>
      </c>
      <c r="I1607" s="22">
        <f t="shared" si="131"/>
        <v>0</v>
      </c>
      <c r="J1607" s="22">
        <f>IFERROR(VLOOKUP(C1607,'t1'!A:D,3,0),0)</f>
        <v>0</v>
      </c>
      <c r="K1607" s="22">
        <f>IFERROR(VLOOKUP(C1607,'t2'!A:D,3,0),0)</f>
        <v>0</v>
      </c>
      <c r="L1607" s="22">
        <f>IFERROR(VLOOKUP(C1607,'t3'!A:D,3,0),0)</f>
        <v>0</v>
      </c>
      <c r="M1607" s="22">
        <f>IFERROR(VLOOKUP(C1607,'t4'!B:C,2,0),0)</f>
        <v>0</v>
      </c>
      <c r="N1607" s="22">
        <f t="shared" si="132"/>
        <v>0</v>
      </c>
      <c r="O1607" s="20">
        <f t="shared" ca="1" si="129"/>
        <v>44323</v>
      </c>
      <c r="P1607" s="20">
        <f t="shared" ca="1" si="128"/>
        <v>44323</v>
      </c>
    </row>
    <row r="1608" spans="1:16">
      <c r="A1608" t="str">
        <f>IFERROR(VLOOKUP(C1608,#REF!,2,0),"0")</f>
        <v>0</v>
      </c>
      <c r="B1608" t="s">
        <v>18</v>
      </c>
      <c r="C1608" t="s">
        <v>303</v>
      </c>
      <c r="D1608" t="str">
        <f>IF(G1608&gt;=2000000000,level!$B$6,IF(G1608&gt;=1000000000,level!$B$5,IF(G1608&gt;=500000000,level!$B$4,IF(G1608&gt;200000000,level!$B$3,level!$B$2))))</f>
        <v>HT</v>
      </c>
      <c r="E1608" t="str">
        <f>IF(F1608&gt;=2000000000,level!$B$6,IF(F1608&gt;=1000000000,level!$B$5,IF(F1608&gt;=500000000,level!$B$4,IF(F1608&gt;200000000,level!$B$3,level!$B$2))))</f>
        <v>HT</v>
      </c>
      <c r="F1608">
        <f t="shared" si="130"/>
        <v>600000</v>
      </c>
      <c r="G1608" s="22">
        <f>IFERROR(VLOOKUP(C1608,'total-up1'!A:D,3,0),0)</f>
        <v>600000</v>
      </c>
      <c r="H1608" s="22">
        <f>IFERROR(VLOOKUP(C1608,Sheet5!A:D,3,0),0)</f>
        <v>600000</v>
      </c>
      <c r="I1608" s="22">
        <f t="shared" si="131"/>
        <v>0</v>
      </c>
      <c r="J1608" s="22">
        <f>IFERROR(VLOOKUP(C1608,'t1'!A:D,3,0),0)</f>
        <v>0</v>
      </c>
      <c r="K1608" s="22">
        <f>IFERROR(VLOOKUP(C1608,'t2'!A:D,3,0),0)</f>
        <v>0</v>
      </c>
      <c r="L1608" s="22">
        <f>IFERROR(VLOOKUP(C1608,'t3'!A:D,3,0),0)</f>
        <v>0</v>
      </c>
      <c r="M1608" s="22">
        <f>IFERROR(VLOOKUP(C1608,'t4'!B:C,2,0),0)</f>
        <v>0</v>
      </c>
      <c r="N1608" s="22">
        <f t="shared" si="132"/>
        <v>0</v>
      </c>
      <c r="O1608" s="20">
        <f t="shared" ca="1" si="129"/>
        <v>44323</v>
      </c>
      <c r="P1608" s="20">
        <f t="shared" ca="1" si="128"/>
        <v>44323</v>
      </c>
    </row>
    <row r="1609" spans="1:16">
      <c r="A1609" t="str">
        <f>IFERROR(VLOOKUP(C1609,#REF!,2,0),"0")</f>
        <v>0</v>
      </c>
      <c r="B1609" t="s">
        <v>25</v>
      </c>
      <c r="C1609" t="s">
        <v>737</v>
      </c>
      <c r="D1609" t="str">
        <f>IF(G1609&gt;=2000000000,level!$B$6,IF(G1609&gt;=1000000000,level!$B$5,IF(G1609&gt;=500000000,level!$B$4,IF(G1609&gt;200000000,level!$B$3,level!$B$2))))</f>
        <v>HT</v>
      </c>
      <c r="E1609" t="str">
        <f>IF(F1609&gt;=2000000000,level!$B$6,IF(F1609&gt;=1000000000,level!$B$5,IF(F1609&gt;=500000000,level!$B$4,IF(F1609&gt;200000000,level!$B$3,level!$B$2))))</f>
        <v>HT</v>
      </c>
      <c r="F1609">
        <f t="shared" si="130"/>
        <v>77230000</v>
      </c>
      <c r="G1609" s="22">
        <f>IFERROR(VLOOKUP(C1609,'total-up1'!A:D,3,0),0)</f>
        <v>77230000</v>
      </c>
      <c r="H1609" s="22">
        <f>IFERROR(VLOOKUP(C1609,Sheet5!A:D,3,0),0)</f>
        <v>68030000</v>
      </c>
      <c r="I1609" s="22">
        <f t="shared" si="131"/>
        <v>9200000</v>
      </c>
      <c r="J1609" s="22">
        <f>IFERROR(VLOOKUP(C1609,'t1'!A:D,3,0),0)</f>
        <v>6320000</v>
      </c>
      <c r="K1609" s="22">
        <f>IFERROR(VLOOKUP(C1609,'t2'!A:D,3,0),0)</f>
        <v>1450000</v>
      </c>
      <c r="L1609" s="22">
        <f>IFERROR(VLOOKUP(C1609,'t3'!A:D,3,0),0)</f>
        <v>1430000</v>
      </c>
      <c r="M1609" s="22">
        <f>IFERROR(VLOOKUP(C1609,'t4'!B:C,2,0),0)</f>
        <v>6150000</v>
      </c>
      <c r="N1609" s="22">
        <f t="shared" si="132"/>
        <v>46</v>
      </c>
      <c r="O1609" s="20">
        <f t="shared" ca="1" si="129"/>
        <v>44323</v>
      </c>
      <c r="P1609" s="20">
        <f t="shared" ca="1" si="128"/>
        <v>44323</v>
      </c>
    </row>
    <row r="1610" spans="1:16">
      <c r="A1610" t="str">
        <f>IFERROR(VLOOKUP(C1610,#REF!,2,0),"0")</f>
        <v>0</v>
      </c>
      <c r="B1610" t="s">
        <v>21</v>
      </c>
      <c r="C1610" t="s">
        <v>2199</v>
      </c>
      <c r="D1610" t="str">
        <f>IF(G1610&gt;=2000000000,level!$B$6,IF(G1610&gt;=1000000000,level!$B$5,IF(G1610&gt;=500000000,level!$B$4,IF(G1610&gt;200000000,level!$B$3,level!$B$2))))</f>
        <v>HT</v>
      </c>
      <c r="E1610" t="str">
        <f>IF(F1610&gt;=2000000000,level!$B$6,IF(F1610&gt;=1000000000,level!$B$5,IF(F1610&gt;=500000000,level!$B$4,IF(F1610&gt;200000000,level!$B$3,level!$B$2))))</f>
        <v>HT</v>
      </c>
      <c r="F1610">
        <f t="shared" si="130"/>
        <v>360000</v>
      </c>
      <c r="G1610" s="22">
        <f>IFERROR(VLOOKUP(C1610,'total-up1'!A:D,3,0),0)</f>
        <v>360000</v>
      </c>
      <c r="H1610" s="22">
        <f>IFERROR(VLOOKUP(C1610,Sheet5!A:D,3,0),0)</f>
        <v>360000</v>
      </c>
      <c r="I1610" s="22">
        <f t="shared" si="131"/>
        <v>0</v>
      </c>
      <c r="J1610" s="22">
        <f>IFERROR(VLOOKUP(C1610,'t1'!A:D,3,0),0)</f>
        <v>0</v>
      </c>
      <c r="K1610" s="22">
        <f>IFERROR(VLOOKUP(C1610,'t2'!A:D,3,0),0)</f>
        <v>0</v>
      </c>
      <c r="L1610" s="22">
        <f>IFERROR(VLOOKUP(C1610,'t3'!A:D,3,0),0)</f>
        <v>0</v>
      </c>
      <c r="M1610" s="22">
        <f>IFERROR(VLOOKUP(C1610,'t4'!B:C,2,0),0)</f>
        <v>0</v>
      </c>
      <c r="N1610" s="22">
        <f t="shared" si="132"/>
        <v>0</v>
      </c>
      <c r="O1610" s="20">
        <f t="shared" ca="1" si="129"/>
        <v>44323</v>
      </c>
      <c r="P1610" s="20">
        <f t="shared" ca="1" si="128"/>
        <v>44323</v>
      </c>
    </row>
    <row r="1611" spans="1:16">
      <c r="A1611" t="str">
        <f>IFERROR(VLOOKUP(C1611,#REF!,2,0),"0")</f>
        <v>0</v>
      </c>
      <c r="B1611" t="s">
        <v>19</v>
      </c>
      <c r="C1611" t="s">
        <v>1073</v>
      </c>
      <c r="D1611" t="str">
        <f>IF(G1611&gt;=2000000000,level!$B$6,IF(G1611&gt;=1000000000,level!$B$5,IF(G1611&gt;=500000000,level!$B$4,IF(G1611&gt;200000000,level!$B$3,level!$B$2))))</f>
        <v>HT</v>
      </c>
      <c r="E1611" t="str">
        <f>IF(F1611&gt;=2000000000,level!$B$6,IF(F1611&gt;=1000000000,level!$B$5,IF(F1611&gt;=500000000,level!$B$4,IF(F1611&gt;200000000,level!$B$3,level!$B$2))))</f>
        <v>HT</v>
      </c>
      <c r="F1611">
        <f t="shared" si="130"/>
        <v>3015000</v>
      </c>
      <c r="G1611" s="22">
        <f>IFERROR(VLOOKUP(C1611,'total-up1'!A:D,3,0),0)</f>
        <v>3015000</v>
      </c>
      <c r="H1611" s="22">
        <f>IFERROR(VLOOKUP(C1611,Sheet5!A:D,3,0),0)</f>
        <v>2860000</v>
      </c>
      <c r="I1611" s="22">
        <f t="shared" si="131"/>
        <v>155000</v>
      </c>
      <c r="J1611" s="22">
        <f>IFERROR(VLOOKUP(C1611,'t1'!A:D,3,0),0)</f>
        <v>0</v>
      </c>
      <c r="K1611" s="22">
        <f>IFERROR(VLOOKUP(C1611,'t2'!A:D,3,0),0)</f>
        <v>0</v>
      </c>
      <c r="L1611" s="22">
        <f>IFERROR(VLOOKUP(C1611,'t3'!A:D,3,0),0)</f>
        <v>155000</v>
      </c>
      <c r="M1611" s="22">
        <f>IFERROR(VLOOKUP(C1611,'t4'!B:C,2,0),0)</f>
        <v>0</v>
      </c>
      <c r="N1611" s="22">
        <f t="shared" si="132"/>
        <v>0</v>
      </c>
      <c r="O1611" s="20">
        <f t="shared" ca="1" si="129"/>
        <v>44323</v>
      </c>
      <c r="P1611" s="20">
        <f t="shared" ca="1" si="128"/>
        <v>44323</v>
      </c>
    </row>
    <row r="1612" spans="1:16">
      <c r="A1612" t="str">
        <f>IFERROR(VLOOKUP(C1612,#REF!,2,0),"0")</f>
        <v>0</v>
      </c>
      <c r="B1612" t="s">
        <v>26</v>
      </c>
      <c r="C1612" t="s">
        <v>1327</v>
      </c>
      <c r="D1612" t="str">
        <f>IF(G1612&gt;=2000000000,level!$B$6,IF(G1612&gt;=1000000000,level!$B$5,IF(G1612&gt;=500000000,level!$B$4,IF(G1612&gt;200000000,level!$B$3,level!$B$2))))</f>
        <v>HT</v>
      </c>
      <c r="E1612" t="str">
        <f>IF(F1612&gt;=2000000000,level!$B$6,IF(F1612&gt;=1000000000,level!$B$5,IF(F1612&gt;=500000000,level!$B$4,IF(F1612&gt;200000000,level!$B$3,level!$B$2))))</f>
        <v>HT</v>
      </c>
      <c r="F1612">
        <f t="shared" si="130"/>
        <v>27890000</v>
      </c>
      <c r="G1612" s="22">
        <f>IFERROR(VLOOKUP(C1612,'total-up1'!A:D,3,0),0)</f>
        <v>27890000</v>
      </c>
      <c r="H1612" s="22">
        <f>IFERROR(VLOOKUP(C1612,Sheet5!A:D,3,0),0)</f>
        <v>17070000</v>
      </c>
      <c r="I1612" s="22">
        <f t="shared" si="131"/>
        <v>10820000</v>
      </c>
      <c r="J1612" s="22">
        <f>IFERROR(VLOOKUP(C1612,'t1'!A:D,3,0),0)</f>
        <v>7520000</v>
      </c>
      <c r="K1612" s="22">
        <f>IFERROR(VLOOKUP(C1612,'t2'!A:D,3,0),0)</f>
        <v>2130000</v>
      </c>
      <c r="L1612" s="22">
        <f>IFERROR(VLOOKUP(C1612,'t3'!A:D,3,0),0)</f>
        <v>1170000</v>
      </c>
      <c r="M1612" s="22">
        <f>IFERROR(VLOOKUP(C1612,'t4'!B:C,2,0),0)</f>
        <v>790000</v>
      </c>
      <c r="N1612" s="22">
        <f t="shared" si="132"/>
        <v>54</v>
      </c>
      <c r="O1612" s="20">
        <f t="shared" ca="1" si="129"/>
        <v>44323</v>
      </c>
      <c r="P1612" s="20">
        <f t="shared" ca="1" si="128"/>
        <v>44323</v>
      </c>
    </row>
    <row r="1613" spans="1:16">
      <c r="A1613" t="str">
        <f>IFERROR(VLOOKUP(C1613,#REF!,2,0),"0")</f>
        <v>0</v>
      </c>
      <c r="B1613" t="s">
        <v>21</v>
      </c>
      <c r="C1613" t="s">
        <v>578</v>
      </c>
      <c r="D1613" t="str">
        <f>IF(G1613&gt;=2000000000,level!$B$6,IF(G1613&gt;=1000000000,level!$B$5,IF(G1613&gt;=500000000,level!$B$4,IF(G1613&gt;200000000,level!$B$3,level!$B$2))))</f>
        <v>HT</v>
      </c>
      <c r="E1613" t="str">
        <f>IF(F1613&gt;=2000000000,level!$B$6,IF(F1613&gt;=1000000000,level!$B$5,IF(F1613&gt;=500000000,level!$B$4,IF(F1613&gt;200000000,level!$B$3,level!$B$2))))</f>
        <v>HT</v>
      </c>
      <c r="F1613">
        <f t="shared" si="130"/>
        <v>22630000</v>
      </c>
      <c r="G1613" s="22">
        <f>IFERROR(VLOOKUP(C1613,'total-up1'!A:D,3,0),0)</f>
        <v>22630000</v>
      </c>
      <c r="H1613" s="22">
        <f>IFERROR(VLOOKUP(C1613,Sheet5!A:D,3,0),0)</f>
        <v>21580000</v>
      </c>
      <c r="I1613" s="22">
        <f t="shared" si="131"/>
        <v>1050000</v>
      </c>
      <c r="J1613" s="22">
        <f>IFERROR(VLOOKUP(C1613,'t1'!A:D,3,0),0)</f>
        <v>1050000</v>
      </c>
      <c r="K1613" s="22">
        <f>IFERROR(VLOOKUP(C1613,'t2'!A:D,3,0),0)</f>
        <v>0</v>
      </c>
      <c r="L1613" s="22">
        <f>IFERROR(VLOOKUP(C1613,'t3'!A:D,3,0),0)</f>
        <v>0</v>
      </c>
      <c r="M1613" s="22">
        <f>IFERROR(VLOOKUP(C1613,'t4'!B:C,2,0),0)</f>
        <v>1500000</v>
      </c>
      <c r="N1613" s="22">
        <f t="shared" si="132"/>
        <v>5</v>
      </c>
      <c r="O1613" s="20">
        <f t="shared" ca="1" si="129"/>
        <v>44323</v>
      </c>
      <c r="P1613" s="20">
        <f t="shared" ca="1" si="128"/>
        <v>44323</v>
      </c>
    </row>
    <row r="1614" spans="1:16">
      <c r="A1614" t="str">
        <f>IFERROR(VLOOKUP(C1614,#REF!,2,0),"0")</f>
        <v>0</v>
      </c>
      <c r="B1614" t="s">
        <v>14</v>
      </c>
      <c r="C1614" t="s">
        <v>61</v>
      </c>
      <c r="D1614" t="str">
        <f>IF(G1614&gt;=2000000000,level!$B$6,IF(G1614&gt;=1000000000,level!$B$5,IF(G1614&gt;=500000000,level!$B$4,IF(G1614&gt;200000000,level!$B$3,level!$B$2))))</f>
        <v>HT</v>
      </c>
      <c r="E1614" t="str">
        <f>IF(F1614&gt;=2000000000,level!$B$6,IF(F1614&gt;=1000000000,level!$B$5,IF(F1614&gt;=500000000,level!$B$4,IF(F1614&gt;200000000,level!$B$3,level!$B$2))))</f>
        <v>HT</v>
      </c>
      <c r="F1614">
        <f t="shared" si="130"/>
        <v>5970000</v>
      </c>
      <c r="G1614" s="22">
        <f>IFERROR(VLOOKUP(C1614,'total-up1'!A:D,3,0),0)</f>
        <v>5970000</v>
      </c>
      <c r="H1614" s="22">
        <f>IFERROR(VLOOKUP(C1614,Sheet5!A:D,3,0),0)</f>
        <v>5970000</v>
      </c>
      <c r="I1614" s="22">
        <f t="shared" si="131"/>
        <v>0</v>
      </c>
      <c r="J1614" s="22">
        <f>IFERROR(VLOOKUP(C1614,'t1'!A:D,3,0),0)</f>
        <v>0</v>
      </c>
      <c r="K1614" s="22">
        <f>IFERROR(VLOOKUP(C1614,'t2'!A:D,3,0),0)</f>
        <v>0</v>
      </c>
      <c r="L1614" s="22">
        <f>IFERROR(VLOOKUP(C1614,'t3'!A:D,3,0),0)</f>
        <v>0</v>
      </c>
      <c r="M1614" s="22">
        <f>IFERROR(VLOOKUP(C1614,'t4'!B:C,2,0),0)</f>
        <v>0</v>
      </c>
      <c r="N1614" s="22">
        <f t="shared" si="132"/>
        <v>0</v>
      </c>
      <c r="O1614" s="20">
        <f t="shared" ca="1" si="129"/>
        <v>44323</v>
      </c>
      <c r="P1614" s="20">
        <f t="shared" ca="1" si="128"/>
        <v>44323</v>
      </c>
    </row>
    <row r="1615" spans="1:16">
      <c r="A1615" t="str">
        <f>IFERROR(VLOOKUP(C1615,#REF!,2,0),"0")</f>
        <v>0</v>
      </c>
      <c r="B1615" t="s">
        <v>33</v>
      </c>
      <c r="C1615" t="s">
        <v>2212</v>
      </c>
      <c r="D1615" t="str">
        <f>IF(G1615&gt;=2000000000,level!$B$6,IF(G1615&gt;=1000000000,level!$B$5,IF(G1615&gt;=500000000,level!$B$4,IF(G1615&gt;200000000,level!$B$3,level!$B$2))))</f>
        <v>HT</v>
      </c>
      <c r="E1615" t="str">
        <f>IF(F1615&gt;=2000000000,level!$B$6,IF(F1615&gt;=1000000000,level!$B$5,IF(F1615&gt;=500000000,level!$B$4,IF(F1615&gt;200000000,level!$B$3,level!$B$2))))</f>
        <v>HT</v>
      </c>
      <c r="F1615">
        <f t="shared" si="130"/>
        <v>24170000</v>
      </c>
      <c r="G1615" s="22">
        <f>IFERROR(VLOOKUP(C1615,'total-up1'!A:D,3,0),0)</f>
        <v>24170000</v>
      </c>
      <c r="H1615" s="22">
        <f>IFERROR(VLOOKUP(C1615,Sheet5!A:D,3,0),0)</f>
        <v>23850000</v>
      </c>
      <c r="I1615" s="22">
        <f t="shared" si="131"/>
        <v>320000</v>
      </c>
      <c r="J1615" s="22">
        <f>IFERROR(VLOOKUP(C1615,'t1'!A:D,3,0),0)</f>
        <v>0</v>
      </c>
      <c r="K1615" s="22">
        <f>IFERROR(VLOOKUP(C1615,'t2'!A:D,3,0),0)</f>
        <v>0</v>
      </c>
      <c r="L1615" s="22">
        <f>IFERROR(VLOOKUP(C1615,'t3'!A:D,3,0),0)</f>
        <v>320000</v>
      </c>
      <c r="M1615" s="22">
        <f>IFERROR(VLOOKUP(C1615,'t4'!B:C,2,0),0)</f>
        <v>4800000</v>
      </c>
      <c r="N1615" s="22">
        <f t="shared" si="132"/>
        <v>1</v>
      </c>
      <c r="O1615" s="20">
        <f t="shared" ca="1" si="129"/>
        <v>44323</v>
      </c>
      <c r="P1615" s="20">
        <f t="shared" ca="1" si="128"/>
        <v>44323</v>
      </c>
    </row>
    <row r="1616" spans="1:16">
      <c r="A1616" t="str">
        <f>IFERROR(VLOOKUP(C1616,#REF!,2,0),"0")</f>
        <v>0</v>
      </c>
      <c r="B1616" t="s">
        <v>18</v>
      </c>
      <c r="C1616" t="s">
        <v>2128</v>
      </c>
      <c r="D1616" t="str">
        <f>IF(G1616&gt;=2000000000,level!$B$6,IF(G1616&gt;=1000000000,level!$B$5,IF(G1616&gt;=500000000,level!$B$4,IF(G1616&gt;200000000,level!$B$3,level!$B$2))))</f>
        <v>HT</v>
      </c>
      <c r="E1616" t="str">
        <f>IF(F1616&gt;=2000000000,level!$B$6,IF(F1616&gt;=1000000000,level!$B$5,IF(F1616&gt;=500000000,level!$B$4,IF(F1616&gt;200000000,level!$B$3,level!$B$2))))</f>
        <v>HT</v>
      </c>
      <c r="F1616">
        <f t="shared" si="130"/>
        <v>20080256</v>
      </c>
      <c r="G1616" s="22">
        <f>IFERROR(VLOOKUP(C1616,'total-up1'!A:D,3,0),0)</f>
        <v>20080256</v>
      </c>
      <c r="H1616" s="22">
        <f>IFERROR(VLOOKUP(C1616,Sheet5!A:D,3,0),0)</f>
        <v>20080256</v>
      </c>
      <c r="I1616" s="22">
        <f t="shared" si="131"/>
        <v>0</v>
      </c>
      <c r="J1616" s="22">
        <f>IFERROR(VLOOKUP(C1616,'t1'!A:D,3,0),0)</f>
        <v>0</v>
      </c>
      <c r="K1616" s="22">
        <f>IFERROR(VLOOKUP(C1616,'t2'!A:D,3,0),0)</f>
        <v>0</v>
      </c>
      <c r="L1616" s="22">
        <f>IFERROR(VLOOKUP(C1616,'t3'!A:D,3,0),0)</f>
        <v>0</v>
      </c>
      <c r="M1616" s="22">
        <f>IFERROR(VLOOKUP(C1616,'t4'!B:C,2,0),0)</f>
        <v>0</v>
      </c>
      <c r="N1616" s="22">
        <f t="shared" si="132"/>
        <v>0</v>
      </c>
      <c r="O1616" s="20">
        <f t="shared" ca="1" si="129"/>
        <v>44323</v>
      </c>
      <c r="P1616" s="20">
        <f t="shared" ca="1" si="128"/>
        <v>44323</v>
      </c>
    </row>
    <row r="1617" spans="1:16">
      <c r="A1617" t="str">
        <f>IFERROR(VLOOKUP(C1617,#REF!,2,0),"0")</f>
        <v>0</v>
      </c>
      <c r="B1617" t="s">
        <v>25</v>
      </c>
      <c r="C1617" t="s">
        <v>1393</v>
      </c>
      <c r="D1617" t="str">
        <f>IF(G1617&gt;=2000000000,level!$B$6,IF(G1617&gt;=1000000000,level!$B$5,IF(G1617&gt;=500000000,level!$B$4,IF(G1617&gt;200000000,level!$B$3,level!$B$2))))</f>
        <v>HT</v>
      </c>
      <c r="E1617" t="str">
        <f>IF(F1617&gt;=2000000000,level!$B$6,IF(F1617&gt;=1000000000,level!$B$5,IF(F1617&gt;=500000000,level!$B$4,IF(F1617&gt;200000000,level!$B$3,level!$B$2))))</f>
        <v>HT</v>
      </c>
      <c r="F1617">
        <f t="shared" si="130"/>
        <v>2500000</v>
      </c>
      <c r="G1617" s="22">
        <f>IFERROR(VLOOKUP(C1617,'total-up1'!A:D,3,0),0)</f>
        <v>2500000</v>
      </c>
      <c r="H1617" s="22">
        <f>IFERROR(VLOOKUP(C1617,Sheet5!A:D,3,0),0)</f>
        <v>0</v>
      </c>
      <c r="I1617" s="22">
        <f t="shared" si="131"/>
        <v>2500000</v>
      </c>
      <c r="J1617" s="22">
        <f>IFERROR(VLOOKUP(C1617,'t1'!A:D,3,0),0)</f>
        <v>2500000</v>
      </c>
      <c r="K1617" s="22">
        <f>IFERROR(VLOOKUP(C1617,'t2'!A:D,3,0),0)</f>
        <v>0</v>
      </c>
      <c r="L1617" s="22">
        <f>IFERROR(VLOOKUP(C1617,'t3'!A:D,3,0),0)</f>
        <v>0</v>
      </c>
      <c r="M1617" s="22">
        <f>IFERROR(VLOOKUP(C1617,'t4'!B:C,2,0),0)</f>
        <v>0</v>
      </c>
      <c r="N1617" s="22">
        <f t="shared" si="132"/>
        <v>12</v>
      </c>
      <c r="O1617" s="20">
        <f t="shared" ca="1" si="129"/>
        <v>44323</v>
      </c>
      <c r="P1617" s="20">
        <f t="shared" ca="1" si="128"/>
        <v>44323</v>
      </c>
    </row>
    <row r="1618" spans="1:16">
      <c r="A1618" t="str">
        <f>IFERROR(VLOOKUP(C1618,#REF!,2,0),"0")</f>
        <v>0</v>
      </c>
      <c r="B1618" t="s">
        <v>26</v>
      </c>
      <c r="C1618" t="s">
        <v>279</v>
      </c>
      <c r="D1618" t="str">
        <f>IF(G1618&gt;=2000000000,level!$B$6,IF(G1618&gt;=1000000000,level!$B$5,IF(G1618&gt;=500000000,level!$B$4,IF(G1618&gt;200000000,level!$B$3,level!$B$2))))</f>
        <v>HT</v>
      </c>
      <c r="E1618" t="str">
        <f>IF(F1618&gt;=2000000000,level!$B$6,IF(F1618&gt;=1000000000,level!$B$5,IF(F1618&gt;=500000000,level!$B$4,IF(F1618&gt;200000000,level!$B$3,level!$B$2))))</f>
        <v>HT</v>
      </c>
      <c r="F1618">
        <f t="shared" si="130"/>
        <v>8810000</v>
      </c>
      <c r="G1618" s="22">
        <f>IFERROR(VLOOKUP(C1618,'total-up1'!A:D,3,0),0)</f>
        <v>8810000</v>
      </c>
      <c r="H1618" s="22">
        <f>IFERROR(VLOOKUP(C1618,Sheet5!A:D,3,0),0)</f>
        <v>7270000</v>
      </c>
      <c r="I1618" s="22">
        <f t="shared" si="131"/>
        <v>1540000</v>
      </c>
      <c r="J1618" s="22">
        <f>IFERROR(VLOOKUP(C1618,'t1'!A:D,3,0),0)</f>
        <v>1100000</v>
      </c>
      <c r="K1618" s="22">
        <f>IFERROR(VLOOKUP(C1618,'t2'!A:D,3,0),0)</f>
        <v>0</v>
      </c>
      <c r="L1618" s="22">
        <f>IFERROR(VLOOKUP(C1618,'t3'!A:D,3,0),0)</f>
        <v>440000</v>
      </c>
      <c r="M1618" s="22">
        <f>IFERROR(VLOOKUP(C1618,'t4'!B:C,2,0),0)</f>
        <v>7850000</v>
      </c>
      <c r="N1618" s="22">
        <f t="shared" si="132"/>
        <v>7</v>
      </c>
      <c r="O1618" s="20">
        <f t="shared" ca="1" si="129"/>
        <v>44323</v>
      </c>
      <c r="P1618" s="20">
        <f t="shared" ca="1" si="128"/>
        <v>44323</v>
      </c>
    </row>
    <row r="1619" spans="1:16">
      <c r="A1619" t="str">
        <f>IFERROR(VLOOKUP(C1619,#REF!,2,0),"0")</f>
        <v>0</v>
      </c>
      <c r="B1619" t="s">
        <v>21</v>
      </c>
      <c r="C1619" t="s">
        <v>1350</v>
      </c>
      <c r="D1619" t="str">
        <f>IF(G1619&gt;=2000000000,level!$B$6,IF(G1619&gt;=1000000000,level!$B$5,IF(G1619&gt;=500000000,level!$B$4,IF(G1619&gt;200000000,level!$B$3,level!$B$2))))</f>
        <v>HT</v>
      </c>
      <c r="E1619" t="str">
        <f>IF(F1619&gt;=2000000000,level!$B$6,IF(F1619&gt;=1000000000,level!$B$5,IF(F1619&gt;=500000000,level!$B$4,IF(F1619&gt;200000000,level!$B$3,level!$B$2))))</f>
        <v>HT</v>
      </c>
      <c r="F1619">
        <f t="shared" si="130"/>
        <v>38690000</v>
      </c>
      <c r="G1619" s="22">
        <f>IFERROR(VLOOKUP(C1619,'total-up1'!A:D,3,0),0)</f>
        <v>38690000</v>
      </c>
      <c r="H1619" s="22">
        <f>IFERROR(VLOOKUP(C1619,Sheet5!A:D,3,0),0)</f>
        <v>34010000</v>
      </c>
      <c r="I1619" s="22">
        <f t="shared" si="131"/>
        <v>4680000</v>
      </c>
      <c r="J1619" s="22">
        <f>IFERROR(VLOOKUP(C1619,'t1'!A:D,3,0),0)</f>
        <v>2970000</v>
      </c>
      <c r="K1619" s="22">
        <f>IFERROR(VLOOKUP(C1619,'t2'!A:D,3,0),0)</f>
        <v>960000</v>
      </c>
      <c r="L1619" s="22">
        <f>IFERROR(VLOOKUP(C1619,'t3'!A:D,3,0),0)</f>
        <v>750000</v>
      </c>
      <c r="M1619" s="22">
        <f>IFERROR(VLOOKUP(C1619,'t4'!B:C,2,0),0)</f>
        <v>0</v>
      </c>
      <c r="N1619" s="22">
        <f t="shared" si="132"/>
        <v>23</v>
      </c>
      <c r="O1619" s="20">
        <f t="shared" ca="1" si="129"/>
        <v>44323</v>
      </c>
      <c r="P1619" s="20">
        <f t="shared" ca="1" si="128"/>
        <v>44323</v>
      </c>
    </row>
    <row r="1620" spans="1:16">
      <c r="A1620" t="str">
        <f>IFERROR(VLOOKUP(C1620,#REF!,2,0),"0")</f>
        <v>0</v>
      </c>
      <c r="B1620" t="s">
        <v>32</v>
      </c>
      <c r="C1620" t="s">
        <v>1697</v>
      </c>
      <c r="D1620" t="str">
        <f>IF(G1620&gt;=2000000000,level!$B$6,IF(G1620&gt;=1000000000,level!$B$5,IF(G1620&gt;=500000000,level!$B$4,IF(G1620&gt;200000000,level!$B$3,level!$B$2))))</f>
        <v>HT</v>
      </c>
      <c r="E1620" t="str">
        <f>IF(F1620&gt;=2000000000,level!$B$6,IF(F1620&gt;=1000000000,level!$B$5,IF(F1620&gt;=500000000,level!$B$4,IF(F1620&gt;200000000,level!$B$3,level!$B$2))))</f>
        <v>HT</v>
      </c>
      <c r="F1620">
        <f t="shared" si="130"/>
        <v>3400000</v>
      </c>
      <c r="G1620" s="22">
        <f>IFERROR(VLOOKUP(C1620,'total-up1'!A:D,3,0),0)</f>
        <v>3400000</v>
      </c>
      <c r="H1620" s="22">
        <f>IFERROR(VLOOKUP(C1620,Sheet5!A:D,3,0),0)</f>
        <v>3400000</v>
      </c>
      <c r="I1620" s="22">
        <f t="shared" si="131"/>
        <v>0</v>
      </c>
      <c r="J1620" s="22">
        <f>IFERROR(VLOOKUP(C1620,'t1'!A:D,3,0),0)</f>
        <v>0</v>
      </c>
      <c r="K1620" s="22">
        <f>IFERROR(VLOOKUP(C1620,'t2'!A:D,3,0),0)</f>
        <v>0</v>
      </c>
      <c r="L1620" s="22">
        <f>IFERROR(VLOOKUP(C1620,'t3'!A:D,3,0),0)</f>
        <v>0</v>
      </c>
      <c r="M1620" s="22">
        <f>IFERROR(VLOOKUP(C1620,'t4'!B:C,2,0),0)</f>
        <v>0</v>
      </c>
      <c r="N1620" s="22">
        <f t="shared" si="132"/>
        <v>0</v>
      </c>
      <c r="O1620" s="20">
        <f t="shared" ca="1" si="129"/>
        <v>44323</v>
      </c>
      <c r="P1620" s="20">
        <f t="shared" ca="1" si="128"/>
        <v>44323</v>
      </c>
    </row>
    <row r="1621" spans="1:16">
      <c r="A1621" t="str">
        <f>IFERROR(VLOOKUP(C1621,#REF!,2,0),"0")</f>
        <v>0</v>
      </c>
      <c r="B1621" t="s">
        <v>15</v>
      </c>
      <c r="C1621" t="s">
        <v>742</v>
      </c>
      <c r="D1621" t="str">
        <f>IF(G1621&gt;=2000000000,level!$B$6,IF(G1621&gt;=1000000000,level!$B$5,IF(G1621&gt;=500000000,level!$B$4,IF(G1621&gt;200000000,level!$B$3,level!$B$2))))</f>
        <v>HT</v>
      </c>
      <c r="E1621" t="str">
        <f>IF(F1621&gt;=2000000000,level!$B$6,IF(F1621&gt;=1000000000,level!$B$5,IF(F1621&gt;=500000000,level!$B$4,IF(F1621&gt;200000000,level!$B$3,level!$B$2))))</f>
        <v>HT</v>
      </c>
      <c r="F1621">
        <f t="shared" si="130"/>
        <v>860000</v>
      </c>
      <c r="G1621" s="22">
        <f>IFERROR(VLOOKUP(C1621,'total-up1'!A:D,3,0),0)</f>
        <v>860000</v>
      </c>
      <c r="H1621" s="22">
        <f>IFERROR(VLOOKUP(C1621,Sheet5!A:D,3,0),0)</f>
        <v>860000</v>
      </c>
      <c r="I1621" s="22">
        <f t="shared" si="131"/>
        <v>0</v>
      </c>
      <c r="J1621" s="22">
        <f>IFERROR(VLOOKUP(C1621,'t1'!A:D,3,0),0)</f>
        <v>0</v>
      </c>
      <c r="K1621" s="22">
        <f>IFERROR(VLOOKUP(C1621,'t2'!A:D,3,0),0)</f>
        <v>0</v>
      </c>
      <c r="L1621" s="22">
        <f>IFERROR(VLOOKUP(C1621,'t3'!A:D,3,0),0)</f>
        <v>0</v>
      </c>
      <c r="M1621" s="22">
        <f>IFERROR(VLOOKUP(C1621,'t4'!B:C,2,0),0)</f>
        <v>2720000</v>
      </c>
      <c r="N1621" s="22">
        <f t="shared" si="132"/>
        <v>0</v>
      </c>
      <c r="O1621" s="20">
        <f t="shared" ca="1" si="129"/>
        <v>44323</v>
      </c>
      <c r="P1621" s="20">
        <f t="shared" ref="P1621:P1684" ca="1" si="133">TODAY()</f>
        <v>44323</v>
      </c>
    </row>
    <row r="1622" spans="1:16">
      <c r="A1622" t="str">
        <f>IFERROR(VLOOKUP(C1622,#REF!,2,0),"0")</f>
        <v>0</v>
      </c>
      <c r="B1622" t="s">
        <v>33</v>
      </c>
      <c r="C1622" t="s">
        <v>853</v>
      </c>
      <c r="D1622" t="str">
        <f>IF(G1622&gt;=2000000000,level!$B$6,IF(G1622&gt;=1000000000,level!$B$5,IF(G1622&gt;=500000000,level!$B$4,IF(G1622&gt;200000000,level!$B$3,level!$B$2))))</f>
        <v>HT</v>
      </c>
      <c r="E1622" t="str">
        <f>IF(F1622&gt;=2000000000,level!$B$6,IF(F1622&gt;=1000000000,level!$B$5,IF(F1622&gt;=500000000,level!$B$4,IF(F1622&gt;200000000,level!$B$3,level!$B$2))))</f>
        <v>HT</v>
      </c>
      <c r="F1622">
        <f t="shared" si="130"/>
        <v>127678000</v>
      </c>
      <c r="G1622" s="22">
        <f>IFERROR(VLOOKUP(C1622,'total-up1'!A:D,3,0),0)</f>
        <v>127678000</v>
      </c>
      <c r="H1622" s="22">
        <f>IFERROR(VLOOKUP(C1622,Sheet5!A:D,3,0),0)</f>
        <v>118283000</v>
      </c>
      <c r="I1622" s="22">
        <f t="shared" si="131"/>
        <v>9395000</v>
      </c>
      <c r="J1622" s="22">
        <f>IFERROR(VLOOKUP(C1622,'t1'!A:D,3,0),0)</f>
        <v>7955000</v>
      </c>
      <c r="K1622" s="22">
        <f>IFERROR(VLOOKUP(C1622,'t2'!A:D,3,0),0)</f>
        <v>0</v>
      </c>
      <c r="L1622" s="22">
        <f>IFERROR(VLOOKUP(C1622,'t3'!A:D,3,0),0)</f>
        <v>1440000</v>
      </c>
      <c r="M1622" s="22">
        <f>IFERROR(VLOOKUP(C1622,'t4'!B:C,2,0),0)</f>
        <v>10100000</v>
      </c>
      <c r="N1622" s="22">
        <f t="shared" si="132"/>
        <v>46</v>
      </c>
      <c r="O1622" s="20">
        <f t="shared" ref="O1622:O1685" ca="1" si="134">TODAY()</f>
        <v>44323</v>
      </c>
      <c r="P1622" s="20">
        <f t="shared" ca="1" si="133"/>
        <v>44323</v>
      </c>
    </row>
    <row r="1623" spans="1:16">
      <c r="A1623" t="str">
        <f>IFERROR(VLOOKUP(C1623,#REF!,2,0),"0")</f>
        <v>0</v>
      </c>
      <c r="B1623" t="s">
        <v>22</v>
      </c>
      <c r="C1623" t="s">
        <v>2523</v>
      </c>
      <c r="D1623" t="str">
        <f>IF(G1623&gt;=2000000000,level!$B$6,IF(G1623&gt;=1000000000,level!$B$5,IF(G1623&gt;=500000000,level!$B$4,IF(G1623&gt;200000000,level!$B$3,level!$B$2))))</f>
        <v>HT</v>
      </c>
      <c r="E1623" t="str">
        <f>IF(F1623&gt;=2000000000,level!$B$6,IF(F1623&gt;=1000000000,level!$B$5,IF(F1623&gt;=500000000,level!$B$4,IF(F1623&gt;200000000,level!$B$3,level!$B$2))))</f>
        <v>HT</v>
      </c>
      <c r="F1623">
        <f t="shared" si="130"/>
        <v>63021000</v>
      </c>
      <c r="G1623" s="22">
        <f>IFERROR(VLOOKUP(C1623,'total-up1'!A:D,3,0),0)</f>
        <v>63021000</v>
      </c>
      <c r="H1623" s="22">
        <f>IFERROR(VLOOKUP(C1623,Sheet5!A:D,3,0),0)</f>
        <v>44766000</v>
      </c>
      <c r="I1623" s="22">
        <f t="shared" si="131"/>
        <v>18255000</v>
      </c>
      <c r="J1623" s="22">
        <f>IFERROR(VLOOKUP(C1623,'t1'!A:D,3,0),0)</f>
        <v>8440000</v>
      </c>
      <c r="K1623" s="22">
        <f>IFERROR(VLOOKUP(C1623,'t2'!A:D,3,0),0)</f>
        <v>6575000</v>
      </c>
      <c r="L1623" s="22">
        <f>IFERROR(VLOOKUP(C1623,'t3'!A:D,3,0),0)</f>
        <v>3240000</v>
      </c>
      <c r="M1623" s="22">
        <f>IFERROR(VLOOKUP(C1623,'t4'!B:C,2,0),0)</f>
        <v>4880000</v>
      </c>
      <c r="N1623" s="22">
        <f t="shared" si="132"/>
        <v>91</v>
      </c>
      <c r="O1623" s="20">
        <f t="shared" ca="1" si="134"/>
        <v>44323</v>
      </c>
      <c r="P1623" s="20">
        <f t="shared" ca="1" si="133"/>
        <v>44323</v>
      </c>
    </row>
    <row r="1624" spans="1:16">
      <c r="A1624" t="str">
        <f>IFERROR(VLOOKUP(C1624,#REF!,2,0),"0")</f>
        <v>0</v>
      </c>
      <c r="B1624" t="s">
        <v>19</v>
      </c>
      <c r="C1624" t="s">
        <v>1887</v>
      </c>
      <c r="D1624" t="str">
        <f>IF(G1624&gt;=2000000000,level!$B$6,IF(G1624&gt;=1000000000,level!$B$5,IF(G1624&gt;=500000000,level!$B$4,IF(G1624&gt;200000000,level!$B$3,level!$B$2))))</f>
        <v>HT</v>
      </c>
      <c r="E1624" t="str">
        <f>IF(F1624&gt;=2000000000,level!$B$6,IF(F1624&gt;=1000000000,level!$B$5,IF(F1624&gt;=500000000,level!$B$4,IF(F1624&gt;200000000,level!$B$3,level!$B$2))))</f>
        <v>HT</v>
      </c>
      <c r="F1624">
        <f t="shared" si="130"/>
        <v>177020414</v>
      </c>
      <c r="G1624" s="22">
        <f>IFERROR(VLOOKUP(C1624,'total-up1'!A:D,3,0),0)</f>
        <v>177020414</v>
      </c>
      <c r="H1624" s="22">
        <f>IFERROR(VLOOKUP(C1624,Sheet5!A:D,3,0),0)</f>
        <v>144440414</v>
      </c>
      <c r="I1624" s="22">
        <f t="shared" si="131"/>
        <v>32580000</v>
      </c>
      <c r="J1624" s="22">
        <f>IFERROR(VLOOKUP(C1624,'t1'!A:D,3,0),0)</f>
        <v>6570000</v>
      </c>
      <c r="K1624" s="22">
        <f>IFERROR(VLOOKUP(C1624,'t2'!A:D,3,0),0)</f>
        <v>5720000</v>
      </c>
      <c r="L1624" s="22">
        <f>IFERROR(VLOOKUP(C1624,'t3'!A:D,3,0),0)</f>
        <v>20290000</v>
      </c>
      <c r="M1624" s="22">
        <f>IFERROR(VLOOKUP(C1624,'t4'!B:C,2,0),0)</f>
        <v>15180000</v>
      </c>
      <c r="N1624" s="22">
        <f t="shared" si="132"/>
        <v>162</v>
      </c>
      <c r="O1624" s="20">
        <f t="shared" ca="1" si="134"/>
        <v>44323</v>
      </c>
      <c r="P1624" s="20">
        <f t="shared" ca="1" si="133"/>
        <v>44323</v>
      </c>
    </row>
    <row r="1625" spans="1:16">
      <c r="A1625" t="str">
        <f>IFERROR(VLOOKUP(C1625,#REF!,2,0),"0")</f>
        <v>0</v>
      </c>
      <c r="B1625" t="s">
        <v>17</v>
      </c>
      <c r="C1625" t="s">
        <v>310</v>
      </c>
      <c r="D1625" t="str">
        <f>IF(G1625&gt;=2000000000,level!$B$6,IF(G1625&gt;=1000000000,level!$B$5,IF(G1625&gt;=500000000,level!$B$4,IF(G1625&gt;200000000,level!$B$3,level!$B$2))))</f>
        <v>HT</v>
      </c>
      <c r="E1625" t="str">
        <f>IF(F1625&gt;=2000000000,level!$B$6,IF(F1625&gt;=1000000000,level!$B$5,IF(F1625&gt;=500000000,level!$B$4,IF(F1625&gt;200000000,level!$B$3,level!$B$2))))</f>
        <v>HT</v>
      </c>
      <c r="F1625">
        <f t="shared" si="130"/>
        <v>81940000</v>
      </c>
      <c r="G1625" s="22">
        <f>IFERROR(VLOOKUP(C1625,'total-up1'!A:D,3,0),0)</f>
        <v>81940000</v>
      </c>
      <c r="H1625" s="22">
        <f>IFERROR(VLOOKUP(C1625,Sheet5!A:D,3,0),0)</f>
        <v>73770000</v>
      </c>
      <c r="I1625" s="22">
        <f t="shared" si="131"/>
        <v>8170000</v>
      </c>
      <c r="J1625" s="22">
        <f>IFERROR(VLOOKUP(C1625,'t1'!A:D,3,0),0)</f>
        <v>5960000</v>
      </c>
      <c r="K1625" s="22">
        <f>IFERROR(VLOOKUP(C1625,'t2'!A:D,3,0),0)</f>
        <v>0</v>
      </c>
      <c r="L1625" s="22">
        <f>IFERROR(VLOOKUP(C1625,'t3'!A:D,3,0),0)</f>
        <v>2210000</v>
      </c>
      <c r="M1625" s="22">
        <f>IFERROR(VLOOKUP(C1625,'t4'!B:C,2,0),0)</f>
        <v>6100000</v>
      </c>
      <c r="N1625" s="22">
        <f t="shared" si="132"/>
        <v>40</v>
      </c>
      <c r="O1625" s="20">
        <f t="shared" ca="1" si="134"/>
        <v>44323</v>
      </c>
      <c r="P1625" s="20">
        <f t="shared" ca="1" si="133"/>
        <v>44323</v>
      </c>
    </row>
    <row r="1626" spans="1:16">
      <c r="A1626" t="str">
        <f>IFERROR(VLOOKUP(C1626,#REF!,2,0),"0")</f>
        <v>0</v>
      </c>
      <c r="B1626" t="s">
        <v>15</v>
      </c>
      <c r="C1626" t="s">
        <v>1526</v>
      </c>
      <c r="D1626" t="str">
        <f>IF(G1626&gt;=2000000000,level!$B$6,IF(G1626&gt;=1000000000,level!$B$5,IF(G1626&gt;=500000000,level!$B$4,IF(G1626&gt;200000000,level!$B$3,level!$B$2))))</f>
        <v>HT</v>
      </c>
      <c r="E1626" t="str">
        <f>IF(F1626&gt;=2000000000,level!$B$6,IF(F1626&gt;=1000000000,level!$B$5,IF(F1626&gt;=500000000,level!$B$4,IF(F1626&gt;200000000,level!$B$3,level!$B$2))))</f>
        <v>HT</v>
      </c>
      <c r="F1626">
        <f t="shared" si="130"/>
        <v>16600000</v>
      </c>
      <c r="G1626" s="22">
        <f>IFERROR(VLOOKUP(C1626,'total-up1'!A:D,3,0),0)</f>
        <v>16600000</v>
      </c>
      <c r="H1626" s="22">
        <f>IFERROR(VLOOKUP(C1626,Sheet5!A:D,3,0),0)</f>
        <v>16600000</v>
      </c>
      <c r="I1626" s="22">
        <f t="shared" si="131"/>
        <v>0</v>
      </c>
      <c r="J1626" s="22">
        <f>IFERROR(VLOOKUP(C1626,'t1'!A:D,3,0),0)</f>
        <v>0</v>
      </c>
      <c r="K1626" s="22">
        <f>IFERROR(VLOOKUP(C1626,'t2'!A:D,3,0),0)</f>
        <v>0</v>
      </c>
      <c r="L1626" s="22">
        <f>IFERROR(VLOOKUP(C1626,'t3'!A:D,3,0),0)</f>
        <v>0</v>
      </c>
      <c r="M1626" s="22">
        <f>IFERROR(VLOOKUP(C1626,'t4'!B:C,2,0),0)</f>
        <v>0</v>
      </c>
      <c r="N1626" s="22">
        <f t="shared" si="132"/>
        <v>0</v>
      </c>
      <c r="O1626" s="20">
        <f t="shared" ca="1" si="134"/>
        <v>44323</v>
      </c>
      <c r="P1626" s="20">
        <f t="shared" ca="1" si="133"/>
        <v>44323</v>
      </c>
    </row>
    <row r="1627" spans="1:16">
      <c r="A1627" t="str">
        <f>IFERROR(VLOOKUP(C1627,#REF!,2,0),"0")</f>
        <v>0</v>
      </c>
      <c r="B1627" t="s">
        <v>16</v>
      </c>
      <c r="C1627" t="s">
        <v>605</v>
      </c>
      <c r="D1627" t="str">
        <f>IF(G1627&gt;=2000000000,level!$B$6,IF(G1627&gt;=1000000000,level!$B$5,IF(G1627&gt;=500000000,level!$B$4,IF(G1627&gt;200000000,level!$B$3,level!$B$2))))</f>
        <v>HT</v>
      </c>
      <c r="E1627" t="str">
        <f>IF(F1627&gt;=2000000000,level!$B$6,IF(F1627&gt;=1000000000,level!$B$5,IF(F1627&gt;=500000000,level!$B$4,IF(F1627&gt;200000000,level!$B$3,level!$B$2))))</f>
        <v>HT</v>
      </c>
      <c r="F1627">
        <f t="shared" si="130"/>
        <v>2255000</v>
      </c>
      <c r="G1627" s="22">
        <f>IFERROR(VLOOKUP(C1627,'total-up1'!A:D,3,0),0)</f>
        <v>2255000</v>
      </c>
      <c r="H1627" s="22">
        <f>IFERROR(VLOOKUP(C1627,Sheet5!A:D,3,0),0)</f>
        <v>2255000</v>
      </c>
      <c r="I1627" s="22">
        <f t="shared" si="131"/>
        <v>0</v>
      </c>
      <c r="J1627" s="22">
        <f>IFERROR(VLOOKUP(C1627,'t1'!A:D,3,0),0)</f>
        <v>0</v>
      </c>
      <c r="K1627" s="22">
        <f>IFERROR(VLOOKUP(C1627,'t2'!A:D,3,0),0)</f>
        <v>0</v>
      </c>
      <c r="L1627" s="22">
        <f>IFERROR(VLOOKUP(C1627,'t3'!A:D,3,0),0)</f>
        <v>0</v>
      </c>
      <c r="M1627" s="22">
        <f>IFERROR(VLOOKUP(C1627,'t4'!B:C,2,0),0)</f>
        <v>0</v>
      </c>
      <c r="N1627" s="22">
        <f t="shared" si="132"/>
        <v>0</v>
      </c>
      <c r="O1627" s="20">
        <f t="shared" ca="1" si="134"/>
        <v>44323</v>
      </c>
      <c r="P1627" s="20">
        <f t="shared" ca="1" si="133"/>
        <v>44323</v>
      </c>
    </row>
    <row r="1628" spans="1:16">
      <c r="A1628" t="str">
        <f>IFERROR(VLOOKUP(C1628,#REF!,2,0),"0")</f>
        <v>0</v>
      </c>
      <c r="B1628" t="s">
        <v>21</v>
      </c>
      <c r="C1628" t="s">
        <v>232</v>
      </c>
      <c r="D1628" t="str">
        <f>IF(G1628&gt;=2000000000,level!$B$6,IF(G1628&gt;=1000000000,level!$B$5,IF(G1628&gt;=500000000,level!$B$4,IF(G1628&gt;200000000,level!$B$3,level!$B$2))))</f>
        <v>HT</v>
      </c>
      <c r="E1628" t="str">
        <f>IF(F1628&gt;=2000000000,level!$B$6,IF(F1628&gt;=1000000000,level!$B$5,IF(F1628&gt;=500000000,level!$B$4,IF(F1628&gt;200000000,level!$B$3,level!$B$2))))</f>
        <v>HT</v>
      </c>
      <c r="F1628">
        <f t="shared" si="130"/>
        <v>720000</v>
      </c>
      <c r="G1628" s="22">
        <f>IFERROR(VLOOKUP(C1628,'total-up1'!A:D,3,0),0)</f>
        <v>720000</v>
      </c>
      <c r="H1628" s="22">
        <f>IFERROR(VLOOKUP(C1628,Sheet5!A:D,3,0),0)</f>
        <v>720000</v>
      </c>
      <c r="I1628" s="22">
        <f t="shared" si="131"/>
        <v>0</v>
      </c>
      <c r="J1628" s="22">
        <f>IFERROR(VLOOKUP(C1628,'t1'!A:D,3,0),0)</f>
        <v>0</v>
      </c>
      <c r="K1628" s="22">
        <f>IFERROR(VLOOKUP(C1628,'t2'!A:D,3,0),0)</f>
        <v>0</v>
      </c>
      <c r="L1628" s="22">
        <f>IFERROR(VLOOKUP(C1628,'t3'!A:D,3,0),0)</f>
        <v>0</v>
      </c>
      <c r="M1628" s="22">
        <f>IFERROR(VLOOKUP(C1628,'t4'!B:C,2,0),0)</f>
        <v>0</v>
      </c>
      <c r="N1628" s="22">
        <f t="shared" si="132"/>
        <v>0</v>
      </c>
      <c r="O1628" s="20">
        <f t="shared" ca="1" si="134"/>
        <v>44323</v>
      </c>
      <c r="P1628" s="20">
        <f t="shared" ca="1" si="133"/>
        <v>44323</v>
      </c>
    </row>
    <row r="1629" spans="1:16">
      <c r="A1629" t="str">
        <f>IFERROR(VLOOKUP(C1629,#REF!,2,0),"0")</f>
        <v>0</v>
      </c>
      <c r="B1629" t="s">
        <v>21</v>
      </c>
      <c r="C1629" t="s">
        <v>814</v>
      </c>
      <c r="D1629" t="str">
        <f>IF(G1629&gt;=2000000000,level!$B$6,IF(G1629&gt;=1000000000,level!$B$5,IF(G1629&gt;=500000000,level!$B$4,IF(G1629&gt;200000000,level!$B$3,level!$B$2))))</f>
        <v>HT</v>
      </c>
      <c r="E1629" t="str">
        <f>IF(F1629&gt;=2000000000,level!$B$6,IF(F1629&gt;=1000000000,level!$B$5,IF(F1629&gt;=500000000,level!$B$4,IF(F1629&gt;200000000,level!$B$3,level!$B$2))))</f>
        <v>HT</v>
      </c>
      <c r="F1629">
        <f t="shared" si="130"/>
        <v>4090000</v>
      </c>
      <c r="G1629" s="22">
        <f>IFERROR(VLOOKUP(C1629,'total-up1'!A:D,3,0),0)</f>
        <v>4090000</v>
      </c>
      <c r="H1629" s="22">
        <f>IFERROR(VLOOKUP(C1629,Sheet5!A:D,3,0),0)</f>
        <v>4090000</v>
      </c>
      <c r="I1629" s="22">
        <f t="shared" si="131"/>
        <v>0</v>
      </c>
      <c r="J1629" s="22">
        <f>IFERROR(VLOOKUP(C1629,'t1'!A:D,3,0),0)</f>
        <v>0</v>
      </c>
      <c r="K1629" s="22">
        <f>IFERROR(VLOOKUP(C1629,'t2'!A:D,3,0),0)</f>
        <v>0</v>
      </c>
      <c r="L1629" s="22">
        <f>IFERROR(VLOOKUP(C1629,'t3'!A:D,3,0),0)</f>
        <v>0</v>
      </c>
      <c r="M1629" s="22">
        <f>IFERROR(VLOOKUP(C1629,'t4'!B:C,2,0),0)</f>
        <v>0</v>
      </c>
      <c r="N1629" s="22">
        <f t="shared" si="132"/>
        <v>0</v>
      </c>
      <c r="O1629" s="20">
        <f t="shared" ca="1" si="134"/>
        <v>44323</v>
      </c>
      <c r="P1629" s="20">
        <f t="shared" ca="1" si="133"/>
        <v>44323</v>
      </c>
    </row>
    <row r="1630" spans="1:16">
      <c r="A1630" t="str">
        <f>IFERROR(VLOOKUP(C1630,#REF!,2,0),"0")</f>
        <v>0</v>
      </c>
      <c r="B1630" t="s">
        <v>34</v>
      </c>
      <c r="C1630" t="s">
        <v>1231</v>
      </c>
      <c r="D1630" t="str">
        <f>IF(G1630&gt;=2000000000,level!$B$6,IF(G1630&gt;=1000000000,level!$B$5,IF(G1630&gt;=500000000,level!$B$4,IF(G1630&gt;200000000,level!$B$3,level!$B$2))))</f>
        <v>HT</v>
      </c>
      <c r="E1630" t="str">
        <f>IF(F1630&gt;=2000000000,level!$B$6,IF(F1630&gt;=1000000000,level!$B$5,IF(F1630&gt;=500000000,level!$B$4,IF(F1630&gt;200000000,level!$B$3,level!$B$2))))</f>
        <v>HT</v>
      </c>
      <c r="F1630">
        <f t="shared" si="130"/>
        <v>2170000</v>
      </c>
      <c r="G1630" s="22">
        <f>IFERROR(VLOOKUP(C1630,'total-up1'!A:D,3,0),0)</f>
        <v>2170000</v>
      </c>
      <c r="H1630" s="22">
        <f>IFERROR(VLOOKUP(C1630,Sheet5!A:D,3,0),0)</f>
        <v>2170000</v>
      </c>
      <c r="I1630" s="22">
        <f t="shared" si="131"/>
        <v>0</v>
      </c>
      <c r="J1630" s="22">
        <f>IFERROR(VLOOKUP(C1630,'t1'!A:D,3,0),0)</f>
        <v>0</v>
      </c>
      <c r="K1630" s="22">
        <f>IFERROR(VLOOKUP(C1630,'t2'!A:D,3,0),0)</f>
        <v>0</v>
      </c>
      <c r="L1630" s="22">
        <f>IFERROR(VLOOKUP(C1630,'t3'!A:D,3,0),0)</f>
        <v>0</v>
      </c>
      <c r="M1630" s="22">
        <f>IFERROR(VLOOKUP(C1630,'t4'!B:C,2,0),0)</f>
        <v>0</v>
      </c>
      <c r="N1630" s="22">
        <f t="shared" si="132"/>
        <v>0</v>
      </c>
      <c r="O1630" s="20">
        <f t="shared" ca="1" si="134"/>
        <v>44323</v>
      </c>
      <c r="P1630" s="20">
        <f t="shared" ca="1" si="133"/>
        <v>44323</v>
      </c>
    </row>
    <row r="1631" spans="1:16">
      <c r="A1631" t="str">
        <f>IFERROR(VLOOKUP(C1631,#REF!,2,0),"0")</f>
        <v>0</v>
      </c>
      <c r="B1631" t="s">
        <v>26</v>
      </c>
      <c r="C1631" t="s">
        <v>1377</v>
      </c>
      <c r="D1631" t="str">
        <f>IF(G1631&gt;=2000000000,level!$B$6,IF(G1631&gt;=1000000000,level!$B$5,IF(G1631&gt;=500000000,level!$B$4,IF(G1631&gt;200000000,level!$B$3,level!$B$2))))</f>
        <v>HT</v>
      </c>
      <c r="E1631" t="str">
        <f>IF(F1631&gt;=2000000000,level!$B$6,IF(F1631&gt;=1000000000,level!$B$5,IF(F1631&gt;=500000000,level!$B$4,IF(F1631&gt;200000000,level!$B$3,level!$B$2))))</f>
        <v>HT</v>
      </c>
      <c r="F1631">
        <f t="shared" si="130"/>
        <v>41505000</v>
      </c>
      <c r="G1631" s="22">
        <f>IFERROR(VLOOKUP(C1631,'total-up1'!A:D,3,0),0)</f>
        <v>41505000</v>
      </c>
      <c r="H1631" s="22">
        <f>IFERROR(VLOOKUP(C1631,Sheet5!A:D,3,0),0)</f>
        <v>35535000</v>
      </c>
      <c r="I1631" s="22">
        <f t="shared" si="131"/>
        <v>5970000</v>
      </c>
      <c r="J1631" s="22">
        <f>IFERROR(VLOOKUP(C1631,'t1'!A:D,3,0),0)</f>
        <v>620000</v>
      </c>
      <c r="K1631" s="22">
        <f>IFERROR(VLOOKUP(C1631,'t2'!A:D,3,0),0)</f>
        <v>1230000</v>
      </c>
      <c r="L1631" s="22">
        <f>IFERROR(VLOOKUP(C1631,'t3'!A:D,3,0),0)</f>
        <v>4120000</v>
      </c>
      <c r="M1631" s="22">
        <f>IFERROR(VLOOKUP(C1631,'t4'!B:C,2,0),0)</f>
        <v>7040000</v>
      </c>
      <c r="N1631" s="22">
        <f t="shared" si="132"/>
        <v>29</v>
      </c>
      <c r="O1631" s="20">
        <f t="shared" ca="1" si="134"/>
        <v>44323</v>
      </c>
      <c r="P1631" s="20">
        <f t="shared" ca="1" si="133"/>
        <v>44323</v>
      </c>
    </row>
    <row r="1632" spans="1:16">
      <c r="A1632" t="str">
        <f>IFERROR(VLOOKUP(C1632,#REF!,2,0),"0")</f>
        <v>0</v>
      </c>
      <c r="B1632" t="s">
        <v>19</v>
      </c>
      <c r="C1632" t="s">
        <v>713</v>
      </c>
      <c r="D1632" t="str">
        <f>IF(G1632&gt;=2000000000,level!$B$6,IF(G1632&gt;=1000000000,level!$B$5,IF(G1632&gt;=500000000,level!$B$4,IF(G1632&gt;200000000,level!$B$3,level!$B$2))))</f>
        <v>HT</v>
      </c>
      <c r="E1632" t="str">
        <f>IF(F1632&gt;=2000000000,level!$B$6,IF(F1632&gt;=1000000000,level!$B$5,IF(F1632&gt;=500000000,level!$B$4,IF(F1632&gt;200000000,level!$B$3,level!$B$2))))</f>
        <v>HT</v>
      </c>
      <c r="F1632">
        <f t="shared" si="130"/>
        <v>260000</v>
      </c>
      <c r="G1632" s="22">
        <f>IFERROR(VLOOKUP(C1632,'total-up1'!A:D,3,0),0)</f>
        <v>260000</v>
      </c>
      <c r="H1632" s="22">
        <f>IFERROR(VLOOKUP(C1632,Sheet5!A:D,3,0),0)</f>
        <v>260000</v>
      </c>
      <c r="I1632" s="22">
        <f t="shared" si="131"/>
        <v>0</v>
      </c>
      <c r="J1632" s="22">
        <f>IFERROR(VLOOKUP(C1632,'t1'!A:D,3,0),0)</f>
        <v>0</v>
      </c>
      <c r="K1632" s="22">
        <f>IFERROR(VLOOKUP(C1632,'t2'!A:D,3,0),0)</f>
        <v>0</v>
      </c>
      <c r="L1632" s="22">
        <f>IFERROR(VLOOKUP(C1632,'t3'!A:D,3,0),0)</f>
        <v>0</v>
      </c>
      <c r="M1632" s="22">
        <f>IFERROR(VLOOKUP(C1632,'t4'!B:C,2,0),0)</f>
        <v>3770000</v>
      </c>
      <c r="N1632" s="22">
        <f t="shared" si="132"/>
        <v>0</v>
      </c>
      <c r="O1632" s="20">
        <f t="shared" ca="1" si="134"/>
        <v>44323</v>
      </c>
      <c r="P1632" s="20">
        <f t="shared" ca="1" si="133"/>
        <v>44323</v>
      </c>
    </row>
    <row r="1633" spans="1:16">
      <c r="A1633" t="str">
        <f>IFERROR(VLOOKUP(C1633,#REF!,2,0),"0")</f>
        <v>0</v>
      </c>
      <c r="B1633" t="s">
        <v>17</v>
      </c>
      <c r="C1633" t="s">
        <v>583</v>
      </c>
      <c r="D1633" t="str">
        <f>IF(G1633&gt;=2000000000,level!$B$6,IF(G1633&gt;=1000000000,level!$B$5,IF(G1633&gt;=500000000,level!$B$4,IF(G1633&gt;200000000,level!$B$3,level!$B$2))))</f>
        <v>HT</v>
      </c>
      <c r="E1633" t="str">
        <f>IF(F1633&gt;=2000000000,level!$B$6,IF(F1633&gt;=1000000000,level!$B$5,IF(F1633&gt;=500000000,level!$B$4,IF(F1633&gt;200000000,level!$B$3,level!$B$2))))</f>
        <v>HT</v>
      </c>
      <c r="F1633">
        <f t="shared" si="130"/>
        <v>61670000</v>
      </c>
      <c r="G1633" s="22">
        <f>IFERROR(VLOOKUP(C1633,'total-up1'!A:D,3,0),0)</f>
        <v>61670000</v>
      </c>
      <c r="H1633" s="22">
        <f>IFERROR(VLOOKUP(C1633,Sheet5!A:D,3,0),0)</f>
        <v>47150000</v>
      </c>
      <c r="I1633" s="22">
        <f t="shared" si="131"/>
        <v>14520000</v>
      </c>
      <c r="J1633" s="22">
        <f>IFERROR(VLOOKUP(C1633,'t1'!A:D,3,0),0)</f>
        <v>12080000</v>
      </c>
      <c r="K1633" s="22">
        <f>IFERROR(VLOOKUP(C1633,'t2'!A:D,3,0),0)</f>
        <v>850000</v>
      </c>
      <c r="L1633" s="22">
        <f>IFERROR(VLOOKUP(C1633,'t3'!A:D,3,0),0)</f>
        <v>1590000</v>
      </c>
      <c r="M1633" s="22">
        <f>IFERROR(VLOOKUP(C1633,'t4'!B:C,2,0),0)</f>
        <v>9070000</v>
      </c>
      <c r="N1633" s="22">
        <f t="shared" si="132"/>
        <v>72</v>
      </c>
      <c r="O1633" s="20">
        <f t="shared" ca="1" si="134"/>
        <v>44323</v>
      </c>
      <c r="P1633" s="20">
        <f t="shared" ca="1" si="133"/>
        <v>44323</v>
      </c>
    </row>
    <row r="1634" spans="1:16">
      <c r="A1634" t="str">
        <f>IFERROR(VLOOKUP(C1634,#REF!,2,0),"0")</f>
        <v>0</v>
      </c>
      <c r="B1634" t="s">
        <v>22</v>
      </c>
      <c r="C1634" t="s">
        <v>2062</v>
      </c>
      <c r="D1634" t="str">
        <f>IF(G1634&gt;=2000000000,level!$B$6,IF(G1634&gt;=1000000000,level!$B$5,IF(G1634&gt;=500000000,level!$B$4,IF(G1634&gt;200000000,level!$B$3,level!$B$2))))</f>
        <v>HT</v>
      </c>
      <c r="E1634" t="str">
        <f>IF(F1634&gt;=2000000000,level!$B$6,IF(F1634&gt;=1000000000,level!$B$5,IF(F1634&gt;=500000000,level!$B$4,IF(F1634&gt;200000000,level!$B$3,level!$B$2))))</f>
        <v>HT</v>
      </c>
      <c r="F1634">
        <f t="shared" si="130"/>
        <v>105543680</v>
      </c>
      <c r="G1634" s="22">
        <f>IFERROR(VLOOKUP(C1634,'total-up1'!A:D,3,0),0)</f>
        <v>105543680</v>
      </c>
      <c r="H1634" s="22">
        <f>IFERROR(VLOOKUP(C1634,Sheet5!A:D,3,0),0)</f>
        <v>87261680</v>
      </c>
      <c r="I1634" s="22">
        <f t="shared" si="131"/>
        <v>18282000</v>
      </c>
      <c r="J1634" s="22">
        <f>IFERROR(VLOOKUP(C1634,'t1'!A:D,3,0),0)</f>
        <v>7380000</v>
      </c>
      <c r="K1634" s="22">
        <f>IFERROR(VLOOKUP(C1634,'t2'!A:D,3,0),0)</f>
        <v>1888000</v>
      </c>
      <c r="L1634" s="22">
        <f>IFERROR(VLOOKUP(C1634,'t3'!A:D,3,0),0)</f>
        <v>9014000</v>
      </c>
      <c r="M1634" s="22">
        <f>IFERROR(VLOOKUP(C1634,'t4'!B:C,2,0),0)</f>
        <v>3360000</v>
      </c>
      <c r="N1634" s="22">
        <f t="shared" si="132"/>
        <v>91</v>
      </c>
      <c r="O1634" s="20">
        <f t="shared" ca="1" si="134"/>
        <v>44323</v>
      </c>
      <c r="P1634" s="20">
        <f t="shared" ca="1" si="133"/>
        <v>44323</v>
      </c>
    </row>
    <row r="1635" spans="1:16">
      <c r="A1635" t="str">
        <f>IFERROR(VLOOKUP(C1635,#REF!,2,0),"0")</f>
        <v>0</v>
      </c>
      <c r="B1635" t="s">
        <v>27</v>
      </c>
      <c r="C1635" t="s">
        <v>1825</v>
      </c>
      <c r="D1635" t="str">
        <f>IF(G1635&gt;=2000000000,level!$B$6,IF(G1635&gt;=1000000000,level!$B$5,IF(G1635&gt;=500000000,level!$B$4,IF(G1635&gt;200000000,level!$B$3,level!$B$2))))</f>
        <v>HT</v>
      </c>
      <c r="E1635" t="str">
        <f>IF(F1635&gt;=2000000000,level!$B$6,IF(F1635&gt;=1000000000,level!$B$5,IF(F1635&gt;=500000000,level!$B$4,IF(F1635&gt;200000000,level!$B$3,level!$B$2))))</f>
        <v>HT</v>
      </c>
      <c r="F1635">
        <f t="shared" si="130"/>
        <v>10900000</v>
      </c>
      <c r="G1635" s="22">
        <f>IFERROR(VLOOKUP(C1635,'total-up1'!A:D,3,0),0)</f>
        <v>10900000</v>
      </c>
      <c r="H1635" s="22">
        <f>IFERROR(VLOOKUP(C1635,Sheet5!A:D,3,0),0)</f>
        <v>2280000</v>
      </c>
      <c r="I1635" s="22">
        <f t="shared" si="131"/>
        <v>8620000</v>
      </c>
      <c r="J1635" s="22">
        <f>IFERROR(VLOOKUP(C1635,'t1'!A:D,3,0),0)</f>
        <v>7075000</v>
      </c>
      <c r="K1635" s="22">
        <f>IFERROR(VLOOKUP(C1635,'t2'!A:D,3,0),0)</f>
        <v>605000</v>
      </c>
      <c r="L1635" s="22">
        <f>IFERROR(VLOOKUP(C1635,'t3'!A:D,3,0),0)</f>
        <v>940000</v>
      </c>
      <c r="M1635" s="22">
        <f>IFERROR(VLOOKUP(C1635,'t4'!B:C,2,0),0)</f>
        <v>250000</v>
      </c>
      <c r="N1635" s="22">
        <f t="shared" si="132"/>
        <v>43</v>
      </c>
      <c r="O1635" s="20">
        <f t="shared" ca="1" si="134"/>
        <v>44323</v>
      </c>
      <c r="P1635" s="20">
        <f t="shared" ca="1" si="133"/>
        <v>44323</v>
      </c>
    </row>
    <row r="1636" spans="1:16">
      <c r="A1636" t="str">
        <f>IFERROR(VLOOKUP(C1636,#REF!,2,0),"0")</f>
        <v>0</v>
      </c>
      <c r="B1636" t="s">
        <v>16</v>
      </c>
      <c r="C1636" t="s">
        <v>2370</v>
      </c>
      <c r="D1636" t="str">
        <f>IF(G1636&gt;=2000000000,level!$B$6,IF(G1636&gt;=1000000000,level!$B$5,IF(G1636&gt;=500000000,level!$B$4,IF(G1636&gt;200000000,level!$B$3,level!$B$2))))</f>
        <v>HT</v>
      </c>
      <c r="E1636" t="str">
        <f>IF(F1636&gt;=2000000000,level!$B$6,IF(F1636&gt;=1000000000,level!$B$5,IF(F1636&gt;=500000000,level!$B$4,IF(F1636&gt;200000000,level!$B$3,level!$B$2))))</f>
        <v>HT</v>
      </c>
      <c r="F1636">
        <f t="shared" si="130"/>
        <v>404000</v>
      </c>
      <c r="G1636" s="22">
        <f>IFERROR(VLOOKUP(C1636,'total-up1'!A:D,3,0),0)</f>
        <v>404000</v>
      </c>
      <c r="H1636" s="22">
        <f>IFERROR(VLOOKUP(C1636,Sheet5!A:D,3,0),0)</f>
        <v>404000</v>
      </c>
      <c r="I1636" s="22">
        <f t="shared" si="131"/>
        <v>0</v>
      </c>
      <c r="J1636" s="22">
        <f>IFERROR(VLOOKUP(C1636,'t1'!A:D,3,0),0)</f>
        <v>0</v>
      </c>
      <c r="K1636" s="22">
        <f>IFERROR(VLOOKUP(C1636,'t2'!A:D,3,0),0)</f>
        <v>0</v>
      </c>
      <c r="L1636" s="22">
        <f>IFERROR(VLOOKUP(C1636,'t3'!A:D,3,0),0)</f>
        <v>0</v>
      </c>
      <c r="M1636" s="22">
        <f>IFERROR(VLOOKUP(C1636,'t4'!B:C,2,0),0)</f>
        <v>0</v>
      </c>
      <c r="N1636" s="22">
        <f t="shared" si="132"/>
        <v>0</v>
      </c>
      <c r="O1636" s="20">
        <f t="shared" ca="1" si="134"/>
        <v>44323</v>
      </c>
      <c r="P1636" s="20">
        <f t="shared" ca="1" si="133"/>
        <v>44323</v>
      </c>
    </row>
    <row r="1637" spans="1:16">
      <c r="A1637" t="str">
        <f>IFERROR(VLOOKUP(C1637,#REF!,2,0),"0")</f>
        <v>0</v>
      </c>
      <c r="B1637" t="s">
        <v>19</v>
      </c>
      <c r="C1637" t="s">
        <v>1111</v>
      </c>
      <c r="D1637" t="str">
        <f>IF(G1637&gt;=2000000000,level!$B$6,IF(G1637&gt;=1000000000,level!$B$5,IF(G1637&gt;=500000000,level!$B$4,IF(G1637&gt;200000000,level!$B$3,level!$B$2))))</f>
        <v>HT</v>
      </c>
      <c r="E1637" t="str">
        <f>IF(F1637&gt;=2000000000,level!$B$6,IF(F1637&gt;=1000000000,level!$B$5,IF(F1637&gt;=500000000,level!$B$4,IF(F1637&gt;200000000,level!$B$3,level!$B$2))))</f>
        <v>HT</v>
      </c>
      <c r="F1637">
        <f t="shared" si="130"/>
        <v>7667000</v>
      </c>
      <c r="G1637" s="22">
        <f>IFERROR(VLOOKUP(C1637,'total-up1'!A:D,3,0),0)</f>
        <v>7667000</v>
      </c>
      <c r="H1637" s="22">
        <f>IFERROR(VLOOKUP(C1637,Sheet5!A:D,3,0),0)</f>
        <v>6227000</v>
      </c>
      <c r="I1637" s="22">
        <f t="shared" si="131"/>
        <v>1440000</v>
      </c>
      <c r="J1637" s="22">
        <f>IFERROR(VLOOKUP(C1637,'t1'!A:D,3,0),0)</f>
        <v>150000</v>
      </c>
      <c r="K1637" s="22">
        <f>IFERROR(VLOOKUP(C1637,'t2'!A:D,3,0),0)</f>
        <v>0</v>
      </c>
      <c r="L1637" s="22">
        <f>IFERROR(VLOOKUP(C1637,'t3'!A:D,3,0),0)</f>
        <v>1290000</v>
      </c>
      <c r="M1637" s="22">
        <f>IFERROR(VLOOKUP(C1637,'t4'!B:C,2,0),0)</f>
        <v>3400000</v>
      </c>
      <c r="N1637" s="22">
        <f t="shared" si="132"/>
        <v>7</v>
      </c>
      <c r="O1637" s="20">
        <f t="shared" ca="1" si="134"/>
        <v>44323</v>
      </c>
      <c r="P1637" s="20">
        <f t="shared" ca="1" si="133"/>
        <v>44323</v>
      </c>
    </row>
    <row r="1638" spans="1:16">
      <c r="A1638" t="str">
        <f>IFERROR(VLOOKUP(C1638,#REF!,2,0),"0")</f>
        <v>0</v>
      </c>
      <c r="B1638" t="s">
        <v>21</v>
      </c>
      <c r="C1638" t="s">
        <v>1229</v>
      </c>
      <c r="D1638" t="str">
        <f>IF(G1638&gt;=2000000000,level!$B$6,IF(G1638&gt;=1000000000,level!$B$5,IF(G1638&gt;=500000000,level!$B$4,IF(G1638&gt;200000000,level!$B$3,level!$B$2))))</f>
        <v>HT</v>
      </c>
      <c r="E1638" t="str">
        <f>IF(F1638&gt;=2000000000,level!$B$6,IF(F1638&gt;=1000000000,level!$B$5,IF(F1638&gt;=500000000,level!$B$4,IF(F1638&gt;200000000,level!$B$3,level!$B$2))))</f>
        <v>HT</v>
      </c>
      <c r="F1638">
        <f t="shared" si="130"/>
        <v>39191000</v>
      </c>
      <c r="G1638" s="22">
        <f>IFERROR(VLOOKUP(C1638,'total-up1'!A:D,3,0),0)</f>
        <v>39191000</v>
      </c>
      <c r="H1638" s="22">
        <f>IFERROR(VLOOKUP(C1638,Sheet5!A:D,3,0),0)</f>
        <v>31901000</v>
      </c>
      <c r="I1638" s="22">
        <f t="shared" si="131"/>
        <v>7290000</v>
      </c>
      <c r="J1638" s="22">
        <f>IFERROR(VLOOKUP(C1638,'t1'!A:D,3,0),0)</f>
        <v>6000000</v>
      </c>
      <c r="K1638" s="22">
        <f>IFERROR(VLOOKUP(C1638,'t2'!A:D,3,0),0)</f>
        <v>1290000</v>
      </c>
      <c r="L1638" s="22">
        <f>IFERROR(VLOOKUP(C1638,'t3'!A:D,3,0),0)</f>
        <v>0</v>
      </c>
      <c r="M1638" s="22">
        <f>IFERROR(VLOOKUP(C1638,'t4'!B:C,2,0),0)</f>
        <v>1750000</v>
      </c>
      <c r="N1638" s="22">
        <f t="shared" si="132"/>
        <v>36</v>
      </c>
      <c r="O1638" s="20">
        <f t="shared" ca="1" si="134"/>
        <v>44323</v>
      </c>
      <c r="P1638" s="20">
        <f t="shared" ca="1" si="133"/>
        <v>44323</v>
      </c>
    </row>
    <row r="1639" spans="1:16">
      <c r="A1639" t="str">
        <f>IFERROR(VLOOKUP(C1639,#REF!,2,0),"0")</f>
        <v>0</v>
      </c>
      <c r="B1639" t="s">
        <v>14</v>
      </c>
      <c r="C1639" t="s">
        <v>454</v>
      </c>
      <c r="D1639" t="str">
        <f>IF(G1639&gt;=2000000000,level!$B$6,IF(G1639&gt;=1000000000,level!$B$5,IF(G1639&gt;=500000000,level!$B$4,IF(G1639&gt;200000000,level!$B$3,level!$B$2))))</f>
        <v>HT</v>
      </c>
      <c r="E1639" t="str">
        <f>IF(F1639&gt;=2000000000,level!$B$6,IF(F1639&gt;=1000000000,level!$B$5,IF(F1639&gt;=500000000,level!$B$4,IF(F1639&gt;200000000,level!$B$3,level!$B$2))))</f>
        <v>HT</v>
      </c>
      <c r="F1639">
        <f t="shared" si="130"/>
        <v>49605000</v>
      </c>
      <c r="G1639" s="22">
        <f>IFERROR(VLOOKUP(C1639,'total-up1'!A:D,3,0),0)</f>
        <v>49605000</v>
      </c>
      <c r="H1639" s="22">
        <f>IFERROR(VLOOKUP(C1639,Sheet5!A:D,3,0),0)</f>
        <v>42610000</v>
      </c>
      <c r="I1639" s="22">
        <f t="shared" si="131"/>
        <v>6995000</v>
      </c>
      <c r="J1639" s="22">
        <f>IFERROR(VLOOKUP(C1639,'t1'!A:D,3,0),0)</f>
        <v>1525000</v>
      </c>
      <c r="K1639" s="22">
        <f>IFERROR(VLOOKUP(C1639,'t2'!A:D,3,0),0)</f>
        <v>4860000</v>
      </c>
      <c r="L1639" s="22">
        <f>IFERROR(VLOOKUP(C1639,'t3'!A:D,3,0),0)</f>
        <v>610000</v>
      </c>
      <c r="M1639" s="22">
        <f>IFERROR(VLOOKUP(C1639,'t4'!B:C,2,0),0)</f>
        <v>9338800</v>
      </c>
      <c r="N1639" s="22">
        <f t="shared" si="132"/>
        <v>34</v>
      </c>
      <c r="O1639" s="20">
        <f t="shared" ca="1" si="134"/>
        <v>44323</v>
      </c>
      <c r="P1639" s="20">
        <f t="shared" ca="1" si="133"/>
        <v>44323</v>
      </c>
    </row>
    <row r="1640" spans="1:16">
      <c r="A1640" t="str">
        <f>IFERROR(VLOOKUP(C1640,#REF!,2,0),"0")</f>
        <v>0</v>
      </c>
      <c r="B1640" t="s">
        <v>20</v>
      </c>
      <c r="C1640" t="s">
        <v>842</v>
      </c>
      <c r="D1640" t="str">
        <f>IF(G1640&gt;=2000000000,level!$B$6,IF(G1640&gt;=1000000000,level!$B$5,IF(G1640&gt;=500000000,level!$B$4,IF(G1640&gt;200000000,level!$B$3,level!$B$2))))</f>
        <v>HT</v>
      </c>
      <c r="E1640" t="str">
        <f>IF(F1640&gt;=2000000000,level!$B$6,IF(F1640&gt;=1000000000,level!$B$5,IF(F1640&gt;=500000000,level!$B$4,IF(F1640&gt;200000000,level!$B$3,level!$B$2))))</f>
        <v>HT</v>
      </c>
      <c r="F1640">
        <f t="shared" si="130"/>
        <v>0</v>
      </c>
      <c r="G1640" s="22">
        <f>IFERROR(VLOOKUP(C1640,'total-up1'!A:D,3,0),0)</f>
        <v>0</v>
      </c>
      <c r="H1640" s="22">
        <f>IFERROR(VLOOKUP(C1640,Sheet5!A:D,3,0),0)</f>
        <v>0</v>
      </c>
      <c r="I1640" s="22">
        <f t="shared" si="131"/>
        <v>0</v>
      </c>
      <c r="J1640" s="22">
        <f>IFERROR(VLOOKUP(C1640,'t1'!A:D,3,0),0)</f>
        <v>0</v>
      </c>
      <c r="K1640" s="22">
        <f>IFERROR(VLOOKUP(C1640,'t2'!A:D,3,0),0)</f>
        <v>0</v>
      </c>
      <c r="L1640" s="22">
        <f>IFERROR(VLOOKUP(C1640,'t3'!A:D,3,0),0)</f>
        <v>0</v>
      </c>
      <c r="M1640" s="22">
        <f>IFERROR(VLOOKUP(C1640,'t4'!B:C,2,0),0)</f>
        <v>835000</v>
      </c>
      <c r="N1640" s="22">
        <f t="shared" si="132"/>
        <v>0</v>
      </c>
      <c r="O1640" s="20">
        <f t="shared" ca="1" si="134"/>
        <v>44323</v>
      </c>
      <c r="P1640" s="20">
        <f t="shared" ca="1" si="133"/>
        <v>44323</v>
      </c>
    </row>
    <row r="1641" spans="1:16">
      <c r="A1641" t="str">
        <f>IFERROR(VLOOKUP(C1641,#REF!,2,0),"0")</f>
        <v>0</v>
      </c>
      <c r="B1641" t="s">
        <v>19</v>
      </c>
      <c r="C1641" t="s">
        <v>1673</v>
      </c>
      <c r="D1641" t="str">
        <f>IF(G1641&gt;=2000000000,level!$B$6,IF(G1641&gt;=1000000000,level!$B$5,IF(G1641&gt;=500000000,level!$B$4,IF(G1641&gt;200000000,level!$B$3,level!$B$2))))</f>
        <v>HT</v>
      </c>
      <c r="E1641" t="str">
        <f>IF(F1641&gt;=2000000000,level!$B$6,IF(F1641&gt;=1000000000,level!$B$5,IF(F1641&gt;=500000000,level!$B$4,IF(F1641&gt;200000000,level!$B$3,level!$B$2))))</f>
        <v>HT</v>
      </c>
      <c r="F1641">
        <f t="shared" si="130"/>
        <v>6951640</v>
      </c>
      <c r="G1641" s="22">
        <f>IFERROR(VLOOKUP(C1641,'total-up1'!A:D,3,0),0)</f>
        <v>6951640</v>
      </c>
      <c r="H1641" s="22">
        <f>IFERROR(VLOOKUP(C1641,Sheet5!A:D,3,0),0)</f>
        <v>6094640</v>
      </c>
      <c r="I1641" s="22">
        <f t="shared" si="131"/>
        <v>857000</v>
      </c>
      <c r="J1641" s="22">
        <f>IFERROR(VLOOKUP(C1641,'t1'!A:D,3,0),0)</f>
        <v>0</v>
      </c>
      <c r="K1641" s="22">
        <f>IFERROR(VLOOKUP(C1641,'t2'!A:D,3,0),0)</f>
        <v>330000</v>
      </c>
      <c r="L1641" s="22">
        <f>IFERROR(VLOOKUP(C1641,'t3'!A:D,3,0),0)</f>
        <v>527000</v>
      </c>
      <c r="M1641" s="22">
        <f>IFERROR(VLOOKUP(C1641,'t4'!B:C,2,0),0)</f>
        <v>0</v>
      </c>
      <c r="N1641" s="22">
        <f t="shared" si="132"/>
        <v>4</v>
      </c>
      <c r="O1641" s="20">
        <f t="shared" ca="1" si="134"/>
        <v>44323</v>
      </c>
      <c r="P1641" s="20">
        <f t="shared" ca="1" si="133"/>
        <v>44323</v>
      </c>
    </row>
    <row r="1642" spans="1:16">
      <c r="A1642" t="str">
        <f>IFERROR(VLOOKUP(C1642,#REF!,2,0),"0")</f>
        <v>0</v>
      </c>
      <c r="B1642" t="s">
        <v>22</v>
      </c>
      <c r="C1642" t="s">
        <v>812</v>
      </c>
      <c r="D1642" t="str">
        <f>IF(G1642&gt;=2000000000,level!$B$6,IF(G1642&gt;=1000000000,level!$B$5,IF(G1642&gt;=500000000,level!$B$4,IF(G1642&gt;200000000,level!$B$3,level!$B$2))))</f>
        <v>HT</v>
      </c>
      <c r="E1642" t="str">
        <f>IF(F1642&gt;=2000000000,level!$B$6,IF(F1642&gt;=1000000000,level!$B$5,IF(F1642&gt;=500000000,level!$B$4,IF(F1642&gt;200000000,level!$B$3,level!$B$2))))</f>
        <v>HT</v>
      </c>
      <c r="F1642">
        <f t="shared" si="130"/>
        <v>160034800</v>
      </c>
      <c r="G1642" s="22">
        <f>IFERROR(VLOOKUP(C1642,'total-up1'!A:D,3,0),0)</f>
        <v>160034800</v>
      </c>
      <c r="H1642" s="22">
        <f>IFERROR(VLOOKUP(C1642,Sheet5!A:D,3,0),0)</f>
        <v>126986000</v>
      </c>
      <c r="I1642" s="22">
        <f t="shared" si="131"/>
        <v>33048800</v>
      </c>
      <c r="J1642" s="22">
        <f>IFERROR(VLOOKUP(C1642,'t1'!A:D,3,0),0)</f>
        <v>13955000</v>
      </c>
      <c r="K1642" s="22">
        <f>IFERROR(VLOOKUP(C1642,'t2'!A:D,3,0),0)</f>
        <v>8613000</v>
      </c>
      <c r="L1642" s="22">
        <f>IFERROR(VLOOKUP(C1642,'t3'!A:D,3,0),0)</f>
        <v>10480800</v>
      </c>
      <c r="M1642" s="22">
        <f>IFERROR(VLOOKUP(C1642,'t4'!B:C,2,0),0)</f>
        <v>15295000</v>
      </c>
      <c r="N1642" s="22">
        <f t="shared" si="132"/>
        <v>165</v>
      </c>
      <c r="O1642" s="20">
        <f t="shared" ca="1" si="134"/>
        <v>44323</v>
      </c>
      <c r="P1642" s="20">
        <f t="shared" ca="1" si="133"/>
        <v>44323</v>
      </c>
    </row>
    <row r="1643" spans="1:16">
      <c r="A1643" t="str">
        <f>IFERROR(VLOOKUP(C1643,#REF!,2,0),"0")</f>
        <v>0</v>
      </c>
      <c r="B1643" t="s">
        <v>22</v>
      </c>
      <c r="C1643" t="s">
        <v>2006</v>
      </c>
      <c r="D1643" t="str">
        <f>IF(G1643&gt;=2000000000,level!$B$6,IF(G1643&gt;=1000000000,level!$B$5,IF(G1643&gt;=500000000,level!$B$4,IF(G1643&gt;200000000,level!$B$3,level!$B$2))))</f>
        <v>HT</v>
      </c>
      <c r="E1643" t="str">
        <f>IF(F1643&gt;=2000000000,level!$B$6,IF(F1643&gt;=1000000000,level!$B$5,IF(F1643&gt;=500000000,level!$B$4,IF(F1643&gt;200000000,level!$B$3,level!$B$2))))</f>
        <v>HT</v>
      </c>
      <c r="F1643">
        <f t="shared" si="130"/>
        <v>64234000</v>
      </c>
      <c r="G1643" s="22">
        <f>IFERROR(VLOOKUP(C1643,'total-up1'!A:D,3,0),0)</f>
        <v>64234000</v>
      </c>
      <c r="H1643" s="22">
        <f>IFERROR(VLOOKUP(C1643,Sheet5!A:D,3,0),0)</f>
        <v>55914000</v>
      </c>
      <c r="I1643" s="22">
        <f t="shared" si="131"/>
        <v>8320000</v>
      </c>
      <c r="J1643" s="22">
        <f>IFERROR(VLOOKUP(C1643,'t1'!A:D,3,0),0)</f>
        <v>750000</v>
      </c>
      <c r="K1643" s="22">
        <f>IFERROR(VLOOKUP(C1643,'t2'!A:D,3,0),0)</f>
        <v>5450000</v>
      </c>
      <c r="L1643" s="22">
        <f>IFERROR(VLOOKUP(C1643,'t3'!A:D,3,0),0)</f>
        <v>2120000</v>
      </c>
      <c r="M1643" s="22">
        <f>IFERROR(VLOOKUP(C1643,'t4'!B:C,2,0),0)</f>
        <v>4560000</v>
      </c>
      <c r="N1643" s="22">
        <f t="shared" si="132"/>
        <v>41</v>
      </c>
      <c r="O1643" s="20">
        <f t="shared" ca="1" si="134"/>
        <v>44323</v>
      </c>
      <c r="P1643" s="20">
        <f t="shared" ca="1" si="133"/>
        <v>44323</v>
      </c>
    </row>
    <row r="1644" spans="1:16">
      <c r="A1644" t="str">
        <f>IFERROR(VLOOKUP(C1644,#REF!,2,0),"0")</f>
        <v>0</v>
      </c>
      <c r="B1644" t="s">
        <v>34</v>
      </c>
      <c r="C1644" t="s">
        <v>2213</v>
      </c>
      <c r="D1644" t="str">
        <f>IF(G1644&gt;=2000000000,level!$B$6,IF(G1644&gt;=1000000000,level!$B$5,IF(G1644&gt;=500000000,level!$B$4,IF(G1644&gt;200000000,level!$B$3,level!$B$2))))</f>
        <v>HT</v>
      </c>
      <c r="E1644" t="str">
        <f>IF(F1644&gt;=2000000000,level!$B$6,IF(F1644&gt;=1000000000,level!$B$5,IF(F1644&gt;=500000000,level!$B$4,IF(F1644&gt;200000000,level!$B$3,level!$B$2))))</f>
        <v>HT</v>
      </c>
      <c r="F1644">
        <f t="shared" si="130"/>
        <v>81410000</v>
      </c>
      <c r="G1644" s="22">
        <f>IFERROR(VLOOKUP(C1644,'total-up1'!A:D,3,0),0)</f>
        <v>81410000</v>
      </c>
      <c r="H1644" s="22">
        <f>IFERROR(VLOOKUP(C1644,Sheet5!A:D,3,0),0)</f>
        <v>55155000</v>
      </c>
      <c r="I1644" s="22">
        <f t="shared" si="131"/>
        <v>26255000</v>
      </c>
      <c r="J1644" s="22">
        <f>IFERROR(VLOOKUP(C1644,'t1'!A:D,3,0),0)</f>
        <v>14235000</v>
      </c>
      <c r="K1644" s="22">
        <f>IFERROR(VLOOKUP(C1644,'t2'!A:D,3,0),0)</f>
        <v>8055000</v>
      </c>
      <c r="L1644" s="22">
        <f>IFERROR(VLOOKUP(C1644,'t3'!A:D,3,0),0)</f>
        <v>3965000</v>
      </c>
      <c r="M1644" s="22">
        <f>IFERROR(VLOOKUP(C1644,'t4'!B:C,2,0),0)</f>
        <v>9170000</v>
      </c>
      <c r="N1644" s="22">
        <f t="shared" si="132"/>
        <v>131</v>
      </c>
      <c r="O1644" s="20">
        <f t="shared" ca="1" si="134"/>
        <v>44323</v>
      </c>
      <c r="P1644" s="20">
        <f t="shared" ca="1" si="133"/>
        <v>44323</v>
      </c>
    </row>
    <row r="1645" spans="1:16">
      <c r="A1645" t="str">
        <f>IFERROR(VLOOKUP(C1645,#REF!,2,0),"0")</f>
        <v>0</v>
      </c>
      <c r="B1645" t="s">
        <v>15</v>
      </c>
      <c r="C1645" t="s">
        <v>2117</v>
      </c>
      <c r="D1645" t="str">
        <f>IF(G1645&gt;=2000000000,level!$B$6,IF(G1645&gt;=1000000000,level!$B$5,IF(G1645&gt;=500000000,level!$B$4,IF(G1645&gt;200000000,level!$B$3,level!$B$2))))</f>
        <v>HT</v>
      </c>
      <c r="E1645" t="str">
        <f>IF(F1645&gt;=2000000000,level!$B$6,IF(F1645&gt;=1000000000,level!$B$5,IF(F1645&gt;=500000000,level!$B$4,IF(F1645&gt;200000000,level!$B$3,level!$B$2))))</f>
        <v>HT</v>
      </c>
      <c r="F1645">
        <f t="shared" si="130"/>
        <v>40615000</v>
      </c>
      <c r="G1645" s="22">
        <f>IFERROR(VLOOKUP(C1645,'total-up1'!A:D,3,0),0)</f>
        <v>40615000</v>
      </c>
      <c r="H1645" s="22">
        <f>IFERROR(VLOOKUP(C1645,Sheet5!A:D,3,0),0)</f>
        <v>35075000</v>
      </c>
      <c r="I1645" s="22">
        <f t="shared" si="131"/>
        <v>5540000</v>
      </c>
      <c r="J1645" s="22">
        <f>IFERROR(VLOOKUP(C1645,'t1'!A:D,3,0),0)</f>
        <v>2720000</v>
      </c>
      <c r="K1645" s="22">
        <f>IFERROR(VLOOKUP(C1645,'t2'!A:D,3,0),0)</f>
        <v>0</v>
      </c>
      <c r="L1645" s="22">
        <f>IFERROR(VLOOKUP(C1645,'t3'!A:D,3,0),0)</f>
        <v>2820000</v>
      </c>
      <c r="M1645" s="22">
        <f>IFERROR(VLOOKUP(C1645,'t4'!B:C,2,0),0)</f>
        <v>0</v>
      </c>
      <c r="N1645" s="22">
        <f t="shared" si="132"/>
        <v>27</v>
      </c>
      <c r="O1645" s="20">
        <f t="shared" ca="1" si="134"/>
        <v>44323</v>
      </c>
      <c r="P1645" s="20">
        <f t="shared" ca="1" si="133"/>
        <v>44323</v>
      </c>
    </row>
    <row r="1646" spans="1:16">
      <c r="A1646" t="str">
        <f>IFERROR(VLOOKUP(C1646,#REF!,2,0),"0")</f>
        <v>0</v>
      </c>
      <c r="B1646" t="s">
        <v>33</v>
      </c>
      <c r="C1646" t="s">
        <v>2366</v>
      </c>
      <c r="D1646" t="str">
        <f>IF(G1646&gt;=2000000000,level!$B$6,IF(G1646&gt;=1000000000,level!$B$5,IF(G1646&gt;=500000000,level!$B$4,IF(G1646&gt;200000000,level!$B$3,level!$B$2))))</f>
        <v>HT</v>
      </c>
      <c r="E1646" t="str">
        <f>IF(F1646&gt;=2000000000,level!$B$6,IF(F1646&gt;=1000000000,level!$B$5,IF(F1646&gt;=500000000,level!$B$4,IF(F1646&gt;200000000,level!$B$3,level!$B$2))))</f>
        <v>HT</v>
      </c>
      <c r="F1646">
        <f t="shared" si="130"/>
        <v>46670000</v>
      </c>
      <c r="G1646" s="22">
        <f>IFERROR(VLOOKUP(C1646,'total-up1'!A:D,3,0),0)</f>
        <v>46670000</v>
      </c>
      <c r="H1646" s="22">
        <f>IFERROR(VLOOKUP(C1646,Sheet5!A:D,3,0),0)</f>
        <v>18200000</v>
      </c>
      <c r="I1646" s="22">
        <f t="shared" si="131"/>
        <v>28470000</v>
      </c>
      <c r="J1646" s="22">
        <f>IFERROR(VLOOKUP(C1646,'t1'!A:D,3,0),0)</f>
        <v>10000000</v>
      </c>
      <c r="K1646" s="22">
        <f>IFERROR(VLOOKUP(C1646,'t2'!A:D,3,0),0)</f>
        <v>10470000</v>
      </c>
      <c r="L1646" s="22">
        <f>IFERROR(VLOOKUP(C1646,'t3'!A:D,3,0),0)</f>
        <v>8000000</v>
      </c>
      <c r="M1646" s="22">
        <f>IFERROR(VLOOKUP(C1646,'t4'!B:C,2,0),0)</f>
        <v>4365000</v>
      </c>
      <c r="N1646" s="22">
        <f t="shared" si="132"/>
        <v>142</v>
      </c>
      <c r="O1646" s="20">
        <f t="shared" ca="1" si="134"/>
        <v>44323</v>
      </c>
      <c r="P1646" s="20">
        <f t="shared" ca="1" si="133"/>
        <v>44323</v>
      </c>
    </row>
    <row r="1647" spans="1:16">
      <c r="A1647" t="str">
        <f>IFERROR(VLOOKUP(C1647,#REF!,2,0),"0")</f>
        <v>0</v>
      </c>
      <c r="B1647" t="s">
        <v>21</v>
      </c>
      <c r="C1647" t="s">
        <v>797</v>
      </c>
      <c r="D1647" t="str">
        <f>IF(G1647&gt;=2000000000,level!$B$6,IF(G1647&gt;=1000000000,level!$B$5,IF(G1647&gt;=500000000,level!$B$4,IF(G1647&gt;200000000,level!$B$3,level!$B$2))))</f>
        <v>HT</v>
      </c>
      <c r="E1647" t="str">
        <f>IF(F1647&gt;=2000000000,level!$B$6,IF(F1647&gt;=1000000000,level!$B$5,IF(F1647&gt;=500000000,level!$B$4,IF(F1647&gt;200000000,level!$B$3,level!$B$2))))</f>
        <v>HT</v>
      </c>
      <c r="F1647">
        <f t="shared" si="130"/>
        <v>9880000</v>
      </c>
      <c r="G1647" s="22">
        <f>IFERROR(VLOOKUP(C1647,'total-up1'!A:D,3,0),0)</f>
        <v>9880000</v>
      </c>
      <c r="H1647" s="22">
        <f>IFERROR(VLOOKUP(C1647,Sheet5!A:D,3,0),0)</f>
        <v>4670000</v>
      </c>
      <c r="I1647" s="22">
        <f t="shared" si="131"/>
        <v>5210000</v>
      </c>
      <c r="J1647" s="22">
        <f>IFERROR(VLOOKUP(C1647,'t1'!A:D,3,0),0)</f>
        <v>960000</v>
      </c>
      <c r="K1647" s="22">
        <f>IFERROR(VLOOKUP(C1647,'t2'!A:D,3,0),0)</f>
        <v>1350000</v>
      </c>
      <c r="L1647" s="22">
        <f>IFERROR(VLOOKUP(C1647,'t3'!A:D,3,0),0)</f>
        <v>2900000</v>
      </c>
      <c r="M1647" s="22">
        <f>IFERROR(VLOOKUP(C1647,'t4'!B:C,2,0),0)</f>
        <v>810000</v>
      </c>
      <c r="N1647" s="22">
        <f t="shared" si="132"/>
        <v>26</v>
      </c>
      <c r="O1647" s="20">
        <f t="shared" ca="1" si="134"/>
        <v>44323</v>
      </c>
      <c r="P1647" s="20">
        <f t="shared" ca="1" si="133"/>
        <v>44323</v>
      </c>
    </row>
    <row r="1648" spans="1:16">
      <c r="A1648" t="str">
        <f>IFERROR(VLOOKUP(C1648,#REF!,2,0),"0")</f>
        <v>0</v>
      </c>
      <c r="B1648" t="s">
        <v>21</v>
      </c>
      <c r="C1648" t="s">
        <v>206</v>
      </c>
      <c r="D1648" t="str">
        <f>IF(G1648&gt;=2000000000,level!$B$6,IF(G1648&gt;=1000000000,level!$B$5,IF(G1648&gt;=500000000,level!$B$4,IF(G1648&gt;200000000,level!$B$3,level!$B$2))))</f>
        <v>HT</v>
      </c>
      <c r="E1648" t="str">
        <f>IF(F1648&gt;=2000000000,level!$B$6,IF(F1648&gt;=1000000000,level!$B$5,IF(F1648&gt;=500000000,level!$B$4,IF(F1648&gt;200000000,level!$B$3,level!$B$2))))</f>
        <v>HT</v>
      </c>
      <c r="F1648">
        <f t="shared" si="130"/>
        <v>20255000</v>
      </c>
      <c r="G1648" s="22">
        <f>IFERROR(VLOOKUP(C1648,'total-up1'!A:D,3,0),0)</f>
        <v>20255000</v>
      </c>
      <c r="H1648" s="22">
        <f>IFERROR(VLOOKUP(C1648,Sheet5!A:D,3,0),0)</f>
        <v>20255000</v>
      </c>
      <c r="I1648" s="22">
        <f t="shared" si="131"/>
        <v>0</v>
      </c>
      <c r="J1648" s="22">
        <f>IFERROR(VLOOKUP(C1648,'t1'!A:D,3,0),0)</f>
        <v>0</v>
      </c>
      <c r="K1648" s="22">
        <f>IFERROR(VLOOKUP(C1648,'t2'!A:D,3,0),0)</f>
        <v>0</v>
      </c>
      <c r="L1648" s="22">
        <f>IFERROR(VLOOKUP(C1648,'t3'!A:D,3,0),0)</f>
        <v>0</v>
      </c>
      <c r="M1648" s="22">
        <f>IFERROR(VLOOKUP(C1648,'t4'!B:C,2,0),0)</f>
        <v>0</v>
      </c>
      <c r="N1648" s="22">
        <f t="shared" si="132"/>
        <v>0</v>
      </c>
      <c r="O1648" s="20">
        <f t="shared" ca="1" si="134"/>
        <v>44323</v>
      </c>
      <c r="P1648" s="20">
        <f t="shared" ca="1" si="133"/>
        <v>44323</v>
      </c>
    </row>
    <row r="1649" spans="1:16">
      <c r="A1649" t="str">
        <f>IFERROR(VLOOKUP(C1649,#REF!,2,0),"0")</f>
        <v>0</v>
      </c>
      <c r="B1649" t="s">
        <v>15</v>
      </c>
      <c r="C1649" t="s">
        <v>1420</v>
      </c>
      <c r="D1649" t="str">
        <f>IF(G1649&gt;=2000000000,level!$B$6,IF(G1649&gt;=1000000000,level!$B$5,IF(G1649&gt;=500000000,level!$B$4,IF(G1649&gt;200000000,level!$B$3,level!$B$2))))</f>
        <v>HT</v>
      </c>
      <c r="E1649" t="str">
        <f>IF(F1649&gt;=2000000000,level!$B$6,IF(F1649&gt;=1000000000,level!$B$5,IF(F1649&gt;=500000000,level!$B$4,IF(F1649&gt;200000000,level!$B$3,level!$B$2))))</f>
        <v>HT</v>
      </c>
      <c r="F1649">
        <f t="shared" si="130"/>
        <v>39040000</v>
      </c>
      <c r="G1649" s="22">
        <f>IFERROR(VLOOKUP(C1649,'total-up1'!A:D,3,0),0)</f>
        <v>39040000</v>
      </c>
      <c r="H1649" s="22">
        <f>IFERROR(VLOOKUP(C1649,Sheet5!A:D,3,0),0)</f>
        <v>31580000</v>
      </c>
      <c r="I1649" s="22">
        <f t="shared" si="131"/>
        <v>7460000</v>
      </c>
      <c r="J1649" s="22">
        <f>IFERROR(VLOOKUP(C1649,'t1'!A:D,3,0),0)</f>
        <v>2740000</v>
      </c>
      <c r="K1649" s="22">
        <f>IFERROR(VLOOKUP(C1649,'t2'!A:D,3,0),0)</f>
        <v>4580000</v>
      </c>
      <c r="L1649" s="22">
        <f>IFERROR(VLOOKUP(C1649,'t3'!A:D,3,0),0)</f>
        <v>140000</v>
      </c>
      <c r="M1649" s="22">
        <f>IFERROR(VLOOKUP(C1649,'t4'!B:C,2,0),0)</f>
        <v>3530000</v>
      </c>
      <c r="N1649" s="22">
        <f t="shared" si="132"/>
        <v>37</v>
      </c>
      <c r="O1649" s="20">
        <f t="shared" ca="1" si="134"/>
        <v>44323</v>
      </c>
      <c r="P1649" s="20">
        <f t="shared" ca="1" si="133"/>
        <v>44323</v>
      </c>
    </row>
    <row r="1650" spans="1:16">
      <c r="A1650" t="str">
        <f>IFERROR(VLOOKUP(C1650,#REF!,2,0),"0")</f>
        <v>0</v>
      </c>
      <c r="B1650" t="s">
        <v>21</v>
      </c>
      <c r="C1650" t="s">
        <v>648</v>
      </c>
      <c r="D1650" t="str">
        <f>IF(G1650&gt;=2000000000,level!$B$6,IF(G1650&gt;=1000000000,level!$B$5,IF(G1650&gt;=500000000,level!$B$4,IF(G1650&gt;200000000,level!$B$3,level!$B$2))))</f>
        <v>HT</v>
      </c>
      <c r="E1650" t="str">
        <f>IF(F1650&gt;=2000000000,level!$B$6,IF(F1650&gt;=1000000000,level!$B$5,IF(F1650&gt;=500000000,level!$B$4,IF(F1650&gt;200000000,level!$B$3,level!$B$2))))</f>
        <v>HT</v>
      </c>
      <c r="F1650">
        <f t="shared" si="130"/>
        <v>3590000</v>
      </c>
      <c r="G1650" s="22">
        <f>IFERROR(VLOOKUP(C1650,'total-up1'!A:D,3,0),0)</f>
        <v>3590000</v>
      </c>
      <c r="H1650" s="22">
        <f>IFERROR(VLOOKUP(C1650,Sheet5!A:D,3,0),0)</f>
        <v>3590000</v>
      </c>
      <c r="I1650" s="22">
        <f t="shared" si="131"/>
        <v>0</v>
      </c>
      <c r="J1650" s="22">
        <f>IFERROR(VLOOKUP(C1650,'t1'!A:D,3,0),0)</f>
        <v>0</v>
      </c>
      <c r="K1650" s="22">
        <f>IFERROR(VLOOKUP(C1650,'t2'!A:D,3,0),0)</f>
        <v>0</v>
      </c>
      <c r="L1650" s="22">
        <f>IFERROR(VLOOKUP(C1650,'t3'!A:D,3,0),0)</f>
        <v>0</v>
      </c>
      <c r="M1650" s="22">
        <f>IFERROR(VLOOKUP(C1650,'t4'!B:C,2,0),0)</f>
        <v>0</v>
      </c>
      <c r="N1650" s="22">
        <f t="shared" si="132"/>
        <v>0</v>
      </c>
      <c r="O1650" s="20">
        <f t="shared" ca="1" si="134"/>
        <v>44323</v>
      </c>
      <c r="P1650" s="20">
        <f t="shared" ca="1" si="133"/>
        <v>44323</v>
      </c>
    </row>
    <row r="1651" spans="1:16">
      <c r="A1651" t="str">
        <f>IFERROR(VLOOKUP(C1651,#REF!,2,0),"0")</f>
        <v>0</v>
      </c>
      <c r="B1651" t="s">
        <v>34</v>
      </c>
      <c r="C1651" t="s">
        <v>1278</v>
      </c>
      <c r="D1651" t="str">
        <f>IF(G1651&gt;=2000000000,level!$B$6,IF(G1651&gt;=1000000000,level!$B$5,IF(G1651&gt;=500000000,level!$B$4,IF(G1651&gt;200000000,level!$B$3,level!$B$2))))</f>
        <v>HT</v>
      </c>
      <c r="E1651" t="str">
        <f>IF(F1651&gt;=2000000000,level!$B$6,IF(F1651&gt;=1000000000,level!$B$5,IF(F1651&gt;=500000000,level!$B$4,IF(F1651&gt;200000000,level!$B$3,level!$B$2))))</f>
        <v>HT</v>
      </c>
      <c r="F1651">
        <f t="shared" si="130"/>
        <v>3600000</v>
      </c>
      <c r="G1651" s="22">
        <f>IFERROR(VLOOKUP(C1651,'total-up1'!A:D,3,0),0)</f>
        <v>3600000</v>
      </c>
      <c r="H1651" s="22">
        <f>IFERROR(VLOOKUP(C1651,Sheet5!A:D,3,0),0)</f>
        <v>1420000</v>
      </c>
      <c r="I1651" s="22">
        <f t="shared" si="131"/>
        <v>2180000</v>
      </c>
      <c r="J1651" s="22">
        <f>IFERROR(VLOOKUP(C1651,'t1'!A:D,3,0),0)</f>
        <v>0</v>
      </c>
      <c r="K1651" s="22">
        <f>IFERROR(VLOOKUP(C1651,'t2'!A:D,3,0),0)</f>
        <v>2180000</v>
      </c>
      <c r="L1651" s="22">
        <f>IFERROR(VLOOKUP(C1651,'t3'!A:D,3,0),0)</f>
        <v>0</v>
      </c>
      <c r="M1651" s="22">
        <f>IFERROR(VLOOKUP(C1651,'t4'!B:C,2,0),0)</f>
        <v>0</v>
      </c>
      <c r="N1651" s="22">
        <f t="shared" si="132"/>
        <v>10</v>
      </c>
      <c r="O1651" s="20">
        <f t="shared" ca="1" si="134"/>
        <v>44323</v>
      </c>
      <c r="P1651" s="20">
        <f t="shared" ca="1" si="133"/>
        <v>44323</v>
      </c>
    </row>
    <row r="1652" spans="1:16">
      <c r="A1652" t="str">
        <f>IFERROR(VLOOKUP(C1652,#REF!,2,0),"0")</f>
        <v>0</v>
      </c>
      <c r="B1652" t="s">
        <v>32</v>
      </c>
      <c r="C1652" t="s">
        <v>857</v>
      </c>
      <c r="D1652" t="str">
        <f>IF(G1652&gt;=2000000000,level!$B$6,IF(G1652&gt;=1000000000,level!$B$5,IF(G1652&gt;=500000000,level!$B$4,IF(G1652&gt;200000000,level!$B$3,level!$B$2))))</f>
        <v>HT</v>
      </c>
      <c r="E1652" t="str">
        <f>IF(F1652&gt;=2000000000,level!$B$6,IF(F1652&gt;=1000000000,level!$B$5,IF(F1652&gt;=500000000,level!$B$4,IF(F1652&gt;200000000,level!$B$3,level!$B$2))))</f>
        <v>HT</v>
      </c>
      <c r="F1652">
        <f t="shared" si="130"/>
        <v>5570000</v>
      </c>
      <c r="G1652" s="22">
        <f>IFERROR(VLOOKUP(C1652,'total-up1'!A:D,3,0),0)</f>
        <v>5570000</v>
      </c>
      <c r="H1652" s="22">
        <f>IFERROR(VLOOKUP(C1652,Sheet5!A:D,3,0),0)</f>
        <v>0</v>
      </c>
      <c r="I1652" s="22">
        <f t="shared" si="131"/>
        <v>5570000</v>
      </c>
      <c r="J1652" s="22">
        <f>IFERROR(VLOOKUP(C1652,'t1'!A:D,3,0),0)</f>
        <v>5570000</v>
      </c>
      <c r="K1652" s="22">
        <f>IFERROR(VLOOKUP(C1652,'t2'!A:D,3,0),0)</f>
        <v>0</v>
      </c>
      <c r="L1652" s="22">
        <f>IFERROR(VLOOKUP(C1652,'t3'!A:D,3,0),0)</f>
        <v>0</v>
      </c>
      <c r="M1652" s="22">
        <f>IFERROR(VLOOKUP(C1652,'t4'!B:C,2,0),0)</f>
        <v>3070000</v>
      </c>
      <c r="N1652" s="22">
        <f t="shared" si="132"/>
        <v>27</v>
      </c>
      <c r="O1652" s="20">
        <f t="shared" ca="1" si="134"/>
        <v>44323</v>
      </c>
      <c r="P1652" s="20">
        <f t="shared" ca="1" si="133"/>
        <v>44323</v>
      </c>
    </row>
    <row r="1653" spans="1:16">
      <c r="A1653" t="str">
        <f>IFERROR(VLOOKUP(C1653,#REF!,2,0),"0")</f>
        <v>0</v>
      </c>
      <c r="B1653" t="s">
        <v>16</v>
      </c>
      <c r="C1653" t="s">
        <v>1080</v>
      </c>
      <c r="D1653" t="str">
        <f>IF(G1653&gt;=2000000000,level!$B$6,IF(G1653&gt;=1000000000,level!$B$5,IF(G1653&gt;=500000000,level!$B$4,IF(G1653&gt;200000000,level!$B$3,level!$B$2))))</f>
        <v>HT</v>
      </c>
      <c r="E1653" t="str">
        <f>IF(F1653&gt;=2000000000,level!$B$6,IF(F1653&gt;=1000000000,level!$B$5,IF(F1653&gt;=500000000,level!$B$4,IF(F1653&gt;200000000,level!$B$3,level!$B$2))))</f>
        <v>HT</v>
      </c>
      <c r="F1653">
        <f t="shared" si="130"/>
        <v>2525903</v>
      </c>
      <c r="G1653" s="22">
        <f>IFERROR(VLOOKUP(C1653,'total-up1'!A:D,3,0),0)</f>
        <v>2525903</v>
      </c>
      <c r="H1653" s="22">
        <f>IFERROR(VLOOKUP(C1653,Sheet5!A:D,3,0),0)</f>
        <v>969680</v>
      </c>
      <c r="I1653" s="22">
        <f t="shared" si="131"/>
        <v>1556223</v>
      </c>
      <c r="J1653" s="22">
        <f>IFERROR(VLOOKUP(C1653,'t1'!A:D,3,0),0)</f>
        <v>0</v>
      </c>
      <c r="K1653" s="22">
        <f>IFERROR(VLOOKUP(C1653,'t2'!A:D,3,0),0)</f>
        <v>1353236</v>
      </c>
      <c r="L1653" s="22">
        <f>IFERROR(VLOOKUP(C1653,'t3'!A:D,3,0),0)</f>
        <v>202987</v>
      </c>
      <c r="M1653" s="22">
        <f>IFERROR(VLOOKUP(C1653,'t4'!B:C,2,0),0)</f>
        <v>0</v>
      </c>
      <c r="N1653" s="22">
        <f t="shared" si="132"/>
        <v>7</v>
      </c>
      <c r="O1653" s="20">
        <f t="shared" ca="1" si="134"/>
        <v>44323</v>
      </c>
      <c r="P1653" s="20">
        <f t="shared" ca="1" si="133"/>
        <v>44323</v>
      </c>
    </row>
    <row r="1654" spans="1:16">
      <c r="A1654" t="str">
        <f>IFERROR(VLOOKUP(C1654,#REF!,2,0),"0")</f>
        <v>0</v>
      </c>
      <c r="B1654" t="s">
        <v>34</v>
      </c>
      <c r="C1654" t="s">
        <v>1884</v>
      </c>
      <c r="D1654" t="str">
        <f>IF(G1654&gt;=2000000000,level!$B$6,IF(G1654&gt;=1000000000,level!$B$5,IF(G1654&gt;=500000000,level!$B$4,IF(G1654&gt;200000000,level!$B$3,level!$B$2))))</f>
        <v>HT</v>
      </c>
      <c r="E1654" t="str">
        <f>IF(F1654&gt;=2000000000,level!$B$6,IF(F1654&gt;=1000000000,level!$B$5,IF(F1654&gt;=500000000,level!$B$4,IF(F1654&gt;200000000,level!$B$3,level!$B$2))))</f>
        <v>HT</v>
      </c>
      <c r="F1654">
        <f t="shared" si="130"/>
        <v>4685000</v>
      </c>
      <c r="G1654" s="22">
        <f>IFERROR(VLOOKUP(C1654,'total-up1'!A:D,3,0),0)</f>
        <v>4685000</v>
      </c>
      <c r="H1654" s="22">
        <f>IFERROR(VLOOKUP(C1654,Sheet5!A:D,3,0),0)</f>
        <v>4685000</v>
      </c>
      <c r="I1654" s="22">
        <f t="shared" si="131"/>
        <v>0</v>
      </c>
      <c r="J1654" s="22">
        <f>IFERROR(VLOOKUP(C1654,'t1'!A:D,3,0),0)</f>
        <v>0</v>
      </c>
      <c r="K1654" s="22">
        <f>IFERROR(VLOOKUP(C1654,'t2'!A:D,3,0),0)</f>
        <v>0</v>
      </c>
      <c r="L1654" s="22">
        <f>IFERROR(VLOOKUP(C1654,'t3'!A:D,3,0),0)</f>
        <v>0</v>
      </c>
      <c r="M1654" s="22">
        <f>IFERROR(VLOOKUP(C1654,'t4'!B:C,2,0),0)</f>
        <v>0</v>
      </c>
      <c r="N1654" s="22">
        <f t="shared" si="132"/>
        <v>0</v>
      </c>
      <c r="O1654" s="20">
        <f t="shared" ca="1" si="134"/>
        <v>44323</v>
      </c>
      <c r="P1654" s="20">
        <f t="shared" ca="1" si="133"/>
        <v>44323</v>
      </c>
    </row>
    <row r="1655" spans="1:16">
      <c r="A1655" t="str">
        <f>IFERROR(VLOOKUP(C1655,#REF!,2,0),"0")</f>
        <v>0</v>
      </c>
      <c r="B1655" t="s">
        <v>14</v>
      </c>
      <c r="C1655" t="s">
        <v>2494</v>
      </c>
      <c r="D1655" t="str">
        <f>IF(G1655&gt;=2000000000,level!$B$6,IF(G1655&gt;=1000000000,level!$B$5,IF(G1655&gt;=500000000,level!$B$4,IF(G1655&gt;200000000,level!$B$3,level!$B$2))))</f>
        <v>HT</v>
      </c>
      <c r="E1655" t="str">
        <f>IF(F1655&gt;=2000000000,level!$B$6,IF(F1655&gt;=1000000000,level!$B$5,IF(F1655&gt;=500000000,level!$B$4,IF(F1655&gt;200000000,level!$B$3,level!$B$2))))</f>
        <v>HT</v>
      </c>
      <c r="F1655">
        <f t="shared" si="130"/>
        <v>3860000</v>
      </c>
      <c r="G1655" s="22">
        <f>IFERROR(VLOOKUP(C1655,'total-up1'!A:D,3,0),0)</f>
        <v>3860000</v>
      </c>
      <c r="H1655" s="22">
        <f>IFERROR(VLOOKUP(C1655,Sheet5!A:D,3,0),0)</f>
        <v>0</v>
      </c>
      <c r="I1655" s="22">
        <f t="shared" si="131"/>
        <v>3860000</v>
      </c>
      <c r="J1655" s="22">
        <f>IFERROR(VLOOKUP(C1655,'t1'!A:D,3,0),0)</f>
        <v>0</v>
      </c>
      <c r="K1655" s="22">
        <f>IFERROR(VLOOKUP(C1655,'t2'!A:D,3,0),0)</f>
        <v>0</v>
      </c>
      <c r="L1655" s="22">
        <f>IFERROR(VLOOKUP(C1655,'t3'!A:D,3,0),0)</f>
        <v>3860000</v>
      </c>
      <c r="M1655" s="22">
        <f>IFERROR(VLOOKUP(C1655,'t4'!B:C,2,0),0)</f>
        <v>0</v>
      </c>
      <c r="N1655" s="22">
        <f t="shared" si="132"/>
        <v>19</v>
      </c>
      <c r="O1655" s="20">
        <f t="shared" ca="1" si="134"/>
        <v>44323</v>
      </c>
      <c r="P1655" s="20">
        <f t="shared" ca="1" si="133"/>
        <v>44323</v>
      </c>
    </row>
    <row r="1656" spans="1:16">
      <c r="A1656" t="str">
        <f>IFERROR(VLOOKUP(C1656,#REF!,2,0),"0")</f>
        <v>0</v>
      </c>
      <c r="B1656" t="s">
        <v>23</v>
      </c>
      <c r="C1656" t="s">
        <v>1554</v>
      </c>
      <c r="D1656" t="str">
        <f>IF(G1656&gt;=2000000000,level!$B$6,IF(G1656&gt;=1000000000,level!$B$5,IF(G1656&gt;=500000000,level!$B$4,IF(G1656&gt;200000000,level!$B$3,level!$B$2))))</f>
        <v>HT</v>
      </c>
      <c r="E1656" t="str">
        <f>IF(F1656&gt;=2000000000,level!$B$6,IF(F1656&gt;=1000000000,level!$B$5,IF(F1656&gt;=500000000,level!$B$4,IF(F1656&gt;200000000,level!$B$3,level!$B$2))))</f>
        <v>HT</v>
      </c>
      <c r="F1656">
        <f t="shared" si="130"/>
        <v>171955000</v>
      </c>
      <c r="G1656" s="22">
        <f>IFERROR(VLOOKUP(C1656,'total-up1'!A:D,3,0),0)</f>
        <v>171955000</v>
      </c>
      <c r="H1656" s="22">
        <f>IFERROR(VLOOKUP(C1656,Sheet5!A:D,3,0),0)</f>
        <v>138862000</v>
      </c>
      <c r="I1656" s="22">
        <f t="shared" si="131"/>
        <v>33093000</v>
      </c>
      <c r="J1656" s="22">
        <f>IFERROR(VLOOKUP(C1656,'t1'!A:D,3,0),0)</f>
        <v>9810000</v>
      </c>
      <c r="K1656" s="22">
        <f>IFERROR(VLOOKUP(C1656,'t2'!A:D,3,0),0)</f>
        <v>12163000</v>
      </c>
      <c r="L1656" s="22">
        <f>IFERROR(VLOOKUP(C1656,'t3'!A:D,3,0),0)</f>
        <v>11120000</v>
      </c>
      <c r="M1656" s="22">
        <f>IFERROR(VLOOKUP(C1656,'t4'!B:C,2,0),0)</f>
        <v>8160000</v>
      </c>
      <c r="N1656" s="22">
        <f t="shared" si="132"/>
        <v>165</v>
      </c>
      <c r="O1656" s="20">
        <f t="shared" ca="1" si="134"/>
        <v>44323</v>
      </c>
      <c r="P1656" s="20">
        <f t="shared" ca="1" si="133"/>
        <v>44323</v>
      </c>
    </row>
    <row r="1657" spans="1:16">
      <c r="A1657" t="str">
        <f>IFERROR(VLOOKUP(C1657,#REF!,2,0),"0")</f>
        <v>0</v>
      </c>
      <c r="B1657" t="s">
        <v>25</v>
      </c>
      <c r="C1657" t="s">
        <v>1524</v>
      </c>
      <c r="D1657" t="str">
        <f>IF(G1657&gt;=2000000000,level!$B$6,IF(G1657&gt;=1000000000,level!$B$5,IF(G1657&gt;=500000000,level!$B$4,IF(G1657&gt;200000000,level!$B$3,level!$B$2))))</f>
        <v>HT</v>
      </c>
      <c r="E1657" t="str">
        <f>IF(F1657&gt;=2000000000,level!$B$6,IF(F1657&gt;=1000000000,level!$B$5,IF(F1657&gt;=500000000,level!$B$4,IF(F1657&gt;200000000,level!$B$3,level!$B$2))))</f>
        <v>HT</v>
      </c>
      <c r="F1657">
        <f t="shared" si="130"/>
        <v>121685000</v>
      </c>
      <c r="G1657" s="22">
        <f>IFERROR(VLOOKUP(C1657,'total-up1'!A:D,3,0),0)</f>
        <v>121685000</v>
      </c>
      <c r="H1657" s="22">
        <f>IFERROR(VLOOKUP(C1657,Sheet5!A:D,3,0),0)</f>
        <v>89765000</v>
      </c>
      <c r="I1657" s="22">
        <f t="shared" si="131"/>
        <v>31920000</v>
      </c>
      <c r="J1657" s="22">
        <f>IFERROR(VLOOKUP(C1657,'t1'!A:D,3,0),0)</f>
        <v>10310000</v>
      </c>
      <c r="K1657" s="22">
        <f>IFERROR(VLOOKUP(C1657,'t2'!A:D,3,0),0)</f>
        <v>12060000</v>
      </c>
      <c r="L1657" s="22">
        <f>IFERROR(VLOOKUP(C1657,'t3'!A:D,3,0),0)</f>
        <v>9550000</v>
      </c>
      <c r="M1657" s="22">
        <f>IFERROR(VLOOKUP(C1657,'t4'!B:C,2,0),0)</f>
        <v>16180000</v>
      </c>
      <c r="N1657" s="22">
        <f t="shared" si="132"/>
        <v>159</v>
      </c>
      <c r="O1657" s="20">
        <f t="shared" ca="1" si="134"/>
        <v>44323</v>
      </c>
      <c r="P1657" s="20">
        <f t="shared" ca="1" si="133"/>
        <v>44323</v>
      </c>
    </row>
    <row r="1658" spans="1:16">
      <c r="A1658" t="str">
        <f>IFERROR(VLOOKUP(C1658,#REF!,2,0),"0")</f>
        <v>0</v>
      </c>
      <c r="B1658" t="s">
        <v>32</v>
      </c>
      <c r="C1658" t="s">
        <v>1814</v>
      </c>
      <c r="D1658" t="str">
        <f>IF(G1658&gt;=2000000000,level!$B$6,IF(G1658&gt;=1000000000,level!$B$5,IF(G1658&gt;=500000000,level!$B$4,IF(G1658&gt;200000000,level!$B$3,level!$B$2))))</f>
        <v>HT</v>
      </c>
      <c r="E1658" t="str">
        <f>IF(F1658&gt;=2000000000,level!$B$6,IF(F1658&gt;=1000000000,level!$B$5,IF(F1658&gt;=500000000,level!$B$4,IF(F1658&gt;200000000,level!$B$3,level!$B$2))))</f>
        <v>HT</v>
      </c>
      <c r="F1658">
        <f t="shared" si="130"/>
        <v>28055000</v>
      </c>
      <c r="G1658" s="22">
        <f>IFERROR(VLOOKUP(C1658,'total-up1'!A:D,3,0),0)</f>
        <v>28055000</v>
      </c>
      <c r="H1658" s="22">
        <f>IFERROR(VLOOKUP(C1658,Sheet5!A:D,3,0),0)</f>
        <v>28055000</v>
      </c>
      <c r="I1658" s="22">
        <f t="shared" si="131"/>
        <v>0</v>
      </c>
      <c r="J1658" s="22">
        <f>IFERROR(VLOOKUP(C1658,'t1'!A:D,3,0),0)</f>
        <v>0</v>
      </c>
      <c r="K1658" s="22">
        <f>IFERROR(VLOOKUP(C1658,'t2'!A:D,3,0),0)</f>
        <v>0</v>
      </c>
      <c r="L1658" s="22">
        <f>IFERROR(VLOOKUP(C1658,'t3'!A:D,3,0),0)</f>
        <v>0</v>
      </c>
      <c r="M1658" s="22">
        <f>IFERROR(VLOOKUP(C1658,'t4'!B:C,2,0),0)</f>
        <v>0</v>
      </c>
      <c r="N1658" s="22">
        <f t="shared" si="132"/>
        <v>0</v>
      </c>
      <c r="O1658" s="20">
        <f t="shared" ca="1" si="134"/>
        <v>44323</v>
      </c>
      <c r="P1658" s="20">
        <f t="shared" ca="1" si="133"/>
        <v>44323</v>
      </c>
    </row>
    <row r="1659" spans="1:16">
      <c r="A1659" t="str">
        <f>IFERROR(VLOOKUP(C1659,#REF!,2,0),"0")</f>
        <v>0</v>
      </c>
      <c r="B1659" t="s">
        <v>25</v>
      </c>
      <c r="C1659" t="s">
        <v>356</v>
      </c>
      <c r="D1659" t="str">
        <f>IF(G1659&gt;=2000000000,level!$B$6,IF(G1659&gt;=1000000000,level!$B$5,IF(G1659&gt;=500000000,level!$B$4,IF(G1659&gt;200000000,level!$B$3,level!$B$2))))</f>
        <v>HT</v>
      </c>
      <c r="E1659" t="str">
        <f>IF(F1659&gt;=2000000000,level!$B$6,IF(F1659&gt;=1000000000,level!$B$5,IF(F1659&gt;=500000000,level!$B$4,IF(F1659&gt;200000000,level!$B$3,level!$B$2))))</f>
        <v>HT</v>
      </c>
      <c r="F1659">
        <f t="shared" si="130"/>
        <v>176025500</v>
      </c>
      <c r="G1659" s="22">
        <f>IFERROR(VLOOKUP(C1659,'total-up1'!A:D,3,0),0)</f>
        <v>176025500</v>
      </c>
      <c r="H1659" s="22">
        <f>IFERROR(VLOOKUP(C1659,Sheet5!A:D,3,0),0)</f>
        <v>151025500</v>
      </c>
      <c r="I1659" s="22">
        <f t="shared" si="131"/>
        <v>25000000</v>
      </c>
      <c r="J1659" s="22">
        <f>IFERROR(VLOOKUP(C1659,'t1'!A:D,3,0),0)</f>
        <v>16170000</v>
      </c>
      <c r="K1659" s="22">
        <f>IFERROR(VLOOKUP(C1659,'t2'!A:D,3,0),0)</f>
        <v>830000</v>
      </c>
      <c r="L1659" s="22">
        <f>IFERROR(VLOOKUP(C1659,'t3'!A:D,3,0),0)</f>
        <v>8000000</v>
      </c>
      <c r="M1659" s="22">
        <f>IFERROR(VLOOKUP(C1659,'t4'!B:C,2,0),0)</f>
        <v>6270000</v>
      </c>
      <c r="N1659" s="22">
        <f t="shared" si="132"/>
        <v>125</v>
      </c>
      <c r="O1659" s="20">
        <f t="shared" ca="1" si="134"/>
        <v>44323</v>
      </c>
      <c r="P1659" s="20">
        <f t="shared" ca="1" si="133"/>
        <v>44323</v>
      </c>
    </row>
    <row r="1660" spans="1:16">
      <c r="A1660" t="str">
        <f>IFERROR(VLOOKUP(C1660,#REF!,2,0),"0")</f>
        <v>0</v>
      </c>
      <c r="B1660" t="s">
        <v>34</v>
      </c>
      <c r="C1660" t="s">
        <v>1158</v>
      </c>
      <c r="D1660" t="str">
        <f>IF(G1660&gt;=2000000000,level!$B$6,IF(G1660&gt;=1000000000,level!$B$5,IF(G1660&gt;=500000000,level!$B$4,IF(G1660&gt;200000000,level!$B$3,level!$B$2))))</f>
        <v>HT</v>
      </c>
      <c r="E1660" t="str">
        <f>IF(F1660&gt;=2000000000,level!$B$6,IF(F1660&gt;=1000000000,level!$B$5,IF(F1660&gt;=500000000,level!$B$4,IF(F1660&gt;200000000,level!$B$3,level!$B$2))))</f>
        <v>HT</v>
      </c>
      <c r="F1660">
        <f t="shared" si="130"/>
        <v>76297877</v>
      </c>
      <c r="G1660" s="22">
        <f>IFERROR(VLOOKUP(C1660,'total-up1'!A:D,3,0),0)</f>
        <v>76297877</v>
      </c>
      <c r="H1660" s="22">
        <f>IFERROR(VLOOKUP(C1660,Sheet5!A:D,3,0),0)</f>
        <v>57967877</v>
      </c>
      <c r="I1660" s="22">
        <f t="shared" si="131"/>
        <v>18330000</v>
      </c>
      <c r="J1660" s="22">
        <f>IFERROR(VLOOKUP(C1660,'t1'!A:D,3,0),0)</f>
        <v>6440000</v>
      </c>
      <c r="K1660" s="22">
        <f>IFERROR(VLOOKUP(C1660,'t2'!A:D,3,0),0)</f>
        <v>1300000</v>
      </c>
      <c r="L1660" s="22">
        <f>IFERROR(VLOOKUP(C1660,'t3'!A:D,3,0),0)</f>
        <v>10590000</v>
      </c>
      <c r="M1660" s="22">
        <f>IFERROR(VLOOKUP(C1660,'t4'!B:C,2,0),0)</f>
        <v>1360000</v>
      </c>
      <c r="N1660" s="22">
        <f t="shared" si="132"/>
        <v>91</v>
      </c>
      <c r="O1660" s="20">
        <f t="shared" ca="1" si="134"/>
        <v>44323</v>
      </c>
      <c r="P1660" s="20">
        <f t="shared" ca="1" si="133"/>
        <v>44323</v>
      </c>
    </row>
    <row r="1661" spans="1:16">
      <c r="A1661" t="str">
        <f>IFERROR(VLOOKUP(C1661,#REF!,2,0),"0")</f>
        <v>0</v>
      </c>
      <c r="B1661" t="s">
        <v>34</v>
      </c>
      <c r="C1661" t="s">
        <v>1732</v>
      </c>
      <c r="D1661" t="str">
        <f>IF(G1661&gt;=2000000000,level!$B$6,IF(G1661&gt;=1000000000,level!$B$5,IF(G1661&gt;=500000000,level!$B$4,IF(G1661&gt;200000000,level!$B$3,level!$B$2))))</f>
        <v>HT</v>
      </c>
      <c r="E1661" t="str">
        <f>IF(F1661&gt;=2000000000,level!$B$6,IF(F1661&gt;=1000000000,level!$B$5,IF(F1661&gt;=500000000,level!$B$4,IF(F1661&gt;200000000,level!$B$3,level!$B$2))))</f>
        <v>HT</v>
      </c>
      <c r="F1661">
        <f t="shared" si="130"/>
        <v>70654424</v>
      </c>
      <c r="G1661" s="22">
        <f>IFERROR(VLOOKUP(C1661,'total-up1'!A:D,3,0),0)</f>
        <v>70654424</v>
      </c>
      <c r="H1661" s="22">
        <f>IFERROR(VLOOKUP(C1661,Sheet5!A:D,3,0),0)</f>
        <v>70654424</v>
      </c>
      <c r="I1661" s="22">
        <f t="shared" si="131"/>
        <v>0</v>
      </c>
      <c r="J1661" s="22">
        <f>IFERROR(VLOOKUP(C1661,'t1'!A:D,3,0),0)</f>
        <v>0</v>
      </c>
      <c r="K1661" s="22">
        <f>IFERROR(VLOOKUP(C1661,'t2'!A:D,3,0),0)</f>
        <v>0</v>
      </c>
      <c r="L1661" s="22">
        <f>IFERROR(VLOOKUP(C1661,'t3'!A:D,3,0),0)</f>
        <v>0</v>
      </c>
      <c r="M1661" s="22">
        <f>IFERROR(VLOOKUP(C1661,'t4'!B:C,2,0),0)</f>
        <v>0</v>
      </c>
      <c r="N1661" s="22">
        <f t="shared" si="132"/>
        <v>0</v>
      </c>
      <c r="O1661" s="20">
        <f t="shared" ca="1" si="134"/>
        <v>44323</v>
      </c>
      <c r="P1661" s="20">
        <f t="shared" ca="1" si="133"/>
        <v>44323</v>
      </c>
    </row>
    <row r="1662" spans="1:16">
      <c r="A1662" t="str">
        <f>IFERROR(VLOOKUP(C1662,#REF!,2,0),"0")</f>
        <v>0</v>
      </c>
      <c r="B1662" t="s">
        <v>34</v>
      </c>
      <c r="C1662" t="s">
        <v>837</v>
      </c>
      <c r="D1662" t="str">
        <f>IF(G1662&gt;=2000000000,level!$B$6,IF(G1662&gt;=1000000000,level!$B$5,IF(G1662&gt;=500000000,level!$B$4,IF(G1662&gt;200000000,level!$B$3,level!$B$2))))</f>
        <v>HT</v>
      </c>
      <c r="E1662" t="str">
        <f>IF(F1662&gt;=2000000000,level!$B$6,IF(F1662&gt;=1000000000,level!$B$5,IF(F1662&gt;=500000000,level!$B$4,IF(F1662&gt;200000000,level!$B$3,level!$B$2))))</f>
        <v>HT</v>
      </c>
      <c r="F1662">
        <f t="shared" si="130"/>
        <v>49940000</v>
      </c>
      <c r="G1662" s="22">
        <f>IFERROR(VLOOKUP(C1662,'total-up1'!A:D,3,0),0)</f>
        <v>49940000</v>
      </c>
      <c r="H1662" s="22">
        <f>IFERROR(VLOOKUP(C1662,Sheet5!A:D,3,0),0)</f>
        <v>46520000</v>
      </c>
      <c r="I1662" s="22">
        <f t="shared" si="131"/>
        <v>3420000</v>
      </c>
      <c r="J1662" s="22">
        <f>IFERROR(VLOOKUP(C1662,'t1'!A:D,3,0),0)</f>
        <v>0</v>
      </c>
      <c r="K1662" s="22">
        <f>IFERROR(VLOOKUP(C1662,'t2'!A:D,3,0),0)</f>
        <v>0</v>
      </c>
      <c r="L1662" s="22">
        <f>IFERROR(VLOOKUP(C1662,'t3'!A:D,3,0),0)</f>
        <v>3420000</v>
      </c>
      <c r="M1662" s="22">
        <f>IFERROR(VLOOKUP(C1662,'t4'!B:C,2,0),0)</f>
        <v>5590000</v>
      </c>
      <c r="N1662" s="22">
        <f t="shared" si="132"/>
        <v>17</v>
      </c>
      <c r="O1662" s="20">
        <f t="shared" ca="1" si="134"/>
        <v>44323</v>
      </c>
      <c r="P1662" s="20">
        <f t="shared" ca="1" si="133"/>
        <v>44323</v>
      </c>
    </row>
    <row r="1663" spans="1:16">
      <c r="A1663" t="str">
        <f>IFERROR(VLOOKUP(C1663,#REF!,2,0),"0")</f>
        <v>0</v>
      </c>
      <c r="B1663" t="s">
        <v>17</v>
      </c>
      <c r="C1663" t="s">
        <v>188</v>
      </c>
      <c r="D1663" t="str">
        <f>IF(G1663&gt;=2000000000,level!$B$6,IF(G1663&gt;=1000000000,level!$B$5,IF(G1663&gt;=500000000,level!$B$4,IF(G1663&gt;200000000,level!$B$3,level!$B$2))))</f>
        <v>HT</v>
      </c>
      <c r="E1663" t="str">
        <f>IF(F1663&gt;=2000000000,level!$B$6,IF(F1663&gt;=1000000000,level!$B$5,IF(F1663&gt;=500000000,level!$B$4,IF(F1663&gt;200000000,level!$B$3,level!$B$2))))</f>
        <v>HT</v>
      </c>
      <c r="F1663">
        <f t="shared" si="130"/>
        <v>126980000</v>
      </c>
      <c r="G1663" s="22">
        <f>IFERROR(VLOOKUP(C1663,'total-up1'!A:D,3,0),0)</f>
        <v>126980000</v>
      </c>
      <c r="H1663" s="22">
        <f>IFERROR(VLOOKUP(C1663,Sheet5!A:D,3,0),0)</f>
        <v>116400000</v>
      </c>
      <c r="I1663" s="22">
        <f t="shared" si="131"/>
        <v>10580000</v>
      </c>
      <c r="J1663" s="22">
        <f>IFERROR(VLOOKUP(C1663,'t1'!A:D,3,0),0)</f>
        <v>4360000</v>
      </c>
      <c r="K1663" s="22">
        <f>IFERROR(VLOOKUP(C1663,'t2'!A:D,3,0),0)</f>
        <v>0</v>
      </c>
      <c r="L1663" s="22">
        <f>IFERROR(VLOOKUP(C1663,'t3'!A:D,3,0),0)</f>
        <v>6220000</v>
      </c>
      <c r="M1663" s="22">
        <f>IFERROR(VLOOKUP(C1663,'t4'!B:C,2,0),0)</f>
        <v>0</v>
      </c>
      <c r="N1663" s="22">
        <f t="shared" si="132"/>
        <v>52</v>
      </c>
      <c r="O1663" s="20">
        <f t="shared" ca="1" si="134"/>
        <v>44323</v>
      </c>
      <c r="P1663" s="20">
        <f t="shared" ca="1" si="133"/>
        <v>44323</v>
      </c>
    </row>
    <row r="1664" spans="1:16">
      <c r="A1664" t="str">
        <f>IFERROR(VLOOKUP(C1664,#REF!,2,0),"0")</f>
        <v>0</v>
      </c>
      <c r="B1664" t="s">
        <v>20</v>
      </c>
      <c r="C1664" t="s">
        <v>2490</v>
      </c>
      <c r="D1664" t="str">
        <f>IF(G1664&gt;=2000000000,level!$B$6,IF(G1664&gt;=1000000000,level!$B$5,IF(G1664&gt;=500000000,level!$B$4,IF(G1664&gt;200000000,level!$B$3,level!$B$2))))</f>
        <v>HT</v>
      </c>
      <c r="E1664" t="str">
        <f>IF(F1664&gt;=2000000000,level!$B$6,IF(F1664&gt;=1000000000,level!$B$5,IF(F1664&gt;=500000000,level!$B$4,IF(F1664&gt;200000000,level!$B$3,level!$B$2))))</f>
        <v>HT</v>
      </c>
      <c r="F1664">
        <f t="shared" si="130"/>
        <v>110210000</v>
      </c>
      <c r="G1664" s="22">
        <f>IFERROR(VLOOKUP(C1664,'total-up1'!A:D,3,0),0)</f>
        <v>110210000</v>
      </c>
      <c r="H1664" s="22">
        <f>IFERROR(VLOOKUP(C1664,Sheet5!A:D,3,0),0)</f>
        <v>99740000</v>
      </c>
      <c r="I1664" s="22">
        <f t="shared" si="131"/>
        <v>10470000</v>
      </c>
      <c r="J1664" s="22">
        <f>IFERROR(VLOOKUP(C1664,'t1'!A:D,3,0),0)</f>
        <v>3260000</v>
      </c>
      <c r="K1664" s="22">
        <f>IFERROR(VLOOKUP(C1664,'t2'!A:D,3,0),0)</f>
        <v>0</v>
      </c>
      <c r="L1664" s="22">
        <f>IFERROR(VLOOKUP(C1664,'t3'!A:D,3,0),0)</f>
        <v>7210000</v>
      </c>
      <c r="M1664" s="22">
        <f>IFERROR(VLOOKUP(C1664,'t4'!B:C,2,0),0)</f>
        <v>2530000</v>
      </c>
      <c r="N1664" s="22">
        <f t="shared" si="132"/>
        <v>52</v>
      </c>
      <c r="O1664" s="20">
        <f t="shared" ca="1" si="134"/>
        <v>44323</v>
      </c>
      <c r="P1664" s="20">
        <f t="shared" ca="1" si="133"/>
        <v>44323</v>
      </c>
    </row>
    <row r="1665" spans="1:16">
      <c r="A1665" t="str">
        <f>IFERROR(VLOOKUP(C1665,#REF!,2,0),"0")</f>
        <v>0</v>
      </c>
      <c r="B1665" t="s">
        <v>22</v>
      </c>
      <c r="C1665" t="s">
        <v>798</v>
      </c>
      <c r="D1665" t="str">
        <f>IF(G1665&gt;=2000000000,level!$B$6,IF(G1665&gt;=1000000000,level!$B$5,IF(G1665&gt;=500000000,level!$B$4,IF(G1665&gt;200000000,level!$B$3,level!$B$2))))</f>
        <v>HT</v>
      </c>
      <c r="E1665" t="str">
        <f>IF(F1665&gt;=2000000000,level!$B$6,IF(F1665&gt;=1000000000,level!$B$5,IF(F1665&gt;=500000000,level!$B$4,IF(F1665&gt;200000000,level!$B$3,level!$B$2))))</f>
        <v>HT</v>
      </c>
      <c r="F1665">
        <f t="shared" si="130"/>
        <v>45045000</v>
      </c>
      <c r="G1665" s="22">
        <f>IFERROR(VLOOKUP(C1665,'total-up1'!A:D,3,0),0)</f>
        <v>45045000</v>
      </c>
      <c r="H1665" s="22">
        <f>IFERROR(VLOOKUP(C1665,Sheet5!A:D,3,0),0)</f>
        <v>36475000</v>
      </c>
      <c r="I1665" s="22">
        <f t="shared" si="131"/>
        <v>8570000</v>
      </c>
      <c r="J1665" s="22">
        <f>IFERROR(VLOOKUP(C1665,'t1'!A:D,3,0),0)</f>
        <v>8090000</v>
      </c>
      <c r="K1665" s="22">
        <f>IFERROR(VLOOKUP(C1665,'t2'!A:D,3,0),0)</f>
        <v>220000</v>
      </c>
      <c r="L1665" s="22">
        <f>IFERROR(VLOOKUP(C1665,'t3'!A:D,3,0),0)</f>
        <v>260000</v>
      </c>
      <c r="M1665" s="22">
        <f>IFERROR(VLOOKUP(C1665,'t4'!B:C,2,0),0)</f>
        <v>0</v>
      </c>
      <c r="N1665" s="22">
        <f t="shared" si="132"/>
        <v>42</v>
      </c>
      <c r="O1665" s="20">
        <f t="shared" ca="1" si="134"/>
        <v>44323</v>
      </c>
      <c r="P1665" s="20">
        <f t="shared" ca="1" si="133"/>
        <v>44323</v>
      </c>
    </row>
    <row r="1666" spans="1:16">
      <c r="A1666" t="str">
        <f>IFERROR(VLOOKUP(C1666,#REF!,2,0),"0")</f>
        <v>0</v>
      </c>
      <c r="B1666" t="s">
        <v>14</v>
      </c>
      <c r="C1666" t="s">
        <v>601</v>
      </c>
      <c r="D1666" t="str">
        <f>IF(G1666&gt;=2000000000,level!$B$6,IF(G1666&gt;=1000000000,level!$B$5,IF(G1666&gt;=500000000,level!$B$4,IF(G1666&gt;200000000,level!$B$3,level!$B$2))))</f>
        <v>HT</v>
      </c>
      <c r="E1666" t="str">
        <f>IF(F1666&gt;=2000000000,level!$B$6,IF(F1666&gt;=1000000000,level!$B$5,IF(F1666&gt;=500000000,level!$B$4,IF(F1666&gt;200000000,level!$B$3,level!$B$2))))</f>
        <v>HT</v>
      </c>
      <c r="F1666">
        <f t="shared" ref="F1666:F1729" si="135">IF(G1666&gt;I1666,G1666,I1666)</f>
        <v>3060000</v>
      </c>
      <c r="G1666" s="22">
        <f>IFERROR(VLOOKUP(C1666,'total-up1'!A:D,3,0),0)</f>
        <v>3060000</v>
      </c>
      <c r="H1666" s="22">
        <f>IFERROR(VLOOKUP(C1666,Sheet5!A:D,3,0),0)</f>
        <v>3060000</v>
      </c>
      <c r="I1666" s="22">
        <f t="shared" ref="I1666:I1729" si="136">SUM(J1666:L1666)</f>
        <v>0</v>
      </c>
      <c r="J1666" s="22">
        <f>IFERROR(VLOOKUP(C1666,'t1'!A:D,3,0),0)</f>
        <v>0</v>
      </c>
      <c r="K1666" s="22">
        <f>IFERROR(VLOOKUP(C1666,'t2'!A:D,3,0),0)</f>
        <v>0</v>
      </c>
      <c r="L1666" s="22">
        <f>IFERROR(VLOOKUP(C1666,'t3'!A:D,3,0),0)</f>
        <v>0</v>
      </c>
      <c r="M1666" s="22">
        <f>IFERROR(VLOOKUP(C1666,'t4'!B:C,2,0),0)</f>
        <v>0</v>
      </c>
      <c r="N1666" s="22">
        <f t="shared" ref="N1666:N1729" si="137">ROUNDDOWN(I1666/200000,0)</f>
        <v>0</v>
      </c>
      <c r="O1666" s="20">
        <f t="shared" ca="1" si="134"/>
        <v>44323</v>
      </c>
      <c r="P1666" s="20">
        <f t="shared" ca="1" si="133"/>
        <v>44323</v>
      </c>
    </row>
    <row r="1667" spans="1:16">
      <c r="A1667" t="str">
        <f>IFERROR(VLOOKUP(C1667,#REF!,2,0),"0")</f>
        <v>0</v>
      </c>
      <c r="B1667" t="s">
        <v>34</v>
      </c>
      <c r="C1667" t="s">
        <v>1009</v>
      </c>
      <c r="D1667" t="str">
        <f>IF(G1667&gt;=2000000000,level!$B$6,IF(G1667&gt;=1000000000,level!$B$5,IF(G1667&gt;=500000000,level!$B$4,IF(G1667&gt;200000000,level!$B$3,level!$B$2))))</f>
        <v>HT</v>
      </c>
      <c r="E1667" t="str">
        <f>IF(F1667&gt;=2000000000,level!$B$6,IF(F1667&gt;=1000000000,level!$B$5,IF(F1667&gt;=500000000,level!$B$4,IF(F1667&gt;200000000,level!$B$3,level!$B$2))))</f>
        <v>HT</v>
      </c>
      <c r="F1667">
        <f t="shared" si="135"/>
        <v>2550000</v>
      </c>
      <c r="G1667" s="22">
        <f>IFERROR(VLOOKUP(C1667,'total-up1'!A:D,3,0),0)</f>
        <v>2550000</v>
      </c>
      <c r="H1667" s="22">
        <f>IFERROR(VLOOKUP(C1667,Sheet5!A:D,3,0),0)</f>
        <v>2550000</v>
      </c>
      <c r="I1667" s="22">
        <f t="shared" si="136"/>
        <v>0</v>
      </c>
      <c r="J1667" s="22">
        <f>IFERROR(VLOOKUP(C1667,'t1'!A:D,3,0),0)</f>
        <v>0</v>
      </c>
      <c r="K1667" s="22">
        <f>IFERROR(VLOOKUP(C1667,'t2'!A:D,3,0),0)</f>
        <v>0</v>
      </c>
      <c r="L1667" s="22">
        <f>IFERROR(VLOOKUP(C1667,'t3'!A:D,3,0),0)</f>
        <v>0</v>
      </c>
      <c r="M1667" s="22">
        <f>IFERROR(VLOOKUP(C1667,'t4'!B:C,2,0),0)</f>
        <v>0</v>
      </c>
      <c r="N1667" s="22">
        <f t="shared" si="137"/>
        <v>0</v>
      </c>
      <c r="O1667" s="20">
        <f t="shared" ca="1" si="134"/>
        <v>44323</v>
      </c>
      <c r="P1667" s="20">
        <f t="shared" ca="1" si="133"/>
        <v>44323</v>
      </c>
    </row>
    <row r="1668" spans="1:16">
      <c r="A1668" t="str">
        <f>IFERROR(VLOOKUP(C1668,#REF!,2,0),"0")</f>
        <v>0</v>
      </c>
      <c r="B1668" t="s">
        <v>14</v>
      </c>
      <c r="C1668" t="s">
        <v>1193</v>
      </c>
      <c r="D1668" t="str">
        <f>IF(G1668&gt;=2000000000,level!$B$6,IF(G1668&gt;=1000000000,level!$B$5,IF(G1668&gt;=500000000,level!$B$4,IF(G1668&gt;200000000,level!$B$3,level!$B$2))))</f>
        <v>HT</v>
      </c>
      <c r="E1668" t="str">
        <f>IF(F1668&gt;=2000000000,level!$B$6,IF(F1668&gt;=1000000000,level!$B$5,IF(F1668&gt;=500000000,level!$B$4,IF(F1668&gt;200000000,level!$B$3,level!$B$2))))</f>
        <v>HT</v>
      </c>
      <c r="F1668">
        <f t="shared" si="135"/>
        <v>87000000</v>
      </c>
      <c r="G1668" s="22">
        <f>IFERROR(VLOOKUP(C1668,'total-up1'!A:D,3,0),0)</f>
        <v>87000000</v>
      </c>
      <c r="H1668" s="22">
        <f>IFERROR(VLOOKUP(C1668,Sheet5!A:D,3,0),0)</f>
        <v>75780000</v>
      </c>
      <c r="I1668" s="22">
        <f t="shared" si="136"/>
        <v>11220000</v>
      </c>
      <c r="J1668" s="22">
        <f>IFERROR(VLOOKUP(C1668,'t1'!A:D,3,0),0)</f>
        <v>4820000</v>
      </c>
      <c r="K1668" s="22">
        <f>IFERROR(VLOOKUP(C1668,'t2'!A:D,3,0),0)</f>
        <v>850000</v>
      </c>
      <c r="L1668" s="22">
        <f>IFERROR(VLOOKUP(C1668,'t3'!A:D,3,0),0)</f>
        <v>5550000</v>
      </c>
      <c r="M1668" s="22">
        <f>IFERROR(VLOOKUP(C1668,'t4'!B:C,2,0),0)</f>
        <v>390000</v>
      </c>
      <c r="N1668" s="22">
        <f t="shared" si="137"/>
        <v>56</v>
      </c>
      <c r="O1668" s="20">
        <f t="shared" ca="1" si="134"/>
        <v>44323</v>
      </c>
      <c r="P1668" s="20">
        <f t="shared" ca="1" si="133"/>
        <v>44323</v>
      </c>
    </row>
    <row r="1669" spans="1:16">
      <c r="A1669" t="str">
        <f>IFERROR(VLOOKUP(C1669,#REF!,2,0),"0")</f>
        <v>0</v>
      </c>
      <c r="B1669" t="s">
        <v>19</v>
      </c>
      <c r="C1669" t="s">
        <v>1240</v>
      </c>
      <c r="D1669" t="str">
        <f>IF(G1669&gt;=2000000000,level!$B$6,IF(G1669&gt;=1000000000,level!$B$5,IF(G1669&gt;=500000000,level!$B$4,IF(G1669&gt;200000000,level!$B$3,level!$B$2))))</f>
        <v>HT</v>
      </c>
      <c r="E1669" t="str">
        <f>IF(F1669&gt;=2000000000,level!$B$6,IF(F1669&gt;=1000000000,level!$B$5,IF(F1669&gt;=500000000,level!$B$4,IF(F1669&gt;200000000,level!$B$3,level!$B$2))))</f>
        <v>HT</v>
      </c>
      <c r="F1669">
        <f t="shared" si="135"/>
        <v>11170000</v>
      </c>
      <c r="G1669" s="22">
        <f>IFERROR(VLOOKUP(C1669,'total-up1'!A:D,3,0),0)</f>
        <v>11170000</v>
      </c>
      <c r="H1669" s="22">
        <f>IFERROR(VLOOKUP(C1669,Sheet5!A:D,3,0),0)</f>
        <v>11170000</v>
      </c>
      <c r="I1669" s="22">
        <f t="shared" si="136"/>
        <v>0</v>
      </c>
      <c r="J1669" s="22">
        <f>IFERROR(VLOOKUP(C1669,'t1'!A:D,3,0),0)</f>
        <v>0</v>
      </c>
      <c r="K1669" s="22">
        <f>IFERROR(VLOOKUP(C1669,'t2'!A:D,3,0),0)</f>
        <v>0</v>
      </c>
      <c r="L1669" s="22">
        <f>IFERROR(VLOOKUP(C1669,'t3'!A:D,3,0),0)</f>
        <v>0</v>
      </c>
      <c r="M1669" s="22">
        <f>IFERROR(VLOOKUP(C1669,'t4'!B:C,2,0),0)</f>
        <v>0</v>
      </c>
      <c r="N1669" s="22">
        <f t="shared" si="137"/>
        <v>0</v>
      </c>
      <c r="O1669" s="20">
        <f t="shared" ca="1" si="134"/>
        <v>44323</v>
      </c>
      <c r="P1669" s="20">
        <f t="shared" ca="1" si="133"/>
        <v>44323</v>
      </c>
    </row>
    <row r="1670" spans="1:16">
      <c r="A1670" t="str">
        <f>IFERROR(VLOOKUP(C1670,#REF!,2,0),"0")</f>
        <v>0</v>
      </c>
      <c r="B1670" t="s">
        <v>18</v>
      </c>
      <c r="C1670" t="s">
        <v>2178</v>
      </c>
      <c r="D1670" t="str">
        <f>IF(G1670&gt;=2000000000,level!$B$6,IF(G1670&gt;=1000000000,level!$B$5,IF(G1670&gt;=500000000,level!$B$4,IF(G1670&gt;200000000,level!$B$3,level!$B$2))))</f>
        <v>HT</v>
      </c>
      <c r="E1670" t="str">
        <f>IF(F1670&gt;=2000000000,level!$B$6,IF(F1670&gt;=1000000000,level!$B$5,IF(F1670&gt;=500000000,level!$B$4,IF(F1670&gt;200000000,level!$B$3,level!$B$2))))</f>
        <v>HT</v>
      </c>
      <c r="F1670">
        <f t="shared" si="135"/>
        <v>19500</v>
      </c>
      <c r="G1670" s="22">
        <f>IFERROR(VLOOKUP(C1670,'total-up1'!A:D,3,0),0)</f>
        <v>19500</v>
      </c>
      <c r="H1670" s="22">
        <f>IFERROR(VLOOKUP(C1670,Sheet5!A:D,3,0),0)</f>
        <v>19500</v>
      </c>
      <c r="I1670" s="22">
        <f t="shared" si="136"/>
        <v>0</v>
      </c>
      <c r="J1670" s="22">
        <f>IFERROR(VLOOKUP(C1670,'t1'!A:D,3,0),0)</f>
        <v>0</v>
      </c>
      <c r="K1670" s="22">
        <f>IFERROR(VLOOKUP(C1670,'t2'!A:D,3,0),0)</f>
        <v>0</v>
      </c>
      <c r="L1670" s="22">
        <f>IFERROR(VLOOKUP(C1670,'t3'!A:D,3,0),0)</f>
        <v>0</v>
      </c>
      <c r="M1670" s="22">
        <f>IFERROR(VLOOKUP(C1670,'t4'!B:C,2,0),0)</f>
        <v>0</v>
      </c>
      <c r="N1670" s="22">
        <f t="shared" si="137"/>
        <v>0</v>
      </c>
      <c r="O1670" s="20">
        <f t="shared" ca="1" si="134"/>
        <v>44323</v>
      </c>
      <c r="P1670" s="20">
        <f t="shared" ca="1" si="133"/>
        <v>44323</v>
      </c>
    </row>
    <row r="1671" spans="1:16">
      <c r="A1671" t="str">
        <f>IFERROR(VLOOKUP(C1671,#REF!,2,0),"0")</f>
        <v>0</v>
      </c>
      <c r="B1671" t="s">
        <v>34</v>
      </c>
      <c r="C1671" t="s">
        <v>2204</v>
      </c>
      <c r="D1671" t="str">
        <f>IF(G1671&gt;=2000000000,level!$B$6,IF(G1671&gt;=1000000000,level!$B$5,IF(G1671&gt;=500000000,level!$B$4,IF(G1671&gt;200000000,level!$B$3,level!$B$2))))</f>
        <v>HT</v>
      </c>
      <c r="E1671" t="str">
        <f>IF(F1671&gt;=2000000000,level!$B$6,IF(F1671&gt;=1000000000,level!$B$5,IF(F1671&gt;=500000000,level!$B$4,IF(F1671&gt;200000000,level!$B$3,level!$B$2))))</f>
        <v>HT</v>
      </c>
      <c r="F1671">
        <f t="shared" si="135"/>
        <v>60452520</v>
      </c>
      <c r="G1671" s="22">
        <f>IFERROR(VLOOKUP(C1671,'total-up1'!A:D,3,0),0)</f>
        <v>60452520</v>
      </c>
      <c r="H1671" s="22">
        <f>IFERROR(VLOOKUP(C1671,Sheet5!A:D,3,0),0)</f>
        <v>51142520</v>
      </c>
      <c r="I1671" s="22">
        <f t="shared" si="136"/>
        <v>9310000</v>
      </c>
      <c r="J1671" s="22">
        <f>IFERROR(VLOOKUP(C1671,'t1'!A:D,3,0),0)</f>
        <v>850000</v>
      </c>
      <c r="K1671" s="22">
        <f>IFERROR(VLOOKUP(C1671,'t2'!A:D,3,0),0)</f>
        <v>0</v>
      </c>
      <c r="L1671" s="22">
        <f>IFERROR(VLOOKUP(C1671,'t3'!A:D,3,0),0)</f>
        <v>8460000</v>
      </c>
      <c r="M1671" s="22">
        <f>IFERROR(VLOOKUP(C1671,'t4'!B:C,2,0),0)</f>
        <v>6970000</v>
      </c>
      <c r="N1671" s="22">
        <f t="shared" si="137"/>
        <v>46</v>
      </c>
      <c r="O1671" s="20">
        <f t="shared" ca="1" si="134"/>
        <v>44323</v>
      </c>
      <c r="P1671" s="20">
        <f t="shared" ca="1" si="133"/>
        <v>44323</v>
      </c>
    </row>
    <row r="1672" spans="1:16">
      <c r="A1672" t="str">
        <f>IFERROR(VLOOKUP(C1672,#REF!,2,0),"0")</f>
        <v>0</v>
      </c>
      <c r="B1672" t="s">
        <v>19</v>
      </c>
      <c r="C1672" t="s">
        <v>163</v>
      </c>
      <c r="D1672" t="str">
        <f>IF(G1672&gt;=2000000000,level!$B$6,IF(G1672&gt;=1000000000,level!$B$5,IF(G1672&gt;=500000000,level!$B$4,IF(G1672&gt;200000000,level!$B$3,level!$B$2))))</f>
        <v>HT</v>
      </c>
      <c r="E1672" t="str">
        <f>IF(F1672&gt;=2000000000,level!$B$6,IF(F1672&gt;=1000000000,level!$B$5,IF(F1672&gt;=500000000,level!$B$4,IF(F1672&gt;200000000,level!$B$3,level!$B$2))))</f>
        <v>HT</v>
      </c>
      <c r="F1672">
        <f t="shared" si="135"/>
        <v>19930000</v>
      </c>
      <c r="G1672" s="22">
        <f>IFERROR(VLOOKUP(C1672,'total-up1'!A:D,3,0),0)</f>
        <v>19930000</v>
      </c>
      <c r="H1672" s="22">
        <f>IFERROR(VLOOKUP(C1672,Sheet5!A:D,3,0),0)</f>
        <v>8890000</v>
      </c>
      <c r="I1672" s="22">
        <f t="shared" si="136"/>
        <v>11040000</v>
      </c>
      <c r="J1672" s="22">
        <f>IFERROR(VLOOKUP(C1672,'t1'!A:D,3,0),0)</f>
        <v>11040000</v>
      </c>
      <c r="K1672" s="22">
        <f>IFERROR(VLOOKUP(C1672,'t2'!A:D,3,0),0)</f>
        <v>0</v>
      </c>
      <c r="L1672" s="22">
        <f>IFERROR(VLOOKUP(C1672,'t3'!A:D,3,0),0)</f>
        <v>0</v>
      </c>
      <c r="M1672" s="22">
        <f>IFERROR(VLOOKUP(C1672,'t4'!B:C,2,0),0)</f>
        <v>0</v>
      </c>
      <c r="N1672" s="22">
        <f t="shared" si="137"/>
        <v>55</v>
      </c>
      <c r="O1672" s="20">
        <f t="shared" ca="1" si="134"/>
        <v>44323</v>
      </c>
      <c r="P1672" s="20">
        <f t="shared" ca="1" si="133"/>
        <v>44323</v>
      </c>
    </row>
    <row r="1673" spans="1:16">
      <c r="A1673" t="str">
        <f>IFERROR(VLOOKUP(C1673,#REF!,2,0),"0")</f>
        <v>0</v>
      </c>
      <c r="B1673" t="s">
        <v>22</v>
      </c>
      <c r="C1673" t="s">
        <v>1237</v>
      </c>
      <c r="D1673" t="str">
        <f>IF(G1673&gt;=2000000000,level!$B$6,IF(G1673&gt;=1000000000,level!$B$5,IF(G1673&gt;=500000000,level!$B$4,IF(G1673&gt;200000000,level!$B$3,level!$B$2))))</f>
        <v>HT</v>
      </c>
      <c r="E1673" t="str">
        <f>IF(F1673&gt;=2000000000,level!$B$6,IF(F1673&gt;=1000000000,level!$B$5,IF(F1673&gt;=500000000,level!$B$4,IF(F1673&gt;200000000,level!$B$3,level!$B$2))))</f>
        <v>HT</v>
      </c>
      <c r="F1673">
        <f t="shared" si="135"/>
        <v>58022000</v>
      </c>
      <c r="G1673" s="22">
        <f>IFERROR(VLOOKUP(C1673,'total-up1'!A:D,3,0),0)</f>
        <v>58022000</v>
      </c>
      <c r="H1673" s="22">
        <f>IFERROR(VLOOKUP(C1673,Sheet5!A:D,3,0),0)</f>
        <v>35912000</v>
      </c>
      <c r="I1673" s="22">
        <f t="shared" si="136"/>
        <v>22110000</v>
      </c>
      <c r="J1673" s="22">
        <f>IFERROR(VLOOKUP(C1673,'t1'!A:D,3,0),0)</f>
        <v>9870000</v>
      </c>
      <c r="K1673" s="22">
        <f>IFERROR(VLOOKUP(C1673,'t2'!A:D,3,0),0)</f>
        <v>3950000</v>
      </c>
      <c r="L1673" s="22">
        <f>IFERROR(VLOOKUP(C1673,'t3'!A:D,3,0),0)</f>
        <v>8290000</v>
      </c>
      <c r="M1673" s="22">
        <f>IFERROR(VLOOKUP(C1673,'t4'!B:C,2,0),0)</f>
        <v>1000000</v>
      </c>
      <c r="N1673" s="22">
        <f t="shared" si="137"/>
        <v>110</v>
      </c>
      <c r="O1673" s="20">
        <f t="shared" ca="1" si="134"/>
        <v>44323</v>
      </c>
      <c r="P1673" s="20">
        <f t="shared" ca="1" si="133"/>
        <v>44323</v>
      </c>
    </row>
    <row r="1674" spans="1:16">
      <c r="A1674" t="str">
        <f>IFERROR(VLOOKUP(C1674,#REF!,2,0),"0")</f>
        <v>0</v>
      </c>
      <c r="B1674" t="s">
        <v>17</v>
      </c>
      <c r="C1674" t="s">
        <v>1565</v>
      </c>
      <c r="D1674" t="str">
        <f>IF(G1674&gt;=2000000000,level!$B$6,IF(G1674&gt;=1000000000,level!$B$5,IF(G1674&gt;=500000000,level!$B$4,IF(G1674&gt;200000000,level!$B$3,level!$B$2))))</f>
        <v>HT</v>
      </c>
      <c r="E1674" t="str">
        <f>IF(F1674&gt;=2000000000,level!$B$6,IF(F1674&gt;=1000000000,level!$B$5,IF(F1674&gt;=500000000,level!$B$4,IF(F1674&gt;200000000,level!$B$3,level!$B$2))))</f>
        <v>HT</v>
      </c>
      <c r="F1674">
        <f t="shared" si="135"/>
        <v>51132000</v>
      </c>
      <c r="G1674" s="22">
        <f>IFERROR(VLOOKUP(C1674,'total-up1'!A:D,3,0),0)</f>
        <v>51132000</v>
      </c>
      <c r="H1674" s="22">
        <f>IFERROR(VLOOKUP(C1674,Sheet5!A:D,3,0),0)</f>
        <v>46462000</v>
      </c>
      <c r="I1674" s="22">
        <f t="shared" si="136"/>
        <v>4670000</v>
      </c>
      <c r="J1674" s="22">
        <f>IFERROR(VLOOKUP(C1674,'t1'!A:D,3,0),0)</f>
        <v>1950000</v>
      </c>
      <c r="K1674" s="22">
        <f>IFERROR(VLOOKUP(C1674,'t2'!A:D,3,0),0)</f>
        <v>320000</v>
      </c>
      <c r="L1674" s="22">
        <f>IFERROR(VLOOKUP(C1674,'t3'!A:D,3,0),0)</f>
        <v>2400000</v>
      </c>
      <c r="M1674" s="22">
        <f>IFERROR(VLOOKUP(C1674,'t4'!B:C,2,0),0)</f>
        <v>2920000</v>
      </c>
      <c r="N1674" s="22">
        <f t="shared" si="137"/>
        <v>23</v>
      </c>
      <c r="O1674" s="20">
        <f t="shared" ca="1" si="134"/>
        <v>44323</v>
      </c>
      <c r="P1674" s="20">
        <f t="shared" ca="1" si="133"/>
        <v>44323</v>
      </c>
    </row>
    <row r="1675" spans="1:16">
      <c r="A1675" t="str">
        <f>IFERROR(VLOOKUP(C1675,#REF!,2,0),"0")</f>
        <v>0</v>
      </c>
      <c r="B1675" t="s">
        <v>21</v>
      </c>
      <c r="C1675" t="s">
        <v>1672</v>
      </c>
      <c r="D1675" t="str">
        <f>IF(G1675&gt;=2000000000,level!$B$6,IF(G1675&gt;=1000000000,level!$B$5,IF(G1675&gt;=500000000,level!$B$4,IF(G1675&gt;200000000,level!$B$3,level!$B$2))))</f>
        <v>HT</v>
      </c>
      <c r="E1675" t="str">
        <f>IF(F1675&gt;=2000000000,level!$B$6,IF(F1675&gt;=1000000000,level!$B$5,IF(F1675&gt;=500000000,level!$B$4,IF(F1675&gt;200000000,level!$B$3,level!$B$2))))</f>
        <v>HT</v>
      </c>
      <c r="F1675">
        <f t="shared" si="135"/>
        <v>1730000</v>
      </c>
      <c r="G1675" s="22">
        <f>IFERROR(VLOOKUP(C1675,'total-up1'!A:D,3,0),0)</f>
        <v>1730000</v>
      </c>
      <c r="H1675" s="22">
        <f>IFERROR(VLOOKUP(C1675,Sheet5!A:D,3,0),0)</f>
        <v>1730000</v>
      </c>
      <c r="I1675" s="22">
        <f t="shared" si="136"/>
        <v>0</v>
      </c>
      <c r="J1675" s="22">
        <f>IFERROR(VLOOKUP(C1675,'t1'!A:D,3,0),0)</f>
        <v>0</v>
      </c>
      <c r="K1675" s="22">
        <f>IFERROR(VLOOKUP(C1675,'t2'!A:D,3,0),0)</f>
        <v>0</v>
      </c>
      <c r="L1675" s="22">
        <f>IFERROR(VLOOKUP(C1675,'t3'!A:D,3,0),0)</f>
        <v>0</v>
      </c>
      <c r="M1675" s="22">
        <f>IFERROR(VLOOKUP(C1675,'t4'!B:C,2,0),0)</f>
        <v>0</v>
      </c>
      <c r="N1675" s="22">
        <f t="shared" si="137"/>
        <v>0</v>
      </c>
      <c r="O1675" s="20">
        <f t="shared" ca="1" si="134"/>
        <v>44323</v>
      </c>
      <c r="P1675" s="20">
        <f t="shared" ca="1" si="133"/>
        <v>44323</v>
      </c>
    </row>
    <row r="1676" spans="1:16">
      <c r="A1676" t="str">
        <f>IFERROR(VLOOKUP(C1676,#REF!,2,0),"0")</f>
        <v>0</v>
      </c>
      <c r="B1676" t="s">
        <v>22</v>
      </c>
      <c r="C1676" t="s">
        <v>1255</v>
      </c>
      <c r="D1676" t="str">
        <f>IF(G1676&gt;=2000000000,level!$B$6,IF(G1676&gt;=1000000000,level!$B$5,IF(G1676&gt;=500000000,level!$B$4,IF(G1676&gt;200000000,level!$B$3,level!$B$2))))</f>
        <v>HT</v>
      </c>
      <c r="E1676" t="str">
        <f>IF(F1676&gt;=2000000000,level!$B$6,IF(F1676&gt;=1000000000,level!$B$5,IF(F1676&gt;=500000000,level!$B$4,IF(F1676&gt;200000000,level!$B$3,level!$B$2))))</f>
        <v>HT</v>
      </c>
      <c r="F1676">
        <f t="shared" si="135"/>
        <v>136860000</v>
      </c>
      <c r="G1676" s="22">
        <f>IFERROR(VLOOKUP(C1676,'total-up1'!A:D,3,0),0)</f>
        <v>136860000</v>
      </c>
      <c r="H1676" s="22">
        <f>IFERROR(VLOOKUP(C1676,Sheet5!A:D,3,0),0)</f>
        <v>105775000</v>
      </c>
      <c r="I1676" s="22">
        <f t="shared" si="136"/>
        <v>31085000</v>
      </c>
      <c r="J1676" s="22">
        <f>IFERROR(VLOOKUP(C1676,'t1'!A:D,3,0),0)</f>
        <v>12700000</v>
      </c>
      <c r="K1676" s="22">
        <f>IFERROR(VLOOKUP(C1676,'t2'!A:D,3,0),0)</f>
        <v>7810000</v>
      </c>
      <c r="L1676" s="22">
        <f>IFERROR(VLOOKUP(C1676,'t3'!A:D,3,0),0)</f>
        <v>10575000</v>
      </c>
      <c r="M1676" s="22">
        <f>IFERROR(VLOOKUP(C1676,'t4'!B:C,2,0),0)</f>
        <v>9870000</v>
      </c>
      <c r="N1676" s="22">
        <f t="shared" si="137"/>
        <v>155</v>
      </c>
      <c r="O1676" s="20">
        <f t="shared" ca="1" si="134"/>
        <v>44323</v>
      </c>
      <c r="P1676" s="20">
        <f t="shared" ca="1" si="133"/>
        <v>44323</v>
      </c>
    </row>
    <row r="1677" spans="1:16">
      <c r="A1677" t="str">
        <f>IFERROR(VLOOKUP(C1677,#REF!,2,0),"0")</f>
        <v>0</v>
      </c>
      <c r="B1677" t="s">
        <v>34</v>
      </c>
      <c r="C1677" t="s">
        <v>1286</v>
      </c>
      <c r="D1677" t="str">
        <f>IF(G1677&gt;=2000000000,level!$B$6,IF(G1677&gt;=1000000000,level!$B$5,IF(G1677&gt;=500000000,level!$B$4,IF(G1677&gt;200000000,level!$B$3,level!$B$2))))</f>
        <v>HT</v>
      </c>
      <c r="E1677" t="str">
        <f>IF(F1677&gt;=2000000000,level!$B$6,IF(F1677&gt;=1000000000,level!$B$5,IF(F1677&gt;=500000000,level!$B$4,IF(F1677&gt;200000000,level!$B$3,level!$B$2))))</f>
        <v>HT</v>
      </c>
      <c r="F1677">
        <f t="shared" si="135"/>
        <v>118135000</v>
      </c>
      <c r="G1677" s="22">
        <f>IFERROR(VLOOKUP(C1677,'total-up1'!A:D,3,0),0)</f>
        <v>118135000</v>
      </c>
      <c r="H1677" s="22">
        <f>IFERROR(VLOOKUP(C1677,Sheet5!A:D,3,0),0)</f>
        <v>118135000</v>
      </c>
      <c r="I1677" s="22">
        <f t="shared" si="136"/>
        <v>0</v>
      </c>
      <c r="J1677" s="22">
        <f>IFERROR(VLOOKUP(C1677,'t1'!A:D,3,0),0)</f>
        <v>0</v>
      </c>
      <c r="K1677" s="22">
        <f>IFERROR(VLOOKUP(C1677,'t2'!A:D,3,0),0)</f>
        <v>0</v>
      </c>
      <c r="L1677" s="22">
        <f>IFERROR(VLOOKUP(C1677,'t3'!A:D,3,0),0)</f>
        <v>0</v>
      </c>
      <c r="M1677" s="22">
        <f>IFERROR(VLOOKUP(C1677,'t4'!B:C,2,0),0)</f>
        <v>0</v>
      </c>
      <c r="N1677" s="22">
        <f t="shared" si="137"/>
        <v>0</v>
      </c>
      <c r="O1677" s="20">
        <f t="shared" ca="1" si="134"/>
        <v>44323</v>
      </c>
      <c r="P1677" s="20">
        <f t="shared" ca="1" si="133"/>
        <v>44323</v>
      </c>
    </row>
    <row r="1678" spans="1:16">
      <c r="A1678" t="str">
        <f>IFERROR(VLOOKUP(C1678,#REF!,2,0),"0")</f>
        <v>0</v>
      </c>
      <c r="B1678" t="s">
        <v>32</v>
      </c>
      <c r="C1678" t="s">
        <v>1890</v>
      </c>
      <c r="D1678" t="str">
        <f>IF(G1678&gt;=2000000000,level!$B$6,IF(G1678&gt;=1000000000,level!$B$5,IF(G1678&gt;=500000000,level!$B$4,IF(G1678&gt;200000000,level!$B$3,level!$B$2))))</f>
        <v>HT</v>
      </c>
      <c r="E1678" t="str">
        <f>IF(F1678&gt;=2000000000,level!$B$6,IF(F1678&gt;=1000000000,level!$B$5,IF(F1678&gt;=500000000,level!$B$4,IF(F1678&gt;200000000,level!$B$3,level!$B$2))))</f>
        <v>HT</v>
      </c>
      <c r="F1678">
        <f t="shared" si="135"/>
        <v>6350000</v>
      </c>
      <c r="G1678" s="22">
        <f>IFERROR(VLOOKUP(C1678,'total-up1'!A:D,3,0),0)</f>
        <v>6350000</v>
      </c>
      <c r="H1678" s="22">
        <f>IFERROR(VLOOKUP(C1678,Sheet5!A:D,3,0),0)</f>
        <v>6350000</v>
      </c>
      <c r="I1678" s="22">
        <f t="shared" si="136"/>
        <v>0</v>
      </c>
      <c r="J1678" s="22">
        <f>IFERROR(VLOOKUP(C1678,'t1'!A:D,3,0),0)</f>
        <v>0</v>
      </c>
      <c r="K1678" s="22">
        <f>IFERROR(VLOOKUP(C1678,'t2'!A:D,3,0),0)</f>
        <v>0</v>
      </c>
      <c r="L1678" s="22">
        <f>IFERROR(VLOOKUP(C1678,'t3'!A:D,3,0),0)</f>
        <v>0</v>
      </c>
      <c r="M1678" s="22">
        <f>IFERROR(VLOOKUP(C1678,'t4'!B:C,2,0),0)</f>
        <v>2320000</v>
      </c>
      <c r="N1678" s="22">
        <f t="shared" si="137"/>
        <v>0</v>
      </c>
      <c r="O1678" s="20">
        <f t="shared" ca="1" si="134"/>
        <v>44323</v>
      </c>
      <c r="P1678" s="20">
        <f t="shared" ca="1" si="133"/>
        <v>44323</v>
      </c>
    </row>
    <row r="1679" spans="1:16">
      <c r="A1679" t="str">
        <f>IFERROR(VLOOKUP(C1679,#REF!,2,0),"0")</f>
        <v>0</v>
      </c>
      <c r="B1679" t="s">
        <v>26</v>
      </c>
      <c r="C1679" t="s">
        <v>640</v>
      </c>
      <c r="D1679" t="str">
        <f>IF(G1679&gt;=2000000000,level!$B$6,IF(G1679&gt;=1000000000,level!$B$5,IF(G1679&gt;=500000000,level!$B$4,IF(G1679&gt;200000000,level!$B$3,level!$B$2))))</f>
        <v>HT</v>
      </c>
      <c r="E1679" t="str">
        <f>IF(F1679&gt;=2000000000,level!$B$6,IF(F1679&gt;=1000000000,level!$B$5,IF(F1679&gt;=500000000,level!$B$4,IF(F1679&gt;200000000,level!$B$3,level!$B$2))))</f>
        <v>HT</v>
      </c>
      <c r="F1679">
        <f t="shared" si="135"/>
        <v>9430000</v>
      </c>
      <c r="G1679" s="22">
        <f>IFERROR(VLOOKUP(C1679,'total-up1'!A:D,3,0),0)</f>
        <v>9430000</v>
      </c>
      <c r="H1679" s="22">
        <f>IFERROR(VLOOKUP(C1679,Sheet5!A:D,3,0),0)</f>
        <v>2390000</v>
      </c>
      <c r="I1679" s="22">
        <f t="shared" si="136"/>
        <v>7040000</v>
      </c>
      <c r="J1679" s="22">
        <f>IFERROR(VLOOKUP(C1679,'t1'!A:D,3,0),0)</f>
        <v>0</v>
      </c>
      <c r="K1679" s="22">
        <f>IFERROR(VLOOKUP(C1679,'t2'!A:D,3,0),0)</f>
        <v>0</v>
      </c>
      <c r="L1679" s="22">
        <f>IFERROR(VLOOKUP(C1679,'t3'!A:D,3,0),0)</f>
        <v>7040000</v>
      </c>
      <c r="M1679" s="22">
        <f>IFERROR(VLOOKUP(C1679,'t4'!B:C,2,0),0)</f>
        <v>1750000</v>
      </c>
      <c r="N1679" s="22">
        <f t="shared" si="137"/>
        <v>35</v>
      </c>
      <c r="O1679" s="20">
        <f t="shared" ca="1" si="134"/>
        <v>44323</v>
      </c>
      <c r="P1679" s="20">
        <f t="shared" ca="1" si="133"/>
        <v>44323</v>
      </c>
    </row>
    <row r="1680" spans="1:16">
      <c r="A1680" t="str">
        <f>IFERROR(VLOOKUP(C1680,#REF!,2,0),"0")</f>
        <v>0</v>
      </c>
      <c r="B1680" t="s">
        <v>22</v>
      </c>
      <c r="C1680" t="s">
        <v>1478</v>
      </c>
      <c r="D1680" t="str">
        <f>IF(G1680&gt;=2000000000,level!$B$6,IF(G1680&gt;=1000000000,level!$B$5,IF(G1680&gt;=500000000,level!$B$4,IF(G1680&gt;200000000,level!$B$3,level!$B$2))))</f>
        <v>HT</v>
      </c>
      <c r="E1680" t="str">
        <f>IF(F1680&gt;=2000000000,level!$B$6,IF(F1680&gt;=1000000000,level!$B$5,IF(F1680&gt;=500000000,level!$B$4,IF(F1680&gt;200000000,level!$B$3,level!$B$2))))</f>
        <v>HT</v>
      </c>
      <c r="F1680">
        <f t="shared" si="135"/>
        <v>170969050</v>
      </c>
      <c r="G1680" s="22">
        <f>IFERROR(VLOOKUP(C1680,'total-up1'!A:D,3,0),0)</f>
        <v>170969050</v>
      </c>
      <c r="H1680" s="22">
        <f>IFERROR(VLOOKUP(C1680,Sheet5!A:D,3,0),0)</f>
        <v>142184050</v>
      </c>
      <c r="I1680" s="22">
        <f t="shared" si="136"/>
        <v>28785000</v>
      </c>
      <c r="J1680" s="22">
        <f>IFERROR(VLOOKUP(C1680,'t1'!A:D,3,0),0)</f>
        <v>0</v>
      </c>
      <c r="K1680" s="22">
        <f>IFERROR(VLOOKUP(C1680,'t2'!A:D,3,0),0)</f>
        <v>0</v>
      </c>
      <c r="L1680" s="22">
        <f>IFERROR(VLOOKUP(C1680,'t3'!A:D,3,0),0)</f>
        <v>28785000</v>
      </c>
      <c r="M1680" s="22">
        <f>IFERROR(VLOOKUP(C1680,'t4'!B:C,2,0),0)</f>
        <v>6090000</v>
      </c>
      <c r="N1680" s="22">
        <f t="shared" si="137"/>
        <v>143</v>
      </c>
      <c r="O1680" s="20">
        <f t="shared" ca="1" si="134"/>
        <v>44323</v>
      </c>
      <c r="P1680" s="20">
        <f t="shared" ca="1" si="133"/>
        <v>44323</v>
      </c>
    </row>
    <row r="1681" spans="1:16">
      <c r="A1681" t="str">
        <f>IFERROR(VLOOKUP(C1681,#REF!,2,0),"0")</f>
        <v>0</v>
      </c>
      <c r="B1681" t="s">
        <v>18</v>
      </c>
      <c r="C1681" t="s">
        <v>2430</v>
      </c>
      <c r="D1681" t="str">
        <f>IF(G1681&gt;=2000000000,level!$B$6,IF(G1681&gt;=1000000000,level!$B$5,IF(G1681&gt;=500000000,level!$B$4,IF(G1681&gt;200000000,level!$B$3,level!$B$2))))</f>
        <v>HT</v>
      </c>
      <c r="E1681" t="str">
        <f>IF(F1681&gt;=2000000000,level!$B$6,IF(F1681&gt;=1000000000,level!$B$5,IF(F1681&gt;=500000000,level!$B$4,IF(F1681&gt;200000000,level!$B$3,level!$B$2))))</f>
        <v>HT</v>
      </c>
      <c r="F1681">
        <f t="shared" si="135"/>
        <v>5500000</v>
      </c>
      <c r="G1681" s="22">
        <f>IFERROR(VLOOKUP(C1681,'total-up1'!A:D,3,0),0)</f>
        <v>5500000</v>
      </c>
      <c r="H1681" s="22">
        <f>IFERROR(VLOOKUP(C1681,Sheet5!A:D,3,0),0)</f>
        <v>5500000</v>
      </c>
      <c r="I1681" s="22">
        <f t="shared" si="136"/>
        <v>0</v>
      </c>
      <c r="J1681" s="22">
        <f>IFERROR(VLOOKUP(C1681,'t1'!A:D,3,0),0)</f>
        <v>0</v>
      </c>
      <c r="K1681" s="22">
        <f>IFERROR(VLOOKUP(C1681,'t2'!A:D,3,0),0)</f>
        <v>0</v>
      </c>
      <c r="L1681" s="22">
        <f>IFERROR(VLOOKUP(C1681,'t3'!A:D,3,0),0)</f>
        <v>0</v>
      </c>
      <c r="M1681" s="22">
        <f>IFERROR(VLOOKUP(C1681,'t4'!B:C,2,0),0)</f>
        <v>0</v>
      </c>
      <c r="N1681" s="22">
        <f t="shared" si="137"/>
        <v>0</v>
      </c>
      <c r="O1681" s="20">
        <f t="shared" ca="1" si="134"/>
        <v>44323</v>
      </c>
      <c r="P1681" s="20">
        <f t="shared" ca="1" si="133"/>
        <v>44323</v>
      </c>
    </row>
    <row r="1682" spans="1:16">
      <c r="A1682" t="str">
        <f>IFERROR(VLOOKUP(C1682,#REF!,2,0),"0")</f>
        <v>0</v>
      </c>
      <c r="B1682" t="s">
        <v>19</v>
      </c>
      <c r="C1682" t="s">
        <v>72</v>
      </c>
      <c r="D1682" t="str">
        <f>IF(G1682&gt;=2000000000,level!$B$6,IF(G1682&gt;=1000000000,level!$B$5,IF(G1682&gt;=500000000,level!$B$4,IF(G1682&gt;200000000,level!$B$3,level!$B$2))))</f>
        <v>HT</v>
      </c>
      <c r="E1682" t="str">
        <f>IF(F1682&gt;=2000000000,level!$B$6,IF(F1682&gt;=1000000000,level!$B$5,IF(F1682&gt;=500000000,level!$B$4,IF(F1682&gt;200000000,level!$B$3,level!$B$2))))</f>
        <v>HT</v>
      </c>
      <c r="F1682">
        <f t="shared" si="135"/>
        <v>7460000</v>
      </c>
      <c r="G1682" s="22">
        <f>IFERROR(VLOOKUP(C1682,'total-up1'!A:D,3,0),0)</f>
        <v>7460000</v>
      </c>
      <c r="H1682" s="22">
        <f>IFERROR(VLOOKUP(C1682,Sheet5!A:D,3,0),0)</f>
        <v>7460000</v>
      </c>
      <c r="I1682" s="22">
        <f t="shared" si="136"/>
        <v>0</v>
      </c>
      <c r="J1682" s="22">
        <f>IFERROR(VLOOKUP(C1682,'t1'!A:D,3,0),0)</f>
        <v>0</v>
      </c>
      <c r="K1682" s="22">
        <f>IFERROR(VLOOKUP(C1682,'t2'!A:D,3,0),0)</f>
        <v>0</v>
      </c>
      <c r="L1682" s="22">
        <f>IFERROR(VLOOKUP(C1682,'t3'!A:D,3,0),0)</f>
        <v>0</v>
      </c>
      <c r="M1682" s="22">
        <f>IFERROR(VLOOKUP(C1682,'t4'!B:C,2,0),0)</f>
        <v>0</v>
      </c>
      <c r="N1682" s="22">
        <f t="shared" si="137"/>
        <v>0</v>
      </c>
      <c r="O1682" s="20">
        <f t="shared" ca="1" si="134"/>
        <v>44323</v>
      </c>
      <c r="P1682" s="20">
        <f t="shared" ca="1" si="133"/>
        <v>44323</v>
      </c>
    </row>
    <row r="1683" spans="1:16">
      <c r="A1683" t="str">
        <f>IFERROR(VLOOKUP(C1683,#REF!,2,0),"0")</f>
        <v>0</v>
      </c>
      <c r="B1683" t="s">
        <v>32</v>
      </c>
      <c r="C1683" t="s">
        <v>2005</v>
      </c>
      <c r="D1683" t="str">
        <f>IF(G1683&gt;=2000000000,level!$B$6,IF(G1683&gt;=1000000000,level!$B$5,IF(G1683&gt;=500000000,level!$B$4,IF(G1683&gt;200000000,level!$B$3,level!$B$2))))</f>
        <v>HT</v>
      </c>
      <c r="E1683" t="str">
        <f>IF(F1683&gt;=2000000000,level!$B$6,IF(F1683&gt;=1000000000,level!$B$5,IF(F1683&gt;=500000000,level!$B$4,IF(F1683&gt;200000000,level!$B$3,level!$B$2))))</f>
        <v>HT</v>
      </c>
      <c r="F1683">
        <f t="shared" si="135"/>
        <v>2120000</v>
      </c>
      <c r="G1683" s="22">
        <f>IFERROR(VLOOKUP(C1683,'total-up1'!A:D,3,0),0)</f>
        <v>2120000</v>
      </c>
      <c r="H1683" s="22">
        <f>IFERROR(VLOOKUP(C1683,Sheet5!A:D,3,0),0)</f>
        <v>2120000</v>
      </c>
      <c r="I1683" s="22">
        <f t="shared" si="136"/>
        <v>0</v>
      </c>
      <c r="J1683" s="22">
        <f>IFERROR(VLOOKUP(C1683,'t1'!A:D,3,0),0)</f>
        <v>0</v>
      </c>
      <c r="K1683" s="22">
        <f>IFERROR(VLOOKUP(C1683,'t2'!A:D,3,0),0)</f>
        <v>0</v>
      </c>
      <c r="L1683" s="22">
        <f>IFERROR(VLOOKUP(C1683,'t3'!A:D,3,0),0)</f>
        <v>0</v>
      </c>
      <c r="M1683" s="22">
        <f>IFERROR(VLOOKUP(C1683,'t4'!B:C,2,0),0)</f>
        <v>0</v>
      </c>
      <c r="N1683" s="22">
        <f t="shared" si="137"/>
        <v>0</v>
      </c>
      <c r="O1683" s="20">
        <f t="shared" ca="1" si="134"/>
        <v>44323</v>
      </c>
      <c r="P1683" s="20">
        <f t="shared" ca="1" si="133"/>
        <v>44323</v>
      </c>
    </row>
    <row r="1684" spans="1:16">
      <c r="A1684" t="str">
        <f>IFERROR(VLOOKUP(C1684,#REF!,2,0),"0")</f>
        <v>0</v>
      </c>
      <c r="B1684" t="s">
        <v>33</v>
      </c>
      <c r="C1684" t="s">
        <v>405</v>
      </c>
      <c r="D1684" t="str">
        <f>IF(G1684&gt;=2000000000,level!$B$6,IF(G1684&gt;=1000000000,level!$B$5,IF(G1684&gt;=500000000,level!$B$4,IF(G1684&gt;200000000,level!$B$3,level!$B$2))))</f>
        <v>HT</v>
      </c>
      <c r="E1684" t="str">
        <f>IF(F1684&gt;=2000000000,level!$B$6,IF(F1684&gt;=1000000000,level!$B$5,IF(F1684&gt;=500000000,level!$B$4,IF(F1684&gt;200000000,level!$B$3,level!$B$2))))</f>
        <v>HT</v>
      </c>
      <c r="F1684">
        <f t="shared" si="135"/>
        <v>176459328</v>
      </c>
      <c r="G1684" s="22">
        <f>IFERROR(VLOOKUP(C1684,'total-up1'!A:D,3,0),0)</f>
        <v>176459328</v>
      </c>
      <c r="H1684" s="22">
        <f>IFERROR(VLOOKUP(C1684,Sheet5!A:D,3,0),0)</f>
        <v>176459328</v>
      </c>
      <c r="I1684" s="22">
        <f t="shared" si="136"/>
        <v>0</v>
      </c>
      <c r="J1684" s="22">
        <f>IFERROR(VLOOKUP(C1684,'t1'!A:D,3,0),0)</f>
        <v>0</v>
      </c>
      <c r="K1684" s="22">
        <f>IFERROR(VLOOKUP(C1684,'t2'!A:D,3,0),0)</f>
        <v>0</v>
      </c>
      <c r="L1684" s="22">
        <f>IFERROR(VLOOKUP(C1684,'t3'!A:D,3,0),0)</f>
        <v>0</v>
      </c>
      <c r="M1684" s="22">
        <f>IFERROR(VLOOKUP(C1684,'t4'!B:C,2,0),0)</f>
        <v>0</v>
      </c>
      <c r="N1684" s="22">
        <f t="shared" si="137"/>
        <v>0</v>
      </c>
      <c r="O1684" s="20">
        <f t="shared" ca="1" si="134"/>
        <v>44323</v>
      </c>
      <c r="P1684" s="20">
        <f t="shared" ca="1" si="133"/>
        <v>44323</v>
      </c>
    </row>
    <row r="1685" spans="1:16">
      <c r="A1685" t="str">
        <f>IFERROR(VLOOKUP(C1685,#REF!,2,0),"0")</f>
        <v>0</v>
      </c>
      <c r="B1685" t="s">
        <v>17</v>
      </c>
      <c r="C1685" t="s">
        <v>1756</v>
      </c>
      <c r="D1685" t="str">
        <f>IF(G1685&gt;=2000000000,level!$B$6,IF(G1685&gt;=1000000000,level!$B$5,IF(G1685&gt;=500000000,level!$B$4,IF(G1685&gt;200000000,level!$B$3,level!$B$2))))</f>
        <v>HT</v>
      </c>
      <c r="E1685" t="str">
        <f>IF(F1685&gt;=2000000000,level!$B$6,IF(F1685&gt;=1000000000,level!$B$5,IF(F1685&gt;=500000000,level!$B$4,IF(F1685&gt;200000000,level!$B$3,level!$B$2))))</f>
        <v>HT</v>
      </c>
      <c r="F1685">
        <f t="shared" si="135"/>
        <v>1250000</v>
      </c>
      <c r="G1685" s="22">
        <f>IFERROR(VLOOKUP(C1685,'total-up1'!A:D,3,0),0)</f>
        <v>1250000</v>
      </c>
      <c r="H1685" s="22">
        <f>IFERROR(VLOOKUP(C1685,Sheet5!A:D,3,0),0)</f>
        <v>0</v>
      </c>
      <c r="I1685" s="22">
        <f t="shared" si="136"/>
        <v>1250000</v>
      </c>
      <c r="J1685" s="22">
        <f>IFERROR(VLOOKUP(C1685,'t1'!A:D,3,0),0)</f>
        <v>0</v>
      </c>
      <c r="K1685" s="22">
        <f>IFERROR(VLOOKUP(C1685,'t2'!A:D,3,0),0)</f>
        <v>0</v>
      </c>
      <c r="L1685" s="22">
        <f>IFERROR(VLOOKUP(C1685,'t3'!A:D,3,0),0)</f>
        <v>1250000</v>
      </c>
      <c r="M1685" s="22">
        <f>IFERROR(VLOOKUP(C1685,'t4'!B:C,2,0),0)</f>
        <v>0</v>
      </c>
      <c r="N1685" s="22">
        <f t="shared" si="137"/>
        <v>6</v>
      </c>
      <c r="O1685" s="20">
        <f t="shared" ca="1" si="134"/>
        <v>44323</v>
      </c>
      <c r="P1685" s="20">
        <f t="shared" ref="P1685:P1748" ca="1" si="138">TODAY()</f>
        <v>44323</v>
      </c>
    </row>
    <row r="1686" spans="1:16">
      <c r="A1686" t="str">
        <f>IFERROR(VLOOKUP(C1686,#REF!,2,0),"0")</f>
        <v>0</v>
      </c>
      <c r="B1686" t="s">
        <v>19</v>
      </c>
      <c r="C1686" t="s">
        <v>1983</v>
      </c>
      <c r="D1686" t="str">
        <f>IF(G1686&gt;=2000000000,level!$B$6,IF(G1686&gt;=1000000000,level!$B$5,IF(G1686&gt;=500000000,level!$B$4,IF(G1686&gt;200000000,level!$B$3,level!$B$2))))</f>
        <v>HT</v>
      </c>
      <c r="E1686" t="str">
        <f>IF(F1686&gt;=2000000000,level!$B$6,IF(F1686&gt;=1000000000,level!$B$5,IF(F1686&gt;=500000000,level!$B$4,IF(F1686&gt;200000000,level!$B$3,level!$B$2))))</f>
        <v>HT</v>
      </c>
      <c r="F1686">
        <f t="shared" si="135"/>
        <v>19794000</v>
      </c>
      <c r="G1686" s="22">
        <f>IFERROR(VLOOKUP(C1686,'total-up1'!A:D,3,0),0)</f>
        <v>19794000</v>
      </c>
      <c r="H1686" s="22">
        <f>IFERROR(VLOOKUP(C1686,Sheet5!A:D,3,0),0)</f>
        <v>19794000</v>
      </c>
      <c r="I1686" s="22">
        <f t="shared" si="136"/>
        <v>0</v>
      </c>
      <c r="J1686" s="22">
        <f>IFERROR(VLOOKUP(C1686,'t1'!A:D,3,0),0)</f>
        <v>0</v>
      </c>
      <c r="K1686" s="22">
        <f>IFERROR(VLOOKUP(C1686,'t2'!A:D,3,0),0)</f>
        <v>0</v>
      </c>
      <c r="L1686" s="22">
        <f>IFERROR(VLOOKUP(C1686,'t3'!A:D,3,0),0)</f>
        <v>0</v>
      </c>
      <c r="M1686" s="22">
        <f>IFERROR(VLOOKUP(C1686,'t4'!B:C,2,0),0)</f>
        <v>0</v>
      </c>
      <c r="N1686" s="22">
        <f t="shared" si="137"/>
        <v>0</v>
      </c>
      <c r="O1686" s="20">
        <f t="shared" ref="O1686:O1749" ca="1" si="139">TODAY()</f>
        <v>44323</v>
      </c>
      <c r="P1686" s="20">
        <f t="shared" ca="1" si="138"/>
        <v>44323</v>
      </c>
    </row>
    <row r="1687" spans="1:16">
      <c r="A1687" t="str">
        <f>IFERROR(VLOOKUP(C1687,#REF!,2,0),"0")</f>
        <v>0</v>
      </c>
      <c r="B1687" t="s">
        <v>34</v>
      </c>
      <c r="C1687" t="s">
        <v>1282</v>
      </c>
      <c r="D1687" t="str">
        <f>IF(G1687&gt;=2000000000,level!$B$6,IF(G1687&gt;=1000000000,level!$B$5,IF(G1687&gt;=500000000,level!$B$4,IF(G1687&gt;200000000,level!$B$3,level!$B$2))))</f>
        <v>HT</v>
      </c>
      <c r="E1687" t="str">
        <f>IF(F1687&gt;=2000000000,level!$B$6,IF(F1687&gt;=1000000000,level!$B$5,IF(F1687&gt;=500000000,level!$B$4,IF(F1687&gt;200000000,level!$B$3,level!$B$2))))</f>
        <v>HT</v>
      </c>
      <c r="F1687">
        <f t="shared" si="135"/>
        <v>65800000</v>
      </c>
      <c r="G1687" s="22">
        <f>IFERROR(VLOOKUP(C1687,'total-up1'!A:D,3,0),0)</f>
        <v>65800000</v>
      </c>
      <c r="H1687" s="22">
        <f>IFERROR(VLOOKUP(C1687,Sheet5!A:D,3,0),0)</f>
        <v>49820000</v>
      </c>
      <c r="I1687" s="22">
        <f t="shared" si="136"/>
        <v>15980000</v>
      </c>
      <c r="J1687" s="22">
        <f>IFERROR(VLOOKUP(C1687,'t1'!A:D,3,0),0)</f>
        <v>0</v>
      </c>
      <c r="K1687" s="22">
        <f>IFERROR(VLOOKUP(C1687,'t2'!A:D,3,0),0)</f>
        <v>0</v>
      </c>
      <c r="L1687" s="22">
        <f>IFERROR(VLOOKUP(C1687,'t3'!A:D,3,0),0)</f>
        <v>15980000</v>
      </c>
      <c r="M1687" s="22">
        <f>IFERROR(VLOOKUP(C1687,'t4'!B:C,2,0),0)</f>
        <v>0</v>
      </c>
      <c r="N1687" s="22">
        <f t="shared" si="137"/>
        <v>79</v>
      </c>
      <c r="O1687" s="20">
        <f t="shared" ca="1" si="139"/>
        <v>44323</v>
      </c>
      <c r="P1687" s="20">
        <f t="shared" ca="1" si="138"/>
        <v>44323</v>
      </c>
    </row>
    <row r="1688" spans="1:16">
      <c r="A1688" t="str">
        <f>IFERROR(VLOOKUP(C1688,#REF!,2,0),"0")</f>
        <v>0</v>
      </c>
      <c r="B1688" t="s">
        <v>21</v>
      </c>
      <c r="C1688" t="s">
        <v>2357</v>
      </c>
      <c r="D1688" t="str">
        <f>IF(G1688&gt;=2000000000,level!$B$6,IF(G1688&gt;=1000000000,level!$B$5,IF(G1688&gt;=500000000,level!$B$4,IF(G1688&gt;200000000,level!$B$3,level!$B$2))))</f>
        <v>HT</v>
      </c>
      <c r="E1688" t="str">
        <f>IF(F1688&gt;=2000000000,level!$B$6,IF(F1688&gt;=1000000000,level!$B$5,IF(F1688&gt;=500000000,level!$B$4,IF(F1688&gt;200000000,level!$B$3,level!$B$2))))</f>
        <v>HT</v>
      </c>
      <c r="F1688">
        <f t="shared" si="135"/>
        <v>40245000</v>
      </c>
      <c r="G1688" s="22">
        <f>IFERROR(VLOOKUP(C1688,'total-up1'!A:D,3,0),0)</f>
        <v>40245000</v>
      </c>
      <c r="H1688" s="22">
        <f>IFERROR(VLOOKUP(C1688,Sheet5!A:D,3,0),0)</f>
        <v>34445000</v>
      </c>
      <c r="I1688" s="22">
        <f t="shared" si="136"/>
        <v>5800000</v>
      </c>
      <c r="J1688" s="22">
        <f>IFERROR(VLOOKUP(C1688,'t1'!A:D,3,0),0)</f>
        <v>4450000</v>
      </c>
      <c r="K1688" s="22">
        <f>IFERROR(VLOOKUP(C1688,'t2'!A:D,3,0),0)</f>
        <v>0</v>
      </c>
      <c r="L1688" s="22">
        <f>IFERROR(VLOOKUP(C1688,'t3'!A:D,3,0),0)</f>
        <v>1350000</v>
      </c>
      <c r="M1688" s="22">
        <f>IFERROR(VLOOKUP(C1688,'t4'!B:C,2,0),0)</f>
        <v>1500000</v>
      </c>
      <c r="N1688" s="22">
        <f t="shared" si="137"/>
        <v>29</v>
      </c>
      <c r="O1688" s="20">
        <f t="shared" ca="1" si="139"/>
        <v>44323</v>
      </c>
      <c r="P1688" s="20">
        <f t="shared" ca="1" si="138"/>
        <v>44323</v>
      </c>
    </row>
    <row r="1689" spans="1:16">
      <c r="A1689" t="str">
        <f>IFERROR(VLOOKUP(C1689,#REF!,2,0),"0")</f>
        <v>0</v>
      </c>
      <c r="B1689" t="s">
        <v>14</v>
      </c>
      <c r="C1689" t="s">
        <v>1481</v>
      </c>
      <c r="D1689" t="str">
        <f>IF(G1689&gt;=2000000000,level!$B$6,IF(G1689&gt;=1000000000,level!$B$5,IF(G1689&gt;=500000000,level!$B$4,IF(G1689&gt;200000000,level!$B$3,level!$B$2))))</f>
        <v>HT</v>
      </c>
      <c r="E1689" t="str">
        <f>IF(F1689&gt;=2000000000,level!$B$6,IF(F1689&gt;=1000000000,level!$B$5,IF(F1689&gt;=500000000,level!$B$4,IF(F1689&gt;200000000,level!$B$3,level!$B$2))))</f>
        <v>HT</v>
      </c>
      <c r="F1689">
        <f t="shared" si="135"/>
        <v>8840000</v>
      </c>
      <c r="G1689" s="22">
        <f>IFERROR(VLOOKUP(C1689,'total-up1'!A:D,3,0),0)</f>
        <v>8840000</v>
      </c>
      <c r="H1689" s="22">
        <f>IFERROR(VLOOKUP(C1689,Sheet5!A:D,3,0),0)</f>
        <v>8840000</v>
      </c>
      <c r="I1689" s="22">
        <f t="shared" si="136"/>
        <v>0</v>
      </c>
      <c r="J1689" s="22">
        <f>IFERROR(VLOOKUP(C1689,'t1'!A:D,3,0),0)</f>
        <v>0</v>
      </c>
      <c r="K1689" s="22">
        <f>IFERROR(VLOOKUP(C1689,'t2'!A:D,3,0),0)</f>
        <v>0</v>
      </c>
      <c r="L1689" s="22">
        <f>IFERROR(VLOOKUP(C1689,'t3'!A:D,3,0),0)</f>
        <v>0</v>
      </c>
      <c r="M1689" s="22">
        <f>IFERROR(VLOOKUP(C1689,'t4'!B:C,2,0),0)</f>
        <v>0</v>
      </c>
      <c r="N1689" s="22">
        <f t="shared" si="137"/>
        <v>0</v>
      </c>
      <c r="O1689" s="20">
        <f t="shared" ca="1" si="139"/>
        <v>44323</v>
      </c>
      <c r="P1689" s="20">
        <f t="shared" ca="1" si="138"/>
        <v>44323</v>
      </c>
    </row>
    <row r="1690" spans="1:16">
      <c r="A1690" t="str">
        <f>IFERROR(VLOOKUP(C1690,#REF!,2,0),"0")</f>
        <v>0</v>
      </c>
      <c r="B1690" t="s">
        <v>19</v>
      </c>
      <c r="C1690" t="s">
        <v>1821</v>
      </c>
      <c r="D1690" t="str">
        <f>IF(G1690&gt;=2000000000,level!$B$6,IF(G1690&gt;=1000000000,level!$B$5,IF(G1690&gt;=500000000,level!$B$4,IF(G1690&gt;200000000,level!$B$3,level!$B$2))))</f>
        <v>HT</v>
      </c>
      <c r="E1690" t="str">
        <f>IF(F1690&gt;=2000000000,level!$B$6,IF(F1690&gt;=1000000000,level!$B$5,IF(F1690&gt;=500000000,level!$B$4,IF(F1690&gt;200000000,level!$B$3,level!$B$2))))</f>
        <v>HT</v>
      </c>
      <c r="F1690">
        <f t="shared" si="135"/>
        <v>2470000</v>
      </c>
      <c r="G1690" s="22">
        <f>IFERROR(VLOOKUP(C1690,'total-up1'!A:D,3,0),0)</f>
        <v>2470000</v>
      </c>
      <c r="H1690" s="22">
        <f>IFERROR(VLOOKUP(C1690,Sheet5!A:D,3,0),0)</f>
        <v>2470000</v>
      </c>
      <c r="I1690" s="22">
        <f t="shared" si="136"/>
        <v>0</v>
      </c>
      <c r="J1690" s="22">
        <f>IFERROR(VLOOKUP(C1690,'t1'!A:D,3,0),0)</f>
        <v>0</v>
      </c>
      <c r="K1690" s="22">
        <f>IFERROR(VLOOKUP(C1690,'t2'!A:D,3,0),0)</f>
        <v>0</v>
      </c>
      <c r="L1690" s="22">
        <f>IFERROR(VLOOKUP(C1690,'t3'!A:D,3,0),0)</f>
        <v>0</v>
      </c>
      <c r="M1690" s="22">
        <f>IFERROR(VLOOKUP(C1690,'t4'!B:C,2,0),0)</f>
        <v>0</v>
      </c>
      <c r="N1690" s="22">
        <f t="shared" si="137"/>
        <v>0</v>
      </c>
      <c r="O1690" s="20">
        <f t="shared" ca="1" si="139"/>
        <v>44323</v>
      </c>
      <c r="P1690" s="20">
        <f t="shared" ca="1" si="138"/>
        <v>44323</v>
      </c>
    </row>
    <row r="1691" spans="1:16">
      <c r="A1691" t="str">
        <f>IFERROR(VLOOKUP(C1691,#REF!,2,0),"0")</f>
        <v>0</v>
      </c>
      <c r="B1691" t="s">
        <v>16</v>
      </c>
      <c r="C1691" t="s">
        <v>1782</v>
      </c>
      <c r="D1691" t="str">
        <f>IF(G1691&gt;=2000000000,level!$B$6,IF(G1691&gt;=1000000000,level!$B$5,IF(G1691&gt;=500000000,level!$B$4,IF(G1691&gt;200000000,level!$B$3,level!$B$2))))</f>
        <v>HT</v>
      </c>
      <c r="E1691" t="str">
        <f>IF(F1691&gt;=2000000000,level!$B$6,IF(F1691&gt;=1000000000,level!$B$5,IF(F1691&gt;=500000000,level!$B$4,IF(F1691&gt;200000000,level!$B$3,level!$B$2))))</f>
        <v>HT</v>
      </c>
      <c r="F1691">
        <f t="shared" si="135"/>
        <v>70000</v>
      </c>
      <c r="G1691" s="22">
        <f>IFERROR(VLOOKUP(C1691,'total-up1'!A:D,3,0),0)</f>
        <v>70000</v>
      </c>
      <c r="H1691" s="22">
        <f>IFERROR(VLOOKUP(C1691,Sheet5!A:D,3,0),0)</f>
        <v>70000</v>
      </c>
      <c r="I1691" s="22">
        <f t="shared" si="136"/>
        <v>0</v>
      </c>
      <c r="J1691" s="22">
        <f>IFERROR(VLOOKUP(C1691,'t1'!A:D,3,0),0)</f>
        <v>0</v>
      </c>
      <c r="K1691" s="22">
        <f>IFERROR(VLOOKUP(C1691,'t2'!A:D,3,0),0)</f>
        <v>0</v>
      </c>
      <c r="L1691" s="22">
        <f>IFERROR(VLOOKUP(C1691,'t3'!A:D,3,0),0)</f>
        <v>0</v>
      </c>
      <c r="M1691" s="22">
        <f>IFERROR(VLOOKUP(C1691,'t4'!B:C,2,0),0)</f>
        <v>0</v>
      </c>
      <c r="N1691" s="22">
        <f t="shared" si="137"/>
        <v>0</v>
      </c>
      <c r="O1691" s="20">
        <f t="shared" ca="1" si="139"/>
        <v>44323</v>
      </c>
      <c r="P1691" s="20">
        <f t="shared" ca="1" si="138"/>
        <v>44323</v>
      </c>
    </row>
    <row r="1692" spans="1:16">
      <c r="A1692" t="str">
        <f>IFERROR(VLOOKUP(C1692,#REF!,2,0),"0")</f>
        <v>0</v>
      </c>
      <c r="B1692" t="s">
        <v>32</v>
      </c>
      <c r="C1692" t="s">
        <v>1228</v>
      </c>
      <c r="D1692" t="str">
        <f>IF(G1692&gt;=2000000000,level!$B$6,IF(G1692&gt;=1000000000,level!$B$5,IF(G1692&gt;=500000000,level!$B$4,IF(G1692&gt;200000000,level!$B$3,level!$B$2))))</f>
        <v>HT</v>
      </c>
      <c r="E1692" t="str">
        <f>IF(F1692&gt;=2000000000,level!$B$6,IF(F1692&gt;=1000000000,level!$B$5,IF(F1692&gt;=500000000,level!$B$4,IF(F1692&gt;200000000,level!$B$3,level!$B$2))))</f>
        <v>HT</v>
      </c>
      <c r="F1692">
        <f t="shared" si="135"/>
        <v>6650000</v>
      </c>
      <c r="G1692" s="22">
        <f>IFERROR(VLOOKUP(C1692,'total-up1'!A:D,3,0),0)</f>
        <v>6650000</v>
      </c>
      <c r="H1692" s="22">
        <f>IFERROR(VLOOKUP(C1692,Sheet5!A:D,3,0),0)</f>
        <v>3150000</v>
      </c>
      <c r="I1692" s="22">
        <f t="shared" si="136"/>
        <v>3500000</v>
      </c>
      <c r="J1692" s="22">
        <f>IFERROR(VLOOKUP(C1692,'t1'!A:D,3,0),0)</f>
        <v>0</v>
      </c>
      <c r="K1692" s="22">
        <f>IFERROR(VLOOKUP(C1692,'t2'!A:D,3,0),0)</f>
        <v>0</v>
      </c>
      <c r="L1692" s="22">
        <f>IFERROR(VLOOKUP(C1692,'t3'!A:D,3,0),0)</f>
        <v>3500000</v>
      </c>
      <c r="M1692" s="22">
        <f>IFERROR(VLOOKUP(C1692,'t4'!B:C,2,0),0)</f>
        <v>0</v>
      </c>
      <c r="N1692" s="22">
        <f t="shared" si="137"/>
        <v>17</v>
      </c>
      <c r="O1692" s="20">
        <f t="shared" ca="1" si="139"/>
        <v>44323</v>
      </c>
      <c r="P1692" s="20">
        <f t="shared" ca="1" si="138"/>
        <v>44323</v>
      </c>
    </row>
    <row r="1693" spans="1:16">
      <c r="A1693" t="str">
        <f>IFERROR(VLOOKUP(C1693,#REF!,2,0),"0")</f>
        <v>0</v>
      </c>
      <c r="B1693" t="s">
        <v>32</v>
      </c>
      <c r="C1693" t="s">
        <v>2320</v>
      </c>
      <c r="D1693" t="str">
        <f>IF(G1693&gt;=2000000000,level!$B$6,IF(G1693&gt;=1000000000,level!$B$5,IF(G1693&gt;=500000000,level!$B$4,IF(G1693&gt;200000000,level!$B$3,level!$B$2))))</f>
        <v>HT</v>
      </c>
      <c r="E1693" t="str">
        <f>IF(F1693&gt;=2000000000,level!$B$6,IF(F1693&gt;=1000000000,level!$B$5,IF(F1693&gt;=500000000,level!$B$4,IF(F1693&gt;200000000,level!$B$3,level!$B$2))))</f>
        <v>HT</v>
      </c>
      <c r="F1693">
        <f t="shared" si="135"/>
        <v>14167560</v>
      </c>
      <c r="G1693" s="22">
        <f>IFERROR(VLOOKUP(C1693,'total-up1'!A:D,3,0),0)</f>
        <v>14167560</v>
      </c>
      <c r="H1693" s="22">
        <f>IFERROR(VLOOKUP(C1693,Sheet5!A:D,3,0),0)</f>
        <v>12679000</v>
      </c>
      <c r="I1693" s="22">
        <f t="shared" si="136"/>
        <v>1488560</v>
      </c>
      <c r="J1693" s="22">
        <f>IFERROR(VLOOKUP(C1693,'t1'!A:D,3,0),0)</f>
        <v>1488560</v>
      </c>
      <c r="K1693" s="22">
        <f>IFERROR(VLOOKUP(C1693,'t2'!A:D,3,0),0)</f>
        <v>0</v>
      </c>
      <c r="L1693" s="22">
        <f>IFERROR(VLOOKUP(C1693,'t3'!A:D,3,0),0)</f>
        <v>0</v>
      </c>
      <c r="M1693" s="22">
        <f>IFERROR(VLOOKUP(C1693,'t4'!B:C,2,0),0)</f>
        <v>0</v>
      </c>
      <c r="N1693" s="22">
        <f t="shared" si="137"/>
        <v>7</v>
      </c>
      <c r="O1693" s="20">
        <f t="shared" ca="1" si="139"/>
        <v>44323</v>
      </c>
      <c r="P1693" s="20">
        <f t="shared" ca="1" si="138"/>
        <v>44323</v>
      </c>
    </row>
    <row r="1694" spans="1:16">
      <c r="A1694" t="str">
        <f>IFERROR(VLOOKUP(C1694,#REF!,2,0),"0")</f>
        <v>0</v>
      </c>
      <c r="B1694" t="s">
        <v>32</v>
      </c>
      <c r="C1694" t="s">
        <v>62</v>
      </c>
      <c r="D1694" t="str">
        <f>IF(G1694&gt;=2000000000,level!$B$6,IF(G1694&gt;=1000000000,level!$B$5,IF(G1694&gt;=500000000,level!$B$4,IF(G1694&gt;200000000,level!$B$3,level!$B$2))))</f>
        <v>HT</v>
      </c>
      <c r="E1694" t="str">
        <f>IF(F1694&gt;=2000000000,level!$B$6,IF(F1694&gt;=1000000000,level!$B$5,IF(F1694&gt;=500000000,level!$B$4,IF(F1694&gt;200000000,level!$B$3,level!$B$2))))</f>
        <v>HT</v>
      </c>
      <c r="F1694">
        <f t="shared" si="135"/>
        <v>220000</v>
      </c>
      <c r="G1694" s="22">
        <f>IFERROR(VLOOKUP(C1694,'total-up1'!A:D,3,0),0)</f>
        <v>220000</v>
      </c>
      <c r="H1694" s="22">
        <f>IFERROR(VLOOKUP(C1694,Sheet5!A:D,3,0),0)</f>
        <v>220000</v>
      </c>
      <c r="I1694" s="22">
        <f t="shared" si="136"/>
        <v>0</v>
      </c>
      <c r="J1694" s="22">
        <f>IFERROR(VLOOKUP(C1694,'t1'!A:D,3,0),0)</f>
        <v>0</v>
      </c>
      <c r="K1694" s="22">
        <f>IFERROR(VLOOKUP(C1694,'t2'!A:D,3,0),0)</f>
        <v>0</v>
      </c>
      <c r="L1694" s="22">
        <f>IFERROR(VLOOKUP(C1694,'t3'!A:D,3,0),0)</f>
        <v>0</v>
      </c>
      <c r="M1694" s="22">
        <f>IFERROR(VLOOKUP(C1694,'t4'!B:C,2,0),0)</f>
        <v>0</v>
      </c>
      <c r="N1694" s="22">
        <f t="shared" si="137"/>
        <v>0</v>
      </c>
      <c r="O1694" s="20">
        <f t="shared" ca="1" si="139"/>
        <v>44323</v>
      </c>
      <c r="P1694" s="20">
        <f t="shared" ca="1" si="138"/>
        <v>44323</v>
      </c>
    </row>
    <row r="1695" spans="1:16">
      <c r="A1695" t="str">
        <f>IFERROR(VLOOKUP(C1695,#REF!,2,0),"0")</f>
        <v>0</v>
      </c>
      <c r="B1695" t="s">
        <v>22</v>
      </c>
      <c r="C1695" t="s">
        <v>456</v>
      </c>
      <c r="D1695" t="str">
        <f>IF(G1695&gt;=2000000000,level!$B$6,IF(G1695&gt;=1000000000,level!$B$5,IF(G1695&gt;=500000000,level!$B$4,IF(G1695&gt;200000000,level!$B$3,level!$B$2))))</f>
        <v>HT</v>
      </c>
      <c r="E1695" t="str">
        <f>IF(F1695&gt;=2000000000,level!$B$6,IF(F1695&gt;=1000000000,level!$B$5,IF(F1695&gt;=500000000,level!$B$4,IF(F1695&gt;200000000,level!$B$3,level!$B$2))))</f>
        <v>HT</v>
      </c>
      <c r="F1695">
        <f t="shared" si="135"/>
        <v>184335724</v>
      </c>
      <c r="G1695" s="22">
        <f>IFERROR(VLOOKUP(C1695,'total-up1'!A:D,3,0),0)</f>
        <v>184335724</v>
      </c>
      <c r="H1695" s="22">
        <f>IFERROR(VLOOKUP(C1695,Sheet5!A:D,3,0),0)</f>
        <v>167065724</v>
      </c>
      <c r="I1695" s="22">
        <f t="shared" si="136"/>
        <v>17270000</v>
      </c>
      <c r="J1695" s="22">
        <f>IFERROR(VLOOKUP(C1695,'t1'!A:D,3,0),0)</f>
        <v>8135000</v>
      </c>
      <c r="K1695" s="22">
        <f>IFERROR(VLOOKUP(C1695,'t2'!A:D,3,0),0)</f>
        <v>655000</v>
      </c>
      <c r="L1695" s="22">
        <f>IFERROR(VLOOKUP(C1695,'t3'!A:D,3,0),0)</f>
        <v>8480000</v>
      </c>
      <c r="M1695" s="22">
        <f>IFERROR(VLOOKUP(C1695,'t4'!B:C,2,0),0)</f>
        <v>3950000</v>
      </c>
      <c r="N1695" s="22">
        <f t="shared" si="137"/>
        <v>86</v>
      </c>
      <c r="O1695" s="20">
        <f t="shared" ca="1" si="139"/>
        <v>44323</v>
      </c>
      <c r="P1695" s="20">
        <f t="shared" ca="1" si="138"/>
        <v>44323</v>
      </c>
    </row>
    <row r="1696" spans="1:16">
      <c r="A1696" t="str">
        <f>IFERROR(VLOOKUP(C1696,#REF!,2,0),"0")</f>
        <v>0</v>
      </c>
      <c r="B1696" t="s">
        <v>26</v>
      </c>
      <c r="C1696" t="s">
        <v>553</v>
      </c>
      <c r="D1696" t="str">
        <f>IF(G1696&gt;=2000000000,level!$B$6,IF(G1696&gt;=1000000000,level!$B$5,IF(G1696&gt;=500000000,level!$B$4,IF(G1696&gt;200000000,level!$B$3,level!$B$2))))</f>
        <v>HT</v>
      </c>
      <c r="E1696" t="str">
        <f>IF(F1696&gt;=2000000000,level!$B$6,IF(F1696&gt;=1000000000,level!$B$5,IF(F1696&gt;=500000000,level!$B$4,IF(F1696&gt;200000000,level!$B$3,level!$B$2))))</f>
        <v>HT</v>
      </c>
      <c r="F1696">
        <f t="shared" si="135"/>
        <v>29795000</v>
      </c>
      <c r="G1696" s="22">
        <f>IFERROR(VLOOKUP(C1696,'total-up1'!A:D,3,0),0)</f>
        <v>29795000</v>
      </c>
      <c r="H1696" s="22">
        <f>IFERROR(VLOOKUP(C1696,Sheet5!A:D,3,0),0)</f>
        <v>20705000</v>
      </c>
      <c r="I1696" s="22">
        <f t="shared" si="136"/>
        <v>9090000</v>
      </c>
      <c r="J1696" s="22">
        <f>IFERROR(VLOOKUP(C1696,'t1'!A:D,3,0),0)</f>
        <v>3235000</v>
      </c>
      <c r="K1696" s="22">
        <f>IFERROR(VLOOKUP(C1696,'t2'!A:D,3,0),0)</f>
        <v>4200000</v>
      </c>
      <c r="L1696" s="22">
        <f>IFERROR(VLOOKUP(C1696,'t3'!A:D,3,0),0)</f>
        <v>1655000</v>
      </c>
      <c r="M1696" s="22">
        <f>IFERROR(VLOOKUP(C1696,'t4'!B:C,2,0),0)</f>
        <v>4080000</v>
      </c>
      <c r="N1696" s="22">
        <f t="shared" si="137"/>
        <v>45</v>
      </c>
      <c r="O1696" s="20">
        <f t="shared" ca="1" si="139"/>
        <v>44323</v>
      </c>
      <c r="P1696" s="20">
        <f t="shared" ca="1" si="138"/>
        <v>44323</v>
      </c>
    </row>
    <row r="1697" spans="1:16">
      <c r="A1697" t="str">
        <f>IFERROR(VLOOKUP(C1697,#REF!,2,0),"0")</f>
        <v>0</v>
      </c>
      <c r="B1697" t="s">
        <v>25</v>
      </c>
      <c r="C1697" t="s">
        <v>1796</v>
      </c>
      <c r="D1697" t="str">
        <f>IF(G1697&gt;=2000000000,level!$B$6,IF(G1697&gt;=1000000000,level!$B$5,IF(G1697&gt;=500000000,level!$B$4,IF(G1697&gt;200000000,level!$B$3,level!$B$2))))</f>
        <v>HT</v>
      </c>
      <c r="E1697" t="str">
        <f>IF(F1697&gt;=2000000000,level!$B$6,IF(F1697&gt;=1000000000,level!$B$5,IF(F1697&gt;=500000000,level!$B$4,IF(F1697&gt;200000000,level!$B$3,level!$B$2))))</f>
        <v>HT</v>
      </c>
      <c r="F1697">
        <f t="shared" si="135"/>
        <v>133727000</v>
      </c>
      <c r="G1697" s="22">
        <f>IFERROR(VLOOKUP(C1697,'total-up1'!A:D,3,0),0)</f>
        <v>133727000</v>
      </c>
      <c r="H1697" s="22">
        <f>IFERROR(VLOOKUP(C1697,Sheet5!A:D,3,0),0)</f>
        <v>100687000</v>
      </c>
      <c r="I1697" s="22">
        <f t="shared" si="136"/>
        <v>33040000</v>
      </c>
      <c r="J1697" s="22">
        <f>IFERROR(VLOOKUP(C1697,'t1'!A:D,3,0),0)</f>
        <v>13960000</v>
      </c>
      <c r="K1697" s="22">
        <f>IFERROR(VLOOKUP(C1697,'t2'!A:D,3,0),0)</f>
        <v>11060000</v>
      </c>
      <c r="L1697" s="22">
        <f>IFERROR(VLOOKUP(C1697,'t3'!A:D,3,0),0)</f>
        <v>8020000</v>
      </c>
      <c r="M1697" s="22">
        <f>IFERROR(VLOOKUP(C1697,'t4'!B:C,2,0),0)</f>
        <v>16300000</v>
      </c>
      <c r="N1697" s="22">
        <f t="shared" si="137"/>
        <v>165</v>
      </c>
      <c r="O1697" s="20">
        <f t="shared" ca="1" si="139"/>
        <v>44323</v>
      </c>
      <c r="P1697" s="20">
        <f t="shared" ca="1" si="138"/>
        <v>44323</v>
      </c>
    </row>
    <row r="1698" spans="1:16">
      <c r="A1698" t="str">
        <f>IFERROR(VLOOKUP(C1698,#REF!,2,0),"0")</f>
        <v>0</v>
      </c>
      <c r="B1698" t="s">
        <v>15</v>
      </c>
      <c r="C1698" t="s">
        <v>1186</v>
      </c>
      <c r="D1698" t="str">
        <f>IF(G1698&gt;=2000000000,level!$B$6,IF(G1698&gt;=1000000000,level!$B$5,IF(G1698&gt;=500000000,level!$B$4,IF(G1698&gt;200000000,level!$B$3,level!$B$2))))</f>
        <v>HT</v>
      </c>
      <c r="E1698" t="str">
        <f>IF(F1698&gt;=2000000000,level!$B$6,IF(F1698&gt;=1000000000,level!$B$5,IF(F1698&gt;=500000000,level!$B$4,IF(F1698&gt;200000000,level!$B$3,level!$B$2))))</f>
        <v>HT</v>
      </c>
      <c r="F1698">
        <f t="shared" si="135"/>
        <v>24905000</v>
      </c>
      <c r="G1698" s="22">
        <f>IFERROR(VLOOKUP(C1698,'total-up1'!A:D,3,0),0)</f>
        <v>24905000</v>
      </c>
      <c r="H1698" s="22">
        <f>IFERROR(VLOOKUP(C1698,Sheet5!A:D,3,0),0)</f>
        <v>23045000</v>
      </c>
      <c r="I1698" s="22">
        <f t="shared" si="136"/>
        <v>1860000</v>
      </c>
      <c r="J1698" s="22">
        <f>IFERROR(VLOOKUP(C1698,'t1'!A:D,3,0),0)</f>
        <v>0</v>
      </c>
      <c r="K1698" s="22">
        <f>IFERROR(VLOOKUP(C1698,'t2'!A:D,3,0),0)</f>
        <v>0</v>
      </c>
      <c r="L1698" s="22">
        <f>IFERROR(VLOOKUP(C1698,'t3'!A:D,3,0),0)</f>
        <v>1860000</v>
      </c>
      <c r="M1698" s="22">
        <f>IFERROR(VLOOKUP(C1698,'t4'!B:C,2,0),0)</f>
        <v>0</v>
      </c>
      <c r="N1698" s="22">
        <f t="shared" si="137"/>
        <v>9</v>
      </c>
      <c r="O1698" s="20">
        <f t="shared" ca="1" si="139"/>
        <v>44323</v>
      </c>
      <c r="P1698" s="20">
        <f t="shared" ca="1" si="138"/>
        <v>44323</v>
      </c>
    </row>
    <row r="1699" spans="1:16">
      <c r="A1699" t="str">
        <f>IFERROR(VLOOKUP(C1699,#REF!,2,0),"0")</f>
        <v>0</v>
      </c>
      <c r="B1699" t="s">
        <v>17</v>
      </c>
      <c r="C1699" t="s">
        <v>2323</v>
      </c>
      <c r="D1699" t="str">
        <f>IF(G1699&gt;=2000000000,level!$B$6,IF(G1699&gt;=1000000000,level!$B$5,IF(G1699&gt;=500000000,level!$B$4,IF(G1699&gt;200000000,level!$B$3,level!$B$2))))</f>
        <v>HT</v>
      </c>
      <c r="E1699" t="str">
        <f>IF(F1699&gt;=2000000000,level!$B$6,IF(F1699&gt;=1000000000,level!$B$5,IF(F1699&gt;=500000000,level!$B$4,IF(F1699&gt;200000000,level!$B$3,level!$B$2))))</f>
        <v>HT</v>
      </c>
      <c r="F1699">
        <f t="shared" si="135"/>
        <v>71840000</v>
      </c>
      <c r="G1699" s="22">
        <f>IFERROR(VLOOKUP(C1699,'total-up1'!A:D,3,0),0)</f>
        <v>71840000</v>
      </c>
      <c r="H1699" s="22">
        <f>IFERROR(VLOOKUP(C1699,Sheet5!A:D,3,0),0)</f>
        <v>51050000</v>
      </c>
      <c r="I1699" s="22">
        <f t="shared" si="136"/>
        <v>20790000</v>
      </c>
      <c r="J1699" s="22">
        <f>IFERROR(VLOOKUP(C1699,'t1'!A:D,3,0),0)</f>
        <v>10620000</v>
      </c>
      <c r="K1699" s="22">
        <f>IFERROR(VLOOKUP(C1699,'t2'!A:D,3,0),0)</f>
        <v>3300000</v>
      </c>
      <c r="L1699" s="22">
        <f>IFERROR(VLOOKUP(C1699,'t3'!A:D,3,0),0)</f>
        <v>6870000</v>
      </c>
      <c r="M1699" s="22">
        <f>IFERROR(VLOOKUP(C1699,'t4'!B:C,2,0),0)</f>
        <v>9710000</v>
      </c>
      <c r="N1699" s="22">
        <f t="shared" si="137"/>
        <v>103</v>
      </c>
      <c r="O1699" s="20">
        <f t="shared" ca="1" si="139"/>
        <v>44323</v>
      </c>
      <c r="P1699" s="20">
        <f t="shared" ca="1" si="138"/>
        <v>44323</v>
      </c>
    </row>
    <row r="1700" spans="1:16">
      <c r="A1700" t="str">
        <f>IFERROR(VLOOKUP(C1700,#REF!,2,0),"0")</f>
        <v>0</v>
      </c>
      <c r="B1700" t="s">
        <v>34</v>
      </c>
      <c r="C1700" t="s">
        <v>1889</v>
      </c>
      <c r="D1700" t="str">
        <f>IF(G1700&gt;=2000000000,level!$B$6,IF(G1700&gt;=1000000000,level!$B$5,IF(G1700&gt;=500000000,level!$B$4,IF(G1700&gt;200000000,level!$B$3,level!$B$2))))</f>
        <v>HT</v>
      </c>
      <c r="E1700" t="str">
        <f>IF(F1700&gt;=2000000000,level!$B$6,IF(F1700&gt;=1000000000,level!$B$5,IF(F1700&gt;=500000000,level!$B$4,IF(F1700&gt;200000000,level!$B$3,level!$B$2))))</f>
        <v>HT</v>
      </c>
      <c r="F1700">
        <f t="shared" si="135"/>
        <v>112609800</v>
      </c>
      <c r="G1700" s="22">
        <f>IFERROR(VLOOKUP(C1700,'total-up1'!A:D,3,0),0)</f>
        <v>112609800</v>
      </c>
      <c r="H1700" s="22">
        <f>IFERROR(VLOOKUP(C1700,Sheet5!A:D,3,0),0)</f>
        <v>82677300</v>
      </c>
      <c r="I1700" s="22">
        <f t="shared" si="136"/>
        <v>29932500</v>
      </c>
      <c r="J1700" s="22">
        <f>IFERROR(VLOOKUP(C1700,'t1'!A:D,3,0),0)</f>
        <v>10317500</v>
      </c>
      <c r="K1700" s="22">
        <f>IFERROR(VLOOKUP(C1700,'t2'!A:D,3,0),0)</f>
        <v>0</v>
      </c>
      <c r="L1700" s="22">
        <f>IFERROR(VLOOKUP(C1700,'t3'!A:D,3,0),0)</f>
        <v>19615000</v>
      </c>
      <c r="M1700" s="22">
        <f>IFERROR(VLOOKUP(C1700,'t4'!B:C,2,0),0)</f>
        <v>9400000</v>
      </c>
      <c r="N1700" s="22">
        <f t="shared" si="137"/>
        <v>149</v>
      </c>
      <c r="O1700" s="20">
        <f t="shared" ca="1" si="139"/>
        <v>44323</v>
      </c>
      <c r="P1700" s="20">
        <f t="shared" ca="1" si="138"/>
        <v>44323</v>
      </c>
    </row>
    <row r="1701" spans="1:16">
      <c r="A1701" t="str">
        <f>IFERROR(VLOOKUP(C1701,#REF!,2,0),"0")</f>
        <v>0</v>
      </c>
      <c r="B1701" t="s">
        <v>16</v>
      </c>
      <c r="C1701" t="s">
        <v>1308</v>
      </c>
      <c r="D1701" t="str">
        <f>IF(G1701&gt;=2000000000,level!$B$6,IF(G1701&gt;=1000000000,level!$B$5,IF(G1701&gt;=500000000,level!$B$4,IF(G1701&gt;200000000,level!$B$3,level!$B$2))))</f>
        <v>HT</v>
      </c>
      <c r="E1701" t="str">
        <f>IF(F1701&gt;=2000000000,level!$B$6,IF(F1701&gt;=1000000000,level!$B$5,IF(F1701&gt;=500000000,level!$B$4,IF(F1701&gt;200000000,level!$B$3,level!$B$2))))</f>
        <v>HT</v>
      </c>
      <c r="F1701">
        <f t="shared" si="135"/>
        <v>4685000</v>
      </c>
      <c r="G1701" s="22">
        <f>IFERROR(VLOOKUP(C1701,'total-up1'!A:D,3,0),0)</f>
        <v>4685000</v>
      </c>
      <c r="H1701" s="22">
        <f>IFERROR(VLOOKUP(C1701,Sheet5!A:D,3,0),0)</f>
        <v>4685000</v>
      </c>
      <c r="I1701" s="22">
        <f t="shared" si="136"/>
        <v>0</v>
      </c>
      <c r="J1701" s="22">
        <f>IFERROR(VLOOKUP(C1701,'t1'!A:D,3,0),0)</f>
        <v>0</v>
      </c>
      <c r="K1701" s="22">
        <f>IFERROR(VLOOKUP(C1701,'t2'!A:D,3,0),0)</f>
        <v>0</v>
      </c>
      <c r="L1701" s="22">
        <f>IFERROR(VLOOKUP(C1701,'t3'!A:D,3,0),0)</f>
        <v>0</v>
      </c>
      <c r="M1701" s="22">
        <f>IFERROR(VLOOKUP(C1701,'t4'!B:C,2,0),0)</f>
        <v>0</v>
      </c>
      <c r="N1701" s="22">
        <f t="shared" si="137"/>
        <v>0</v>
      </c>
      <c r="O1701" s="20">
        <f t="shared" ca="1" si="139"/>
        <v>44323</v>
      </c>
      <c r="P1701" s="20">
        <f t="shared" ca="1" si="138"/>
        <v>44323</v>
      </c>
    </row>
    <row r="1702" spans="1:16">
      <c r="A1702" t="str">
        <f>IFERROR(VLOOKUP(C1702,#REF!,2,0),"0")</f>
        <v>0</v>
      </c>
      <c r="B1702" t="s">
        <v>32</v>
      </c>
      <c r="C1702" t="s">
        <v>1030</v>
      </c>
      <c r="D1702" t="str">
        <f>IF(G1702&gt;=2000000000,level!$B$6,IF(G1702&gt;=1000000000,level!$B$5,IF(G1702&gt;=500000000,level!$B$4,IF(G1702&gt;200000000,level!$B$3,level!$B$2))))</f>
        <v>HT</v>
      </c>
      <c r="E1702" t="str">
        <f>IF(F1702&gt;=2000000000,level!$B$6,IF(F1702&gt;=1000000000,level!$B$5,IF(F1702&gt;=500000000,level!$B$4,IF(F1702&gt;200000000,level!$B$3,level!$B$2))))</f>
        <v>HT</v>
      </c>
      <c r="F1702">
        <f t="shared" si="135"/>
        <v>33180000</v>
      </c>
      <c r="G1702" s="22">
        <f>IFERROR(VLOOKUP(C1702,'total-up1'!A:D,3,0),0)</f>
        <v>33180000</v>
      </c>
      <c r="H1702" s="22">
        <f>IFERROR(VLOOKUP(C1702,Sheet5!A:D,3,0),0)</f>
        <v>22725000</v>
      </c>
      <c r="I1702" s="22">
        <f t="shared" si="136"/>
        <v>10455000</v>
      </c>
      <c r="J1702" s="22">
        <f>IFERROR(VLOOKUP(C1702,'t1'!A:D,3,0),0)</f>
        <v>0</v>
      </c>
      <c r="K1702" s="22">
        <f>IFERROR(VLOOKUP(C1702,'t2'!A:D,3,0),0)</f>
        <v>2575000</v>
      </c>
      <c r="L1702" s="22">
        <f>IFERROR(VLOOKUP(C1702,'t3'!A:D,3,0),0)</f>
        <v>7880000</v>
      </c>
      <c r="M1702" s="22">
        <f>IFERROR(VLOOKUP(C1702,'t4'!B:C,2,0),0)</f>
        <v>1590000</v>
      </c>
      <c r="N1702" s="22">
        <f t="shared" si="137"/>
        <v>52</v>
      </c>
      <c r="O1702" s="20">
        <f t="shared" ca="1" si="139"/>
        <v>44323</v>
      </c>
      <c r="P1702" s="20">
        <f t="shared" ca="1" si="138"/>
        <v>44323</v>
      </c>
    </row>
    <row r="1703" spans="1:16">
      <c r="A1703" t="str">
        <f>IFERROR(VLOOKUP(C1703,#REF!,2,0),"0")</f>
        <v>0</v>
      </c>
      <c r="B1703" t="s">
        <v>16</v>
      </c>
      <c r="C1703" t="s">
        <v>1766</v>
      </c>
      <c r="D1703" t="str">
        <f>IF(G1703&gt;=2000000000,level!$B$6,IF(G1703&gt;=1000000000,level!$B$5,IF(G1703&gt;=500000000,level!$B$4,IF(G1703&gt;200000000,level!$B$3,level!$B$2))))</f>
        <v>HT</v>
      </c>
      <c r="E1703" t="str">
        <f>IF(F1703&gt;=2000000000,level!$B$6,IF(F1703&gt;=1000000000,level!$B$5,IF(F1703&gt;=500000000,level!$B$4,IF(F1703&gt;200000000,level!$B$3,level!$B$2))))</f>
        <v>HT</v>
      </c>
      <c r="F1703">
        <f t="shared" si="135"/>
        <v>6280000</v>
      </c>
      <c r="G1703" s="22">
        <f>IFERROR(VLOOKUP(C1703,'total-up1'!A:D,3,0),0)</f>
        <v>6280000</v>
      </c>
      <c r="H1703" s="22">
        <f>IFERROR(VLOOKUP(C1703,Sheet5!A:D,3,0),0)</f>
        <v>6280000</v>
      </c>
      <c r="I1703" s="22">
        <f t="shared" si="136"/>
        <v>0</v>
      </c>
      <c r="J1703" s="22">
        <f>IFERROR(VLOOKUP(C1703,'t1'!A:D,3,0),0)</f>
        <v>0</v>
      </c>
      <c r="K1703" s="22">
        <f>IFERROR(VLOOKUP(C1703,'t2'!A:D,3,0),0)</f>
        <v>0</v>
      </c>
      <c r="L1703" s="22">
        <f>IFERROR(VLOOKUP(C1703,'t3'!A:D,3,0),0)</f>
        <v>0</v>
      </c>
      <c r="M1703" s="22">
        <f>IFERROR(VLOOKUP(C1703,'t4'!B:C,2,0),0)</f>
        <v>0</v>
      </c>
      <c r="N1703" s="22">
        <f t="shared" si="137"/>
        <v>0</v>
      </c>
      <c r="O1703" s="20">
        <f t="shared" ca="1" si="139"/>
        <v>44323</v>
      </c>
      <c r="P1703" s="20">
        <f t="shared" ca="1" si="138"/>
        <v>44323</v>
      </c>
    </row>
    <row r="1704" spans="1:16">
      <c r="A1704" t="str">
        <f>IFERROR(VLOOKUP(C1704,#REF!,2,0),"0")</f>
        <v>0</v>
      </c>
      <c r="B1704" t="s">
        <v>16</v>
      </c>
      <c r="C1704" t="s">
        <v>2175</v>
      </c>
      <c r="D1704" t="str">
        <f>IF(G1704&gt;=2000000000,level!$B$6,IF(G1704&gt;=1000000000,level!$B$5,IF(G1704&gt;=500000000,level!$B$4,IF(G1704&gt;200000000,level!$B$3,level!$B$2))))</f>
        <v>HT</v>
      </c>
      <c r="E1704" t="str">
        <f>IF(F1704&gt;=2000000000,level!$B$6,IF(F1704&gt;=1000000000,level!$B$5,IF(F1704&gt;=500000000,level!$B$4,IF(F1704&gt;200000000,level!$B$3,level!$B$2))))</f>
        <v>HT</v>
      </c>
      <c r="F1704">
        <f t="shared" si="135"/>
        <v>1840000</v>
      </c>
      <c r="G1704" s="22">
        <f>IFERROR(VLOOKUP(C1704,'total-up1'!A:D,3,0),0)</f>
        <v>1840000</v>
      </c>
      <c r="H1704" s="22">
        <f>IFERROR(VLOOKUP(C1704,Sheet5!A:D,3,0),0)</f>
        <v>1840000</v>
      </c>
      <c r="I1704" s="22">
        <f t="shared" si="136"/>
        <v>0</v>
      </c>
      <c r="J1704" s="22">
        <f>IFERROR(VLOOKUP(C1704,'t1'!A:D,3,0),0)</f>
        <v>0</v>
      </c>
      <c r="K1704" s="22">
        <f>IFERROR(VLOOKUP(C1704,'t2'!A:D,3,0),0)</f>
        <v>0</v>
      </c>
      <c r="L1704" s="22">
        <f>IFERROR(VLOOKUP(C1704,'t3'!A:D,3,0),0)</f>
        <v>0</v>
      </c>
      <c r="M1704" s="22">
        <f>IFERROR(VLOOKUP(C1704,'t4'!B:C,2,0),0)</f>
        <v>0</v>
      </c>
      <c r="N1704" s="22">
        <f t="shared" si="137"/>
        <v>0</v>
      </c>
      <c r="O1704" s="20">
        <f t="shared" ca="1" si="139"/>
        <v>44323</v>
      </c>
      <c r="P1704" s="20">
        <f t="shared" ca="1" si="138"/>
        <v>44323</v>
      </c>
    </row>
    <row r="1705" spans="1:16">
      <c r="A1705" t="str">
        <f>IFERROR(VLOOKUP(C1705,#REF!,2,0),"0")</f>
        <v>0</v>
      </c>
      <c r="B1705" t="s">
        <v>14</v>
      </c>
      <c r="C1705" t="s">
        <v>314</v>
      </c>
      <c r="D1705" t="str">
        <f>IF(G1705&gt;=2000000000,level!$B$6,IF(G1705&gt;=1000000000,level!$B$5,IF(G1705&gt;=500000000,level!$B$4,IF(G1705&gt;200000000,level!$B$3,level!$B$2))))</f>
        <v>HT</v>
      </c>
      <c r="E1705" t="str">
        <f>IF(F1705&gt;=2000000000,level!$B$6,IF(F1705&gt;=1000000000,level!$B$5,IF(F1705&gt;=500000000,level!$B$4,IF(F1705&gt;200000000,level!$B$3,level!$B$2))))</f>
        <v>HT</v>
      </c>
      <c r="F1705">
        <f t="shared" si="135"/>
        <v>1620000</v>
      </c>
      <c r="G1705" s="22">
        <f>IFERROR(VLOOKUP(C1705,'total-up1'!A:D,3,0),0)</f>
        <v>1620000</v>
      </c>
      <c r="H1705" s="22">
        <f>IFERROR(VLOOKUP(C1705,Sheet5!A:D,3,0),0)</f>
        <v>1620000</v>
      </c>
      <c r="I1705" s="22">
        <f t="shared" si="136"/>
        <v>0</v>
      </c>
      <c r="J1705" s="22">
        <f>IFERROR(VLOOKUP(C1705,'t1'!A:D,3,0),0)</f>
        <v>0</v>
      </c>
      <c r="K1705" s="22">
        <f>IFERROR(VLOOKUP(C1705,'t2'!A:D,3,0),0)</f>
        <v>0</v>
      </c>
      <c r="L1705" s="22">
        <f>IFERROR(VLOOKUP(C1705,'t3'!A:D,3,0),0)</f>
        <v>0</v>
      </c>
      <c r="M1705" s="22">
        <f>IFERROR(VLOOKUP(C1705,'t4'!B:C,2,0),0)</f>
        <v>0</v>
      </c>
      <c r="N1705" s="22">
        <f t="shared" si="137"/>
        <v>0</v>
      </c>
      <c r="O1705" s="20">
        <f t="shared" ca="1" si="139"/>
        <v>44323</v>
      </c>
      <c r="P1705" s="20">
        <f t="shared" ca="1" si="138"/>
        <v>44323</v>
      </c>
    </row>
    <row r="1706" spans="1:16">
      <c r="A1706" t="str">
        <f>IFERROR(VLOOKUP(C1706,#REF!,2,0),"0")</f>
        <v>0</v>
      </c>
      <c r="B1706" t="s">
        <v>34</v>
      </c>
      <c r="C1706" t="s">
        <v>46</v>
      </c>
      <c r="D1706" t="str">
        <f>IF(G1706&gt;=2000000000,level!$B$6,IF(G1706&gt;=1000000000,level!$B$5,IF(G1706&gt;=500000000,level!$B$4,IF(G1706&gt;200000000,level!$B$3,level!$B$2))))</f>
        <v>HT</v>
      </c>
      <c r="E1706" t="str">
        <f>IF(F1706&gt;=2000000000,level!$B$6,IF(F1706&gt;=1000000000,level!$B$5,IF(F1706&gt;=500000000,level!$B$4,IF(F1706&gt;200000000,level!$B$3,level!$B$2))))</f>
        <v>HT</v>
      </c>
      <c r="F1706">
        <f t="shared" si="135"/>
        <v>58220000</v>
      </c>
      <c r="G1706" s="22">
        <f>IFERROR(VLOOKUP(C1706,'total-up1'!A:D,3,0),0)</f>
        <v>58220000</v>
      </c>
      <c r="H1706" s="22">
        <f>IFERROR(VLOOKUP(C1706,Sheet5!A:D,3,0),0)</f>
        <v>40270000</v>
      </c>
      <c r="I1706" s="22">
        <f t="shared" si="136"/>
        <v>17950000</v>
      </c>
      <c r="J1706" s="22">
        <f>IFERROR(VLOOKUP(C1706,'t1'!A:D,3,0),0)</f>
        <v>3370000</v>
      </c>
      <c r="K1706" s="22">
        <f>IFERROR(VLOOKUP(C1706,'t2'!A:D,3,0),0)</f>
        <v>14580000</v>
      </c>
      <c r="L1706" s="22">
        <f>IFERROR(VLOOKUP(C1706,'t3'!A:D,3,0),0)</f>
        <v>0</v>
      </c>
      <c r="M1706" s="22">
        <f>IFERROR(VLOOKUP(C1706,'t4'!B:C,2,0),0)</f>
        <v>0</v>
      </c>
      <c r="N1706" s="22">
        <f t="shared" si="137"/>
        <v>89</v>
      </c>
      <c r="O1706" s="20">
        <f t="shared" ca="1" si="139"/>
        <v>44323</v>
      </c>
      <c r="P1706" s="20">
        <f t="shared" ca="1" si="138"/>
        <v>44323</v>
      </c>
    </row>
    <row r="1707" spans="1:16">
      <c r="A1707" t="str">
        <f>IFERROR(VLOOKUP(C1707,#REF!,2,0),"0")</f>
        <v>0</v>
      </c>
      <c r="B1707" t="s">
        <v>26</v>
      </c>
      <c r="C1707" t="s">
        <v>679</v>
      </c>
      <c r="D1707" t="str">
        <f>IF(G1707&gt;=2000000000,level!$B$6,IF(G1707&gt;=1000000000,level!$B$5,IF(G1707&gt;=500000000,level!$B$4,IF(G1707&gt;200000000,level!$B$3,level!$B$2))))</f>
        <v>HT</v>
      </c>
      <c r="E1707" t="str">
        <f>IF(F1707&gt;=2000000000,level!$B$6,IF(F1707&gt;=1000000000,level!$B$5,IF(F1707&gt;=500000000,level!$B$4,IF(F1707&gt;200000000,level!$B$3,level!$B$2))))</f>
        <v>HT</v>
      </c>
      <c r="F1707">
        <f t="shared" si="135"/>
        <v>2800000</v>
      </c>
      <c r="G1707" s="22">
        <f>IFERROR(VLOOKUP(C1707,'total-up1'!A:D,3,0),0)</f>
        <v>2800000</v>
      </c>
      <c r="H1707" s="22">
        <f>IFERROR(VLOOKUP(C1707,Sheet5!A:D,3,0),0)</f>
        <v>2800000</v>
      </c>
      <c r="I1707" s="22">
        <f t="shared" si="136"/>
        <v>0</v>
      </c>
      <c r="J1707" s="22">
        <f>IFERROR(VLOOKUP(C1707,'t1'!A:D,3,0),0)</f>
        <v>0</v>
      </c>
      <c r="K1707" s="22">
        <f>IFERROR(VLOOKUP(C1707,'t2'!A:D,3,0),0)</f>
        <v>0</v>
      </c>
      <c r="L1707" s="22">
        <f>IFERROR(VLOOKUP(C1707,'t3'!A:D,3,0),0)</f>
        <v>0</v>
      </c>
      <c r="M1707" s="22">
        <f>IFERROR(VLOOKUP(C1707,'t4'!B:C,2,0),0)</f>
        <v>0</v>
      </c>
      <c r="N1707" s="22">
        <f t="shared" si="137"/>
        <v>0</v>
      </c>
      <c r="O1707" s="20">
        <f t="shared" ca="1" si="139"/>
        <v>44323</v>
      </c>
      <c r="P1707" s="20">
        <f t="shared" ca="1" si="138"/>
        <v>44323</v>
      </c>
    </row>
    <row r="1708" spans="1:16">
      <c r="A1708" t="str">
        <f>IFERROR(VLOOKUP(C1708,#REF!,2,0),"0")</f>
        <v>0</v>
      </c>
      <c r="B1708" t="s">
        <v>34</v>
      </c>
      <c r="C1708" t="s">
        <v>1376</v>
      </c>
      <c r="D1708" t="str">
        <f>IF(G1708&gt;=2000000000,level!$B$6,IF(G1708&gt;=1000000000,level!$B$5,IF(G1708&gt;=500000000,level!$B$4,IF(G1708&gt;200000000,level!$B$3,level!$B$2))))</f>
        <v>HT</v>
      </c>
      <c r="E1708" t="str">
        <f>IF(F1708&gt;=2000000000,level!$B$6,IF(F1708&gt;=1000000000,level!$B$5,IF(F1708&gt;=500000000,level!$B$4,IF(F1708&gt;200000000,level!$B$3,level!$B$2))))</f>
        <v>HT</v>
      </c>
      <c r="F1708">
        <f t="shared" si="135"/>
        <v>1050000</v>
      </c>
      <c r="G1708" s="22">
        <f>IFERROR(VLOOKUP(C1708,'total-up1'!A:D,3,0),0)</f>
        <v>1050000</v>
      </c>
      <c r="H1708" s="22">
        <f>IFERROR(VLOOKUP(C1708,Sheet5!A:D,3,0),0)</f>
        <v>1050000</v>
      </c>
      <c r="I1708" s="22">
        <f t="shared" si="136"/>
        <v>0</v>
      </c>
      <c r="J1708" s="22">
        <f>IFERROR(VLOOKUP(C1708,'t1'!A:D,3,0),0)</f>
        <v>0</v>
      </c>
      <c r="K1708" s="22">
        <f>IFERROR(VLOOKUP(C1708,'t2'!A:D,3,0),0)</f>
        <v>0</v>
      </c>
      <c r="L1708" s="22">
        <f>IFERROR(VLOOKUP(C1708,'t3'!A:D,3,0),0)</f>
        <v>0</v>
      </c>
      <c r="M1708" s="22">
        <f>IFERROR(VLOOKUP(C1708,'t4'!B:C,2,0),0)</f>
        <v>0</v>
      </c>
      <c r="N1708" s="22">
        <f t="shared" si="137"/>
        <v>0</v>
      </c>
      <c r="O1708" s="20">
        <f t="shared" ca="1" si="139"/>
        <v>44323</v>
      </c>
      <c r="P1708" s="20">
        <f t="shared" ca="1" si="138"/>
        <v>44323</v>
      </c>
    </row>
    <row r="1709" spans="1:16">
      <c r="A1709" t="str">
        <f>IFERROR(VLOOKUP(C1709,#REF!,2,0),"0")</f>
        <v>0</v>
      </c>
      <c r="B1709" t="s">
        <v>25</v>
      </c>
      <c r="C1709" t="s">
        <v>1512</v>
      </c>
      <c r="D1709" t="str">
        <f>IF(G1709&gt;=2000000000,level!$B$6,IF(G1709&gt;=1000000000,level!$B$5,IF(G1709&gt;=500000000,level!$B$4,IF(G1709&gt;200000000,level!$B$3,level!$B$2))))</f>
        <v>HT</v>
      </c>
      <c r="E1709" t="str">
        <f>IF(F1709&gt;=2000000000,level!$B$6,IF(F1709&gt;=1000000000,level!$B$5,IF(F1709&gt;=500000000,level!$B$4,IF(F1709&gt;200000000,level!$B$3,level!$B$2))))</f>
        <v>HT</v>
      </c>
      <c r="F1709">
        <f t="shared" si="135"/>
        <v>190754000</v>
      </c>
      <c r="G1709" s="22">
        <f>IFERROR(VLOOKUP(C1709,'total-up1'!A:D,3,0),0)</f>
        <v>190754000</v>
      </c>
      <c r="H1709" s="22">
        <f>IFERROR(VLOOKUP(C1709,Sheet5!A:D,3,0),0)</f>
        <v>154342000</v>
      </c>
      <c r="I1709" s="22">
        <f t="shared" si="136"/>
        <v>36412000</v>
      </c>
      <c r="J1709" s="22">
        <f>IFERROR(VLOOKUP(C1709,'t1'!A:D,3,0),0)</f>
        <v>15110000</v>
      </c>
      <c r="K1709" s="22">
        <f>IFERROR(VLOOKUP(C1709,'t2'!A:D,3,0),0)</f>
        <v>10912000</v>
      </c>
      <c r="L1709" s="22">
        <f>IFERROR(VLOOKUP(C1709,'t3'!A:D,3,0),0)</f>
        <v>10390000</v>
      </c>
      <c r="M1709" s="22">
        <f>IFERROR(VLOOKUP(C1709,'t4'!B:C,2,0),0)</f>
        <v>26320000</v>
      </c>
      <c r="N1709" s="22">
        <f t="shared" si="137"/>
        <v>182</v>
      </c>
      <c r="O1709" s="20">
        <f t="shared" ca="1" si="139"/>
        <v>44323</v>
      </c>
      <c r="P1709" s="20">
        <f t="shared" ca="1" si="138"/>
        <v>44323</v>
      </c>
    </row>
    <row r="1710" spans="1:16">
      <c r="A1710" t="str">
        <f>IFERROR(VLOOKUP(C1710,#REF!,2,0),"0")</f>
        <v>0</v>
      </c>
      <c r="B1710" t="s">
        <v>18</v>
      </c>
      <c r="C1710" t="s">
        <v>54</v>
      </c>
      <c r="D1710" t="str">
        <f>IF(G1710&gt;=2000000000,level!$B$6,IF(G1710&gt;=1000000000,level!$B$5,IF(G1710&gt;=500000000,level!$B$4,IF(G1710&gt;200000000,level!$B$3,level!$B$2))))</f>
        <v>HT</v>
      </c>
      <c r="E1710" t="str">
        <f>IF(F1710&gt;=2000000000,level!$B$6,IF(F1710&gt;=1000000000,level!$B$5,IF(F1710&gt;=500000000,level!$B$4,IF(F1710&gt;200000000,level!$B$3,level!$B$2))))</f>
        <v>HT</v>
      </c>
      <c r="F1710">
        <f t="shared" si="135"/>
        <v>3795000</v>
      </c>
      <c r="G1710" s="22">
        <f>IFERROR(VLOOKUP(C1710,'total-up1'!A:D,3,0),0)</f>
        <v>3795000</v>
      </c>
      <c r="H1710" s="22">
        <f>IFERROR(VLOOKUP(C1710,Sheet5!A:D,3,0),0)</f>
        <v>3795000</v>
      </c>
      <c r="I1710" s="22">
        <f t="shared" si="136"/>
        <v>0</v>
      </c>
      <c r="J1710" s="22">
        <f>IFERROR(VLOOKUP(C1710,'t1'!A:D,3,0),0)</f>
        <v>0</v>
      </c>
      <c r="K1710" s="22">
        <f>IFERROR(VLOOKUP(C1710,'t2'!A:D,3,0),0)</f>
        <v>0</v>
      </c>
      <c r="L1710" s="22">
        <f>IFERROR(VLOOKUP(C1710,'t3'!A:D,3,0),0)</f>
        <v>0</v>
      </c>
      <c r="M1710" s="22">
        <f>IFERROR(VLOOKUP(C1710,'t4'!B:C,2,0),0)</f>
        <v>0</v>
      </c>
      <c r="N1710" s="22">
        <f t="shared" si="137"/>
        <v>0</v>
      </c>
      <c r="O1710" s="20">
        <f t="shared" ca="1" si="139"/>
        <v>44323</v>
      </c>
      <c r="P1710" s="20">
        <f t="shared" ca="1" si="138"/>
        <v>44323</v>
      </c>
    </row>
    <row r="1711" spans="1:16">
      <c r="A1711" t="str">
        <f>IFERROR(VLOOKUP(C1711,#REF!,2,0),"0")</f>
        <v>0</v>
      </c>
      <c r="B1711" t="s">
        <v>15</v>
      </c>
      <c r="C1711" t="s">
        <v>1806</v>
      </c>
      <c r="D1711" t="str">
        <f>IF(G1711&gt;=2000000000,level!$B$6,IF(G1711&gt;=1000000000,level!$B$5,IF(G1711&gt;=500000000,level!$B$4,IF(G1711&gt;200000000,level!$B$3,level!$B$2))))</f>
        <v>HT</v>
      </c>
      <c r="E1711" t="str">
        <f>IF(F1711&gt;=2000000000,level!$B$6,IF(F1711&gt;=1000000000,level!$B$5,IF(F1711&gt;=500000000,level!$B$4,IF(F1711&gt;200000000,level!$B$3,level!$B$2))))</f>
        <v>HT</v>
      </c>
      <c r="F1711">
        <f t="shared" si="135"/>
        <v>3160000</v>
      </c>
      <c r="G1711" s="22">
        <f>IFERROR(VLOOKUP(C1711,'total-up1'!A:D,3,0),0)</f>
        <v>3160000</v>
      </c>
      <c r="H1711" s="22">
        <f>IFERROR(VLOOKUP(C1711,Sheet5!A:D,3,0),0)</f>
        <v>3160000</v>
      </c>
      <c r="I1711" s="22">
        <f t="shared" si="136"/>
        <v>0</v>
      </c>
      <c r="J1711" s="22">
        <f>IFERROR(VLOOKUP(C1711,'t1'!A:D,3,0),0)</f>
        <v>0</v>
      </c>
      <c r="K1711" s="22">
        <f>IFERROR(VLOOKUP(C1711,'t2'!A:D,3,0),0)</f>
        <v>0</v>
      </c>
      <c r="L1711" s="22">
        <f>IFERROR(VLOOKUP(C1711,'t3'!A:D,3,0),0)</f>
        <v>0</v>
      </c>
      <c r="M1711" s="22">
        <f>IFERROR(VLOOKUP(C1711,'t4'!B:C,2,0),0)</f>
        <v>0</v>
      </c>
      <c r="N1711" s="22">
        <f t="shared" si="137"/>
        <v>0</v>
      </c>
      <c r="O1711" s="20">
        <f t="shared" ca="1" si="139"/>
        <v>44323</v>
      </c>
      <c r="P1711" s="20">
        <f t="shared" ca="1" si="138"/>
        <v>44323</v>
      </c>
    </row>
    <row r="1712" spans="1:16">
      <c r="A1712" t="str">
        <f>IFERROR(VLOOKUP(C1712,#REF!,2,0),"0")</f>
        <v>0</v>
      </c>
      <c r="B1712" t="s">
        <v>17</v>
      </c>
      <c r="C1712" t="s">
        <v>419</v>
      </c>
      <c r="D1712" t="str">
        <f>IF(G1712&gt;=2000000000,level!$B$6,IF(G1712&gt;=1000000000,level!$B$5,IF(G1712&gt;=500000000,level!$B$4,IF(G1712&gt;200000000,level!$B$3,level!$B$2))))</f>
        <v>HT</v>
      </c>
      <c r="E1712" t="str">
        <f>IF(F1712&gt;=2000000000,level!$B$6,IF(F1712&gt;=1000000000,level!$B$5,IF(F1712&gt;=500000000,level!$B$4,IF(F1712&gt;200000000,level!$B$3,level!$B$2))))</f>
        <v>HT</v>
      </c>
      <c r="F1712">
        <f t="shared" si="135"/>
        <v>4560000</v>
      </c>
      <c r="G1712" s="22">
        <f>IFERROR(VLOOKUP(C1712,'total-up1'!A:D,3,0),0)</f>
        <v>4560000</v>
      </c>
      <c r="H1712" s="22">
        <f>IFERROR(VLOOKUP(C1712,Sheet5!A:D,3,0),0)</f>
        <v>4560000</v>
      </c>
      <c r="I1712" s="22">
        <f t="shared" si="136"/>
        <v>0</v>
      </c>
      <c r="J1712" s="22">
        <f>IFERROR(VLOOKUP(C1712,'t1'!A:D,3,0),0)</f>
        <v>0</v>
      </c>
      <c r="K1712" s="22">
        <f>IFERROR(VLOOKUP(C1712,'t2'!A:D,3,0),0)</f>
        <v>0</v>
      </c>
      <c r="L1712" s="22">
        <f>IFERROR(VLOOKUP(C1712,'t3'!A:D,3,0),0)</f>
        <v>0</v>
      </c>
      <c r="M1712" s="22">
        <f>IFERROR(VLOOKUP(C1712,'t4'!B:C,2,0),0)</f>
        <v>0</v>
      </c>
      <c r="N1712" s="22">
        <f t="shared" si="137"/>
        <v>0</v>
      </c>
      <c r="O1712" s="20">
        <f t="shared" ca="1" si="139"/>
        <v>44323</v>
      </c>
      <c r="P1712" s="20">
        <f t="shared" ca="1" si="138"/>
        <v>44323</v>
      </c>
    </row>
    <row r="1713" spans="1:16">
      <c r="A1713" t="str">
        <f>IFERROR(VLOOKUP(C1713,#REF!,2,0),"0")</f>
        <v>0</v>
      </c>
      <c r="B1713" t="s">
        <v>22</v>
      </c>
      <c r="C1713" t="s">
        <v>540</v>
      </c>
      <c r="D1713" t="str">
        <f>IF(G1713&gt;=2000000000,level!$B$6,IF(G1713&gt;=1000000000,level!$B$5,IF(G1713&gt;=500000000,level!$B$4,IF(G1713&gt;200000000,level!$B$3,level!$B$2))))</f>
        <v>HT</v>
      </c>
      <c r="E1713" t="str">
        <f>IF(F1713&gt;=2000000000,level!$B$6,IF(F1713&gt;=1000000000,level!$B$5,IF(F1713&gt;=500000000,level!$B$4,IF(F1713&gt;200000000,level!$B$3,level!$B$2))))</f>
        <v>HT</v>
      </c>
      <c r="F1713">
        <f t="shared" si="135"/>
        <v>3441284</v>
      </c>
      <c r="G1713" s="22">
        <f>IFERROR(VLOOKUP(C1713,'total-up1'!A:D,3,0),0)</f>
        <v>3441284</v>
      </c>
      <c r="H1713" s="22">
        <f>IFERROR(VLOOKUP(C1713,Sheet5!A:D,3,0),0)</f>
        <v>3441284</v>
      </c>
      <c r="I1713" s="22">
        <f t="shared" si="136"/>
        <v>0</v>
      </c>
      <c r="J1713" s="22">
        <f>IFERROR(VLOOKUP(C1713,'t1'!A:D,3,0),0)</f>
        <v>0</v>
      </c>
      <c r="K1713" s="22">
        <f>IFERROR(VLOOKUP(C1713,'t2'!A:D,3,0),0)</f>
        <v>0</v>
      </c>
      <c r="L1713" s="22">
        <f>IFERROR(VLOOKUP(C1713,'t3'!A:D,3,0),0)</f>
        <v>0</v>
      </c>
      <c r="M1713" s="22">
        <f>IFERROR(VLOOKUP(C1713,'t4'!B:C,2,0),0)</f>
        <v>0</v>
      </c>
      <c r="N1713" s="22">
        <f t="shared" si="137"/>
        <v>0</v>
      </c>
      <c r="O1713" s="20">
        <f t="shared" ca="1" si="139"/>
        <v>44323</v>
      </c>
      <c r="P1713" s="20">
        <f t="shared" ca="1" si="138"/>
        <v>44323</v>
      </c>
    </row>
    <row r="1714" spans="1:16">
      <c r="A1714" t="str">
        <f>IFERROR(VLOOKUP(C1714,#REF!,2,0),"0")</f>
        <v>0</v>
      </c>
      <c r="B1714" t="s">
        <v>33</v>
      </c>
      <c r="C1714" t="s">
        <v>209</v>
      </c>
      <c r="D1714" t="str">
        <f>IF(G1714&gt;=2000000000,level!$B$6,IF(G1714&gt;=1000000000,level!$B$5,IF(G1714&gt;=500000000,level!$B$4,IF(G1714&gt;200000000,level!$B$3,level!$B$2))))</f>
        <v>HT</v>
      </c>
      <c r="E1714" t="str">
        <f>IF(F1714&gt;=2000000000,level!$B$6,IF(F1714&gt;=1000000000,level!$B$5,IF(F1714&gt;=500000000,level!$B$4,IF(F1714&gt;200000000,level!$B$3,level!$B$2))))</f>
        <v>HT</v>
      </c>
      <c r="F1714">
        <f t="shared" si="135"/>
        <v>76194335</v>
      </c>
      <c r="G1714" s="22">
        <f>IFERROR(VLOOKUP(C1714,'total-up1'!A:D,3,0),0)</f>
        <v>76194335</v>
      </c>
      <c r="H1714" s="22">
        <f>IFERROR(VLOOKUP(C1714,Sheet5!A:D,3,0),0)</f>
        <v>76194335</v>
      </c>
      <c r="I1714" s="22">
        <f t="shared" si="136"/>
        <v>0</v>
      </c>
      <c r="J1714" s="22">
        <f>IFERROR(VLOOKUP(C1714,'t1'!A:D,3,0),0)</f>
        <v>0</v>
      </c>
      <c r="K1714" s="22">
        <f>IFERROR(VLOOKUP(C1714,'t2'!A:D,3,0),0)</f>
        <v>0</v>
      </c>
      <c r="L1714" s="22">
        <f>IFERROR(VLOOKUP(C1714,'t3'!A:D,3,0),0)</f>
        <v>0</v>
      </c>
      <c r="M1714" s="22">
        <f>IFERROR(VLOOKUP(C1714,'t4'!B:C,2,0),0)</f>
        <v>0</v>
      </c>
      <c r="N1714" s="22">
        <f t="shared" si="137"/>
        <v>0</v>
      </c>
      <c r="O1714" s="20">
        <f t="shared" ca="1" si="139"/>
        <v>44323</v>
      </c>
      <c r="P1714" s="20">
        <f t="shared" ca="1" si="138"/>
        <v>44323</v>
      </c>
    </row>
    <row r="1715" spans="1:16">
      <c r="A1715" t="str">
        <f>IFERROR(VLOOKUP(C1715,#REF!,2,0),"0")</f>
        <v>0</v>
      </c>
      <c r="B1715" t="s">
        <v>17</v>
      </c>
      <c r="C1715" t="s">
        <v>440</v>
      </c>
      <c r="D1715" t="str">
        <f>IF(G1715&gt;=2000000000,level!$B$6,IF(G1715&gt;=1000000000,level!$B$5,IF(G1715&gt;=500000000,level!$B$4,IF(G1715&gt;200000000,level!$B$3,level!$B$2))))</f>
        <v>HT</v>
      </c>
      <c r="E1715" t="str">
        <f>IF(F1715&gt;=2000000000,level!$B$6,IF(F1715&gt;=1000000000,level!$B$5,IF(F1715&gt;=500000000,level!$B$4,IF(F1715&gt;200000000,level!$B$3,level!$B$2))))</f>
        <v>HT</v>
      </c>
      <c r="F1715">
        <f t="shared" si="135"/>
        <v>3256000</v>
      </c>
      <c r="G1715" s="22">
        <f>IFERROR(VLOOKUP(C1715,'total-up1'!A:D,3,0),0)</f>
        <v>3256000</v>
      </c>
      <c r="H1715" s="22">
        <f>IFERROR(VLOOKUP(C1715,Sheet5!A:D,3,0),0)</f>
        <v>2849000</v>
      </c>
      <c r="I1715" s="22">
        <f t="shared" si="136"/>
        <v>407000</v>
      </c>
      <c r="J1715" s="22">
        <f>IFERROR(VLOOKUP(C1715,'t1'!A:D,3,0),0)</f>
        <v>407000</v>
      </c>
      <c r="K1715" s="22">
        <f>IFERROR(VLOOKUP(C1715,'t2'!A:D,3,0),0)</f>
        <v>0</v>
      </c>
      <c r="L1715" s="22">
        <f>IFERROR(VLOOKUP(C1715,'t3'!A:D,3,0),0)</f>
        <v>0</v>
      </c>
      <c r="M1715" s="22">
        <f>IFERROR(VLOOKUP(C1715,'t4'!B:C,2,0),0)</f>
        <v>0</v>
      </c>
      <c r="N1715" s="22">
        <f t="shared" si="137"/>
        <v>2</v>
      </c>
      <c r="O1715" s="20">
        <f t="shared" ca="1" si="139"/>
        <v>44323</v>
      </c>
      <c r="P1715" s="20">
        <f t="shared" ca="1" si="138"/>
        <v>44323</v>
      </c>
    </row>
    <row r="1716" spans="1:16">
      <c r="A1716" t="str">
        <f>IFERROR(VLOOKUP(C1716,#REF!,2,0),"0")</f>
        <v>0</v>
      </c>
      <c r="B1716" t="s">
        <v>17</v>
      </c>
      <c r="C1716" t="s">
        <v>2041</v>
      </c>
      <c r="D1716" t="str">
        <f>IF(G1716&gt;=2000000000,level!$B$6,IF(G1716&gt;=1000000000,level!$B$5,IF(G1716&gt;=500000000,level!$B$4,IF(G1716&gt;200000000,level!$B$3,level!$B$2))))</f>
        <v>HT</v>
      </c>
      <c r="E1716" t="str">
        <f>IF(F1716&gt;=2000000000,level!$B$6,IF(F1716&gt;=1000000000,level!$B$5,IF(F1716&gt;=500000000,level!$B$4,IF(F1716&gt;200000000,level!$B$3,level!$B$2))))</f>
        <v>HT</v>
      </c>
      <c r="F1716">
        <f t="shared" si="135"/>
        <v>500</v>
      </c>
      <c r="G1716" s="22">
        <f>IFERROR(VLOOKUP(C1716,'total-up1'!A:D,3,0),0)</f>
        <v>500</v>
      </c>
      <c r="H1716" s="22">
        <f>IFERROR(VLOOKUP(C1716,Sheet5!A:D,3,0),0)</f>
        <v>500</v>
      </c>
      <c r="I1716" s="22">
        <f t="shared" si="136"/>
        <v>0</v>
      </c>
      <c r="J1716" s="22">
        <f>IFERROR(VLOOKUP(C1716,'t1'!A:D,3,0),0)</f>
        <v>0</v>
      </c>
      <c r="K1716" s="22">
        <f>IFERROR(VLOOKUP(C1716,'t2'!A:D,3,0),0)</f>
        <v>0</v>
      </c>
      <c r="L1716" s="22">
        <f>IFERROR(VLOOKUP(C1716,'t3'!A:D,3,0),0)</f>
        <v>0</v>
      </c>
      <c r="M1716" s="22">
        <f>IFERROR(VLOOKUP(C1716,'t4'!B:C,2,0),0)</f>
        <v>0</v>
      </c>
      <c r="N1716" s="22">
        <f t="shared" si="137"/>
        <v>0</v>
      </c>
      <c r="O1716" s="20">
        <f t="shared" ca="1" si="139"/>
        <v>44323</v>
      </c>
      <c r="P1716" s="20">
        <f t="shared" ca="1" si="138"/>
        <v>44323</v>
      </c>
    </row>
    <row r="1717" spans="1:16">
      <c r="A1717" t="str">
        <f>IFERROR(VLOOKUP(C1717,#REF!,2,0),"0")</f>
        <v>0</v>
      </c>
      <c r="B1717" t="s">
        <v>17</v>
      </c>
      <c r="C1717" t="s">
        <v>2301</v>
      </c>
      <c r="D1717" t="str">
        <f>IF(G1717&gt;=2000000000,level!$B$6,IF(G1717&gt;=1000000000,level!$B$5,IF(G1717&gt;=500000000,level!$B$4,IF(G1717&gt;200000000,level!$B$3,level!$B$2))))</f>
        <v>HT</v>
      </c>
      <c r="E1717" t="str">
        <f>IF(F1717&gt;=2000000000,level!$B$6,IF(F1717&gt;=1000000000,level!$B$5,IF(F1717&gt;=500000000,level!$B$4,IF(F1717&gt;200000000,level!$B$3,level!$B$2))))</f>
        <v>HT</v>
      </c>
      <c r="F1717">
        <f t="shared" si="135"/>
        <v>12008352</v>
      </c>
      <c r="G1717" s="22">
        <f>IFERROR(VLOOKUP(C1717,'total-up1'!A:D,3,0),0)</f>
        <v>12008352</v>
      </c>
      <c r="H1717" s="22">
        <f>IFERROR(VLOOKUP(C1717,Sheet5!A:D,3,0),0)</f>
        <v>12008352</v>
      </c>
      <c r="I1717" s="22">
        <f t="shared" si="136"/>
        <v>0</v>
      </c>
      <c r="J1717" s="22">
        <f>IFERROR(VLOOKUP(C1717,'t1'!A:D,3,0),0)</f>
        <v>0</v>
      </c>
      <c r="K1717" s="22">
        <f>IFERROR(VLOOKUP(C1717,'t2'!A:D,3,0),0)</f>
        <v>0</v>
      </c>
      <c r="L1717" s="22">
        <f>IFERROR(VLOOKUP(C1717,'t3'!A:D,3,0),0)</f>
        <v>0</v>
      </c>
      <c r="M1717" s="22">
        <f>IFERROR(VLOOKUP(C1717,'t4'!B:C,2,0),0)</f>
        <v>0</v>
      </c>
      <c r="N1717" s="22">
        <f t="shared" si="137"/>
        <v>0</v>
      </c>
      <c r="O1717" s="20">
        <f t="shared" ca="1" si="139"/>
        <v>44323</v>
      </c>
      <c r="P1717" s="20">
        <f t="shared" ca="1" si="138"/>
        <v>44323</v>
      </c>
    </row>
    <row r="1718" spans="1:16">
      <c r="A1718" t="str">
        <f>IFERROR(VLOOKUP(C1718,#REF!,2,0),"0")</f>
        <v>0</v>
      </c>
      <c r="B1718" t="s">
        <v>22</v>
      </c>
      <c r="C1718" t="s">
        <v>2452</v>
      </c>
      <c r="D1718" t="str">
        <f>IF(G1718&gt;=2000000000,level!$B$6,IF(G1718&gt;=1000000000,level!$B$5,IF(G1718&gt;=500000000,level!$B$4,IF(G1718&gt;200000000,level!$B$3,level!$B$2))))</f>
        <v>HT</v>
      </c>
      <c r="E1718" t="str">
        <f>IF(F1718&gt;=2000000000,level!$B$6,IF(F1718&gt;=1000000000,level!$B$5,IF(F1718&gt;=500000000,level!$B$4,IF(F1718&gt;200000000,level!$B$3,level!$B$2))))</f>
        <v>HT</v>
      </c>
      <c r="F1718">
        <f t="shared" si="135"/>
        <v>52289003</v>
      </c>
      <c r="G1718" s="22">
        <f>IFERROR(VLOOKUP(C1718,'total-up1'!A:D,3,0),0)</f>
        <v>52289003</v>
      </c>
      <c r="H1718" s="22">
        <f>IFERROR(VLOOKUP(C1718,Sheet5!A:D,3,0),0)</f>
        <v>52289003</v>
      </c>
      <c r="I1718" s="22">
        <f t="shared" si="136"/>
        <v>0</v>
      </c>
      <c r="J1718" s="22">
        <f>IFERROR(VLOOKUP(C1718,'t1'!A:D,3,0),0)</f>
        <v>0</v>
      </c>
      <c r="K1718" s="22">
        <f>IFERROR(VLOOKUP(C1718,'t2'!A:D,3,0),0)</f>
        <v>0</v>
      </c>
      <c r="L1718" s="22">
        <f>IFERROR(VLOOKUP(C1718,'t3'!A:D,3,0),0)</f>
        <v>0</v>
      </c>
      <c r="M1718" s="22">
        <f>IFERROR(VLOOKUP(C1718,'t4'!B:C,2,0),0)</f>
        <v>0</v>
      </c>
      <c r="N1718" s="22">
        <f t="shared" si="137"/>
        <v>0</v>
      </c>
      <c r="O1718" s="20">
        <f t="shared" ca="1" si="139"/>
        <v>44323</v>
      </c>
      <c r="P1718" s="20">
        <f t="shared" ca="1" si="138"/>
        <v>44323</v>
      </c>
    </row>
    <row r="1719" spans="1:16">
      <c r="A1719" t="str">
        <f>IFERROR(VLOOKUP(C1719,#REF!,2,0),"0")</f>
        <v>0</v>
      </c>
      <c r="B1719" t="s">
        <v>17</v>
      </c>
      <c r="C1719" t="s">
        <v>917</v>
      </c>
      <c r="D1719" t="str">
        <f>IF(G1719&gt;=2000000000,level!$B$6,IF(G1719&gt;=1000000000,level!$B$5,IF(G1719&gt;=500000000,level!$B$4,IF(G1719&gt;200000000,level!$B$3,level!$B$2))))</f>
        <v>HT</v>
      </c>
      <c r="E1719" t="str">
        <f>IF(F1719&gt;=2000000000,level!$B$6,IF(F1719&gt;=1000000000,level!$B$5,IF(F1719&gt;=500000000,level!$B$4,IF(F1719&gt;200000000,level!$B$3,level!$B$2))))</f>
        <v>HT</v>
      </c>
      <c r="F1719">
        <f t="shared" si="135"/>
        <v>7466000</v>
      </c>
      <c r="G1719" s="22">
        <f>IFERROR(VLOOKUP(C1719,'total-up1'!A:D,3,0),0)</f>
        <v>7466000</v>
      </c>
      <c r="H1719" s="22">
        <f>IFERROR(VLOOKUP(C1719,Sheet5!A:D,3,0),0)</f>
        <v>6320000</v>
      </c>
      <c r="I1719" s="22">
        <f t="shared" si="136"/>
        <v>1146000</v>
      </c>
      <c r="J1719" s="22">
        <f>IFERROR(VLOOKUP(C1719,'t1'!A:D,3,0),0)</f>
        <v>572000</v>
      </c>
      <c r="K1719" s="22">
        <f>IFERROR(VLOOKUP(C1719,'t2'!A:D,3,0),0)</f>
        <v>574000</v>
      </c>
      <c r="L1719" s="22">
        <f>IFERROR(VLOOKUP(C1719,'t3'!A:D,3,0),0)</f>
        <v>0</v>
      </c>
      <c r="M1719" s="22">
        <f>IFERROR(VLOOKUP(C1719,'t4'!B:C,2,0),0)</f>
        <v>0</v>
      </c>
      <c r="N1719" s="22">
        <f t="shared" si="137"/>
        <v>5</v>
      </c>
      <c r="O1719" s="20">
        <f t="shared" ca="1" si="139"/>
        <v>44323</v>
      </c>
      <c r="P1719" s="20">
        <f t="shared" ca="1" si="138"/>
        <v>44323</v>
      </c>
    </row>
    <row r="1720" spans="1:16">
      <c r="A1720" t="str">
        <f>IFERROR(VLOOKUP(C1720,#REF!,2,0),"0")</f>
        <v>0</v>
      </c>
      <c r="B1720" t="s">
        <v>17</v>
      </c>
      <c r="C1720" t="s">
        <v>1638</v>
      </c>
      <c r="D1720" t="str">
        <f>IF(G1720&gt;=2000000000,level!$B$6,IF(G1720&gt;=1000000000,level!$B$5,IF(G1720&gt;=500000000,level!$B$4,IF(G1720&gt;200000000,level!$B$3,level!$B$2))))</f>
        <v>HT</v>
      </c>
      <c r="E1720" t="str">
        <f>IF(F1720&gt;=2000000000,level!$B$6,IF(F1720&gt;=1000000000,level!$B$5,IF(F1720&gt;=500000000,level!$B$4,IF(F1720&gt;200000000,level!$B$3,level!$B$2))))</f>
        <v>HT</v>
      </c>
      <c r="F1720">
        <f t="shared" si="135"/>
        <v>377200</v>
      </c>
      <c r="G1720" s="22">
        <f>IFERROR(VLOOKUP(C1720,'total-up1'!A:D,3,0),0)</f>
        <v>377200</v>
      </c>
      <c r="H1720" s="22">
        <f>IFERROR(VLOOKUP(C1720,Sheet5!A:D,3,0),0)</f>
        <v>377200</v>
      </c>
      <c r="I1720" s="22">
        <f t="shared" si="136"/>
        <v>0</v>
      </c>
      <c r="J1720" s="22">
        <f>IFERROR(VLOOKUP(C1720,'t1'!A:D,3,0),0)</f>
        <v>0</v>
      </c>
      <c r="K1720" s="22">
        <f>IFERROR(VLOOKUP(C1720,'t2'!A:D,3,0),0)</f>
        <v>0</v>
      </c>
      <c r="L1720" s="22">
        <f>IFERROR(VLOOKUP(C1720,'t3'!A:D,3,0),0)</f>
        <v>0</v>
      </c>
      <c r="M1720" s="22">
        <f>IFERROR(VLOOKUP(C1720,'t4'!B:C,2,0),0)</f>
        <v>0</v>
      </c>
      <c r="N1720" s="22">
        <f t="shared" si="137"/>
        <v>0</v>
      </c>
      <c r="O1720" s="20">
        <f t="shared" ca="1" si="139"/>
        <v>44323</v>
      </c>
      <c r="P1720" s="20">
        <f t="shared" ca="1" si="138"/>
        <v>44323</v>
      </c>
    </row>
    <row r="1721" spans="1:16">
      <c r="A1721" t="str">
        <f>IFERROR(VLOOKUP(C1721,#REF!,2,0),"0")</f>
        <v>0</v>
      </c>
      <c r="B1721" t="s">
        <v>21</v>
      </c>
      <c r="C1721" t="s">
        <v>1167</v>
      </c>
      <c r="D1721" t="str">
        <f>IF(G1721&gt;=2000000000,level!$B$6,IF(G1721&gt;=1000000000,level!$B$5,IF(G1721&gt;=500000000,level!$B$4,IF(G1721&gt;200000000,level!$B$3,level!$B$2))))</f>
        <v>HT</v>
      </c>
      <c r="E1721" t="str">
        <f>IF(F1721&gt;=2000000000,level!$B$6,IF(F1721&gt;=1000000000,level!$B$5,IF(F1721&gt;=500000000,level!$B$4,IF(F1721&gt;200000000,level!$B$3,level!$B$2))))</f>
        <v>HT</v>
      </c>
      <c r="F1721">
        <f t="shared" si="135"/>
        <v>8188966</v>
      </c>
      <c r="G1721" s="22">
        <f>IFERROR(VLOOKUP(C1721,'total-up1'!A:D,3,0),0)</f>
        <v>8188966</v>
      </c>
      <c r="H1721" s="22">
        <f>IFERROR(VLOOKUP(C1721,Sheet5!A:D,3,0),0)</f>
        <v>8188966</v>
      </c>
      <c r="I1721" s="22">
        <f t="shared" si="136"/>
        <v>0</v>
      </c>
      <c r="J1721" s="22">
        <f>IFERROR(VLOOKUP(C1721,'t1'!A:D,3,0),0)</f>
        <v>0</v>
      </c>
      <c r="K1721" s="22">
        <f>IFERROR(VLOOKUP(C1721,'t2'!A:D,3,0),0)</f>
        <v>0</v>
      </c>
      <c r="L1721" s="22">
        <f>IFERROR(VLOOKUP(C1721,'t3'!A:D,3,0),0)</f>
        <v>0</v>
      </c>
      <c r="M1721" s="22">
        <f>IFERROR(VLOOKUP(C1721,'t4'!B:C,2,0),0)</f>
        <v>0</v>
      </c>
      <c r="N1721" s="22">
        <f t="shared" si="137"/>
        <v>0</v>
      </c>
      <c r="O1721" s="20">
        <f t="shared" ca="1" si="139"/>
        <v>44323</v>
      </c>
      <c r="P1721" s="20">
        <f t="shared" ca="1" si="138"/>
        <v>44323</v>
      </c>
    </row>
    <row r="1722" spans="1:16">
      <c r="A1722" t="str">
        <f>IFERROR(VLOOKUP(C1722,#REF!,2,0),"0")</f>
        <v>0</v>
      </c>
      <c r="B1722" t="s">
        <v>17</v>
      </c>
      <c r="C1722" t="s">
        <v>1405</v>
      </c>
      <c r="D1722" t="str">
        <f>IF(G1722&gt;=2000000000,level!$B$6,IF(G1722&gt;=1000000000,level!$B$5,IF(G1722&gt;=500000000,level!$B$4,IF(G1722&gt;200000000,level!$B$3,level!$B$2))))</f>
        <v>HT</v>
      </c>
      <c r="E1722" t="str">
        <f>IF(F1722&gt;=2000000000,level!$B$6,IF(F1722&gt;=1000000000,level!$B$5,IF(F1722&gt;=500000000,level!$B$4,IF(F1722&gt;200000000,level!$B$3,level!$B$2))))</f>
        <v>HT</v>
      </c>
      <c r="F1722">
        <f t="shared" si="135"/>
        <v>106300059</v>
      </c>
      <c r="G1722" s="22">
        <f>IFERROR(VLOOKUP(C1722,'total-up1'!A:D,3,0),0)</f>
        <v>106300059</v>
      </c>
      <c r="H1722" s="22">
        <f>IFERROR(VLOOKUP(C1722,Sheet5!A:D,3,0),0)</f>
        <v>95867349</v>
      </c>
      <c r="I1722" s="22">
        <f t="shared" si="136"/>
        <v>10432710</v>
      </c>
      <c r="J1722" s="22">
        <f>IFERROR(VLOOKUP(C1722,'t1'!A:D,3,0),0)</f>
        <v>6141000</v>
      </c>
      <c r="K1722" s="22">
        <f>IFERROR(VLOOKUP(C1722,'t2'!A:D,3,0),0)</f>
        <v>0</v>
      </c>
      <c r="L1722" s="22">
        <f>IFERROR(VLOOKUP(C1722,'t3'!A:D,3,0),0)</f>
        <v>4291710</v>
      </c>
      <c r="M1722" s="22">
        <f>IFERROR(VLOOKUP(C1722,'t4'!B:C,2,0),0)</f>
        <v>0</v>
      </c>
      <c r="N1722" s="22">
        <f t="shared" si="137"/>
        <v>52</v>
      </c>
      <c r="O1722" s="20">
        <f t="shared" ca="1" si="139"/>
        <v>44323</v>
      </c>
      <c r="P1722" s="20">
        <f t="shared" ca="1" si="138"/>
        <v>44323</v>
      </c>
    </row>
    <row r="1723" spans="1:16">
      <c r="A1723" t="str">
        <f>IFERROR(VLOOKUP(C1723,#REF!,2,0),"0")</f>
        <v>0</v>
      </c>
      <c r="B1723" t="s">
        <v>17</v>
      </c>
      <c r="C1723" t="s">
        <v>2195</v>
      </c>
      <c r="D1723" t="str">
        <f>IF(G1723&gt;=2000000000,level!$B$6,IF(G1723&gt;=1000000000,level!$B$5,IF(G1723&gt;=500000000,level!$B$4,IF(G1723&gt;200000000,level!$B$3,level!$B$2))))</f>
        <v>HT</v>
      </c>
      <c r="E1723" t="str">
        <f>IF(F1723&gt;=2000000000,level!$B$6,IF(F1723&gt;=1000000000,level!$B$5,IF(F1723&gt;=500000000,level!$B$4,IF(F1723&gt;200000000,level!$B$3,level!$B$2))))</f>
        <v>HT</v>
      </c>
      <c r="F1723">
        <f t="shared" si="135"/>
        <v>14714976</v>
      </c>
      <c r="G1723" s="22">
        <f>IFERROR(VLOOKUP(C1723,'total-up1'!A:D,3,0),0)</f>
        <v>14714976</v>
      </c>
      <c r="H1723" s="22">
        <f>IFERROR(VLOOKUP(C1723,Sheet5!A:D,3,0),0)</f>
        <v>14714976</v>
      </c>
      <c r="I1723" s="22">
        <f t="shared" si="136"/>
        <v>0</v>
      </c>
      <c r="J1723" s="22">
        <f>IFERROR(VLOOKUP(C1723,'t1'!A:D,3,0),0)</f>
        <v>0</v>
      </c>
      <c r="K1723" s="22">
        <f>IFERROR(VLOOKUP(C1723,'t2'!A:D,3,0),0)</f>
        <v>0</v>
      </c>
      <c r="L1723" s="22">
        <f>IFERROR(VLOOKUP(C1723,'t3'!A:D,3,0),0)</f>
        <v>0</v>
      </c>
      <c r="M1723" s="22">
        <f>IFERROR(VLOOKUP(C1723,'t4'!B:C,2,0),0)</f>
        <v>0</v>
      </c>
      <c r="N1723" s="22">
        <f t="shared" si="137"/>
        <v>0</v>
      </c>
      <c r="O1723" s="20">
        <f t="shared" ca="1" si="139"/>
        <v>44323</v>
      </c>
      <c r="P1723" s="20">
        <f t="shared" ca="1" si="138"/>
        <v>44323</v>
      </c>
    </row>
    <row r="1724" spans="1:16">
      <c r="A1724" t="str">
        <f>IFERROR(VLOOKUP(C1724,#REF!,2,0),"0")</f>
        <v>0</v>
      </c>
      <c r="B1724" t="s">
        <v>17</v>
      </c>
      <c r="C1724" t="s">
        <v>1998</v>
      </c>
      <c r="D1724" t="str">
        <f>IF(G1724&gt;=2000000000,level!$B$6,IF(G1724&gt;=1000000000,level!$B$5,IF(G1724&gt;=500000000,level!$B$4,IF(G1724&gt;200000000,level!$B$3,level!$B$2))))</f>
        <v>HT</v>
      </c>
      <c r="E1724" t="str">
        <f>IF(F1724&gt;=2000000000,level!$B$6,IF(F1724&gt;=1000000000,level!$B$5,IF(F1724&gt;=500000000,level!$B$4,IF(F1724&gt;200000000,level!$B$3,level!$B$2))))</f>
        <v>HT</v>
      </c>
      <c r="F1724">
        <f t="shared" si="135"/>
        <v>14346500</v>
      </c>
      <c r="G1724" s="22">
        <f>IFERROR(VLOOKUP(C1724,'total-up1'!A:D,3,0),0)</f>
        <v>14346500</v>
      </c>
      <c r="H1724" s="22">
        <f>IFERROR(VLOOKUP(C1724,Sheet5!A:D,3,0),0)</f>
        <v>14346500</v>
      </c>
      <c r="I1724" s="22">
        <f t="shared" si="136"/>
        <v>0</v>
      </c>
      <c r="J1724" s="22">
        <f>IFERROR(VLOOKUP(C1724,'t1'!A:D,3,0),0)</f>
        <v>0</v>
      </c>
      <c r="K1724" s="22">
        <f>IFERROR(VLOOKUP(C1724,'t2'!A:D,3,0),0)</f>
        <v>0</v>
      </c>
      <c r="L1724" s="22">
        <f>IFERROR(VLOOKUP(C1724,'t3'!A:D,3,0),0)</f>
        <v>0</v>
      </c>
      <c r="M1724" s="22">
        <f>IFERROR(VLOOKUP(C1724,'t4'!B:C,2,0),0)</f>
        <v>0</v>
      </c>
      <c r="N1724" s="22">
        <f t="shared" si="137"/>
        <v>0</v>
      </c>
      <c r="O1724" s="20">
        <f t="shared" ca="1" si="139"/>
        <v>44323</v>
      </c>
      <c r="P1724" s="20">
        <f t="shared" ca="1" si="138"/>
        <v>44323</v>
      </c>
    </row>
    <row r="1725" spans="1:16">
      <c r="A1725" t="str">
        <f>IFERROR(VLOOKUP(C1725,#REF!,2,0),"0")</f>
        <v>0</v>
      </c>
      <c r="B1725" t="s">
        <v>33</v>
      </c>
      <c r="C1725" t="s">
        <v>389</v>
      </c>
      <c r="D1725" t="str">
        <f>IF(G1725&gt;=2000000000,level!$B$6,IF(G1725&gt;=1000000000,level!$B$5,IF(G1725&gt;=500000000,level!$B$4,IF(G1725&gt;200000000,level!$B$3,level!$B$2))))</f>
        <v>HT</v>
      </c>
      <c r="E1725" t="str">
        <f>IF(F1725&gt;=2000000000,level!$B$6,IF(F1725&gt;=1000000000,level!$B$5,IF(F1725&gt;=500000000,level!$B$4,IF(F1725&gt;200000000,level!$B$3,level!$B$2))))</f>
        <v>HT</v>
      </c>
      <c r="F1725">
        <f t="shared" si="135"/>
        <v>12643620</v>
      </c>
      <c r="G1725" s="22">
        <f>IFERROR(VLOOKUP(C1725,'total-up1'!A:D,3,0),0)</f>
        <v>12643620</v>
      </c>
      <c r="H1725" s="22">
        <f>IFERROR(VLOOKUP(C1725,Sheet5!A:D,3,0),0)</f>
        <v>12643620</v>
      </c>
      <c r="I1725" s="22">
        <f t="shared" si="136"/>
        <v>0</v>
      </c>
      <c r="J1725" s="22">
        <f>IFERROR(VLOOKUP(C1725,'t1'!A:D,3,0),0)</f>
        <v>0</v>
      </c>
      <c r="K1725" s="22">
        <f>IFERROR(VLOOKUP(C1725,'t2'!A:D,3,0),0)</f>
        <v>0</v>
      </c>
      <c r="L1725" s="22">
        <f>IFERROR(VLOOKUP(C1725,'t3'!A:D,3,0),0)</f>
        <v>0</v>
      </c>
      <c r="M1725" s="22">
        <f>IFERROR(VLOOKUP(C1725,'t4'!B:C,2,0),0)</f>
        <v>0</v>
      </c>
      <c r="N1725" s="22">
        <f t="shared" si="137"/>
        <v>0</v>
      </c>
      <c r="O1725" s="20">
        <f t="shared" ca="1" si="139"/>
        <v>44323</v>
      </c>
      <c r="P1725" s="20">
        <f t="shared" ca="1" si="138"/>
        <v>44323</v>
      </c>
    </row>
    <row r="1726" spans="1:16">
      <c r="A1726" t="str">
        <f>IFERROR(VLOOKUP(C1726,#REF!,2,0),"0")</f>
        <v>0</v>
      </c>
      <c r="B1726" t="s">
        <v>28</v>
      </c>
      <c r="C1726" t="s">
        <v>615</v>
      </c>
      <c r="D1726" t="str">
        <f>IF(G1726&gt;=2000000000,level!$B$6,IF(G1726&gt;=1000000000,level!$B$5,IF(G1726&gt;=500000000,level!$B$4,IF(G1726&gt;200000000,level!$B$3,level!$B$2))))</f>
        <v>HT</v>
      </c>
      <c r="E1726" t="str">
        <f>IF(F1726&gt;=2000000000,level!$B$6,IF(F1726&gt;=1000000000,level!$B$5,IF(F1726&gt;=500000000,level!$B$4,IF(F1726&gt;200000000,level!$B$3,level!$B$2))))</f>
        <v>HT</v>
      </c>
      <c r="F1726">
        <f t="shared" si="135"/>
        <v>3080732</v>
      </c>
      <c r="G1726" s="22">
        <f>IFERROR(VLOOKUP(C1726,'total-up1'!A:D,3,0),0)</f>
        <v>3080732</v>
      </c>
      <c r="H1726" s="22">
        <f>IFERROR(VLOOKUP(C1726,Sheet5!A:D,3,0),0)</f>
        <v>3080732</v>
      </c>
      <c r="I1726" s="22">
        <f t="shared" si="136"/>
        <v>0</v>
      </c>
      <c r="J1726" s="22">
        <f>IFERROR(VLOOKUP(C1726,'t1'!A:D,3,0),0)</f>
        <v>0</v>
      </c>
      <c r="K1726" s="22">
        <f>IFERROR(VLOOKUP(C1726,'t2'!A:D,3,0),0)</f>
        <v>0</v>
      </c>
      <c r="L1726" s="22">
        <f>IFERROR(VLOOKUP(C1726,'t3'!A:D,3,0),0)</f>
        <v>0</v>
      </c>
      <c r="M1726" s="22">
        <f>IFERROR(VLOOKUP(C1726,'t4'!B:C,2,0),0)</f>
        <v>0</v>
      </c>
      <c r="N1726" s="22">
        <f t="shared" si="137"/>
        <v>0</v>
      </c>
      <c r="O1726" s="20">
        <f t="shared" ca="1" si="139"/>
        <v>44323</v>
      </c>
      <c r="P1726" s="20">
        <f t="shared" ca="1" si="138"/>
        <v>44323</v>
      </c>
    </row>
    <row r="1727" spans="1:16">
      <c r="A1727" t="str">
        <f>IFERROR(VLOOKUP(C1727,#REF!,2,0),"0")</f>
        <v>0</v>
      </c>
      <c r="B1727" t="s">
        <v>17</v>
      </c>
      <c r="C1727" t="s">
        <v>306</v>
      </c>
      <c r="D1727" t="str">
        <f>IF(G1727&gt;=2000000000,level!$B$6,IF(G1727&gt;=1000000000,level!$B$5,IF(G1727&gt;=500000000,level!$B$4,IF(G1727&gt;200000000,level!$B$3,level!$B$2))))</f>
        <v>HT</v>
      </c>
      <c r="E1727" t="str">
        <f>IF(F1727&gt;=2000000000,level!$B$6,IF(F1727&gt;=1000000000,level!$B$5,IF(F1727&gt;=500000000,level!$B$4,IF(F1727&gt;200000000,level!$B$3,level!$B$2))))</f>
        <v>HT</v>
      </c>
      <c r="F1727">
        <f t="shared" si="135"/>
        <v>8040000</v>
      </c>
      <c r="G1727" s="22">
        <f>IFERROR(VLOOKUP(C1727,'total-up1'!A:D,3,0),0)</f>
        <v>8040000</v>
      </c>
      <c r="H1727" s="22">
        <f>IFERROR(VLOOKUP(C1727,Sheet5!A:D,3,0),0)</f>
        <v>8040000</v>
      </c>
      <c r="I1727" s="22">
        <f t="shared" si="136"/>
        <v>0</v>
      </c>
      <c r="J1727" s="22">
        <f>IFERROR(VLOOKUP(C1727,'t1'!A:D,3,0),0)</f>
        <v>0</v>
      </c>
      <c r="K1727" s="22">
        <f>IFERROR(VLOOKUP(C1727,'t2'!A:D,3,0),0)</f>
        <v>0</v>
      </c>
      <c r="L1727" s="22">
        <f>IFERROR(VLOOKUP(C1727,'t3'!A:D,3,0),0)</f>
        <v>0</v>
      </c>
      <c r="M1727" s="22">
        <f>IFERROR(VLOOKUP(C1727,'t4'!B:C,2,0),0)</f>
        <v>0</v>
      </c>
      <c r="N1727" s="22">
        <f t="shared" si="137"/>
        <v>0</v>
      </c>
      <c r="O1727" s="20">
        <f t="shared" ca="1" si="139"/>
        <v>44323</v>
      </c>
      <c r="P1727" s="20">
        <f t="shared" ca="1" si="138"/>
        <v>44323</v>
      </c>
    </row>
    <row r="1728" spans="1:16">
      <c r="A1728" t="str">
        <f>IFERROR(VLOOKUP(C1728,#REF!,2,0),"0")</f>
        <v>0</v>
      </c>
      <c r="B1728" t="s">
        <v>17</v>
      </c>
      <c r="C1728" t="s">
        <v>438</v>
      </c>
      <c r="D1728" t="str">
        <f>IF(G1728&gt;=2000000000,level!$B$6,IF(G1728&gt;=1000000000,level!$B$5,IF(G1728&gt;=500000000,level!$B$4,IF(G1728&gt;200000000,level!$B$3,level!$B$2))))</f>
        <v>HT</v>
      </c>
      <c r="E1728" t="str">
        <f>IF(F1728&gt;=2000000000,level!$B$6,IF(F1728&gt;=1000000000,level!$B$5,IF(F1728&gt;=500000000,level!$B$4,IF(F1728&gt;200000000,level!$B$3,level!$B$2))))</f>
        <v>HT</v>
      </c>
      <c r="F1728">
        <f t="shared" si="135"/>
        <v>90886484</v>
      </c>
      <c r="G1728" s="22">
        <f>IFERROR(VLOOKUP(C1728,'total-up1'!A:D,3,0),0)</f>
        <v>90886484</v>
      </c>
      <c r="H1728" s="22">
        <f>IFERROR(VLOOKUP(C1728,Sheet5!A:D,3,0),0)</f>
        <v>68380982</v>
      </c>
      <c r="I1728" s="22">
        <f t="shared" si="136"/>
        <v>22505502</v>
      </c>
      <c r="J1728" s="22">
        <f>IFERROR(VLOOKUP(C1728,'t1'!A:D,3,0),0)</f>
        <v>0</v>
      </c>
      <c r="K1728" s="22">
        <f>IFERROR(VLOOKUP(C1728,'t2'!A:D,3,0),0)</f>
        <v>11135000</v>
      </c>
      <c r="L1728" s="22">
        <f>IFERROR(VLOOKUP(C1728,'t3'!A:D,3,0),0)</f>
        <v>11370502</v>
      </c>
      <c r="M1728" s="22">
        <f>IFERROR(VLOOKUP(C1728,'t4'!B:C,2,0),0)</f>
        <v>0</v>
      </c>
      <c r="N1728" s="22">
        <f t="shared" si="137"/>
        <v>112</v>
      </c>
      <c r="O1728" s="20">
        <f t="shared" ca="1" si="139"/>
        <v>44323</v>
      </c>
      <c r="P1728" s="20">
        <f t="shared" ca="1" si="138"/>
        <v>44323</v>
      </c>
    </row>
    <row r="1729" spans="1:16">
      <c r="A1729" t="str">
        <f>IFERROR(VLOOKUP(C1729,#REF!,2,0),"0")</f>
        <v>0</v>
      </c>
      <c r="B1729" t="s">
        <v>17</v>
      </c>
      <c r="C1729" t="s">
        <v>2465</v>
      </c>
      <c r="D1729" t="str">
        <f>IF(G1729&gt;=2000000000,level!$B$6,IF(G1729&gt;=1000000000,level!$B$5,IF(G1729&gt;=500000000,level!$B$4,IF(G1729&gt;200000000,level!$B$3,level!$B$2))))</f>
        <v>HT</v>
      </c>
      <c r="E1729" t="str">
        <f>IF(F1729&gt;=2000000000,level!$B$6,IF(F1729&gt;=1000000000,level!$B$5,IF(F1729&gt;=500000000,level!$B$4,IF(F1729&gt;200000000,level!$B$3,level!$B$2))))</f>
        <v>HT</v>
      </c>
      <c r="F1729">
        <f t="shared" si="135"/>
        <v>44972854</v>
      </c>
      <c r="G1729" s="22">
        <f>IFERROR(VLOOKUP(C1729,'total-up1'!A:D,3,0),0)</f>
        <v>44972854</v>
      </c>
      <c r="H1729" s="22">
        <f>IFERROR(VLOOKUP(C1729,Sheet5!A:D,3,0),0)</f>
        <v>44972854</v>
      </c>
      <c r="I1729" s="22">
        <f t="shared" si="136"/>
        <v>0</v>
      </c>
      <c r="J1729" s="22">
        <f>IFERROR(VLOOKUP(C1729,'t1'!A:D,3,0),0)</f>
        <v>0</v>
      </c>
      <c r="K1729" s="22">
        <f>IFERROR(VLOOKUP(C1729,'t2'!A:D,3,0),0)</f>
        <v>0</v>
      </c>
      <c r="L1729" s="22">
        <f>IFERROR(VLOOKUP(C1729,'t3'!A:D,3,0),0)</f>
        <v>0</v>
      </c>
      <c r="M1729" s="22">
        <f>IFERROR(VLOOKUP(C1729,'t4'!B:C,2,0),0)</f>
        <v>0</v>
      </c>
      <c r="N1729" s="22">
        <f t="shared" si="137"/>
        <v>0</v>
      </c>
      <c r="O1729" s="20">
        <f t="shared" ca="1" si="139"/>
        <v>44323</v>
      </c>
      <c r="P1729" s="20">
        <f t="shared" ca="1" si="138"/>
        <v>44323</v>
      </c>
    </row>
    <row r="1730" spans="1:16">
      <c r="A1730" t="str">
        <f>IFERROR(VLOOKUP(C1730,#REF!,2,0),"0")</f>
        <v>0</v>
      </c>
      <c r="B1730" t="s">
        <v>32</v>
      </c>
      <c r="C1730" t="s">
        <v>925</v>
      </c>
      <c r="D1730" t="str">
        <f>IF(G1730&gt;=2000000000,level!$B$6,IF(G1730&gt;=1000000000,level!$B$5,IF(G1730&gt;=500000000,level!$B$4,IF(G1730&gt;200000000,level!$B$3,level!$B$2))))</f>
        <v>HT</v>
      </c>
      <c r="E1730" t="str">
        <f>IF(F1730&gt;=2000000000,level!$B$6,IF(F1730&gt;=1000000000,level!$B$5,IF(F1730&gt;=500000000,level!$B$4,IF(F1730&gt;200000000,level!$B$3,level!$B$2))))</f>
        <v>HT</v>
      </c>
      <c r="F1730">
        <f t="shared" ref="F1730:F1793" si="140">IF(G1730&gt;I1730,G1730,I1730)</f>
        <v>2974400</v>
      </c>
      <c r="G1730" s="22">
        <f>IFERROR(VLOOKUP(C1730,'total-up1'!A:D,3,0),0)</f>
        <v>2974400</v>
      </c>
      <c r="H1730" s="22">
        <f>IFERROR(VLOOKUP(C1730,Sheet5!A:D,3,0),0)</f>
        <v>2974400</v>
      </c>
      <c r="I1730" s="22">
        <f t="shared" ref="I1730:I1793" si="141">SUM(J1730:L1730)</f>
        <v>0</v>
      </c>
      <c r="J1730" s="22">
        <f>IFERROR(VLOOKUP(C1730,'t1'!A:D,3,0),0)</f>
        <v>0</v>
      </c>
      <c r="K1730" s="22">
        <f>IFERROR(VLOOKUP(C1730,'t2'!A:D,3,0),0)</f>
        <v>0</v>
      </c>
      <c r="L1730" s="22">
        <f>IFERROR(VLOOKUP(C1730,'t3'!A:D,3,0),0)</f>
        <v>0</v>
      </c>
      <c r="M1730" s="22">
        <f>IFERROR(VLOOKUP(C1730,'t4'!B:C,2,0),0)</f>
        <v>0</v>
      </c>
      <c r="N1730" s="22">
        <f t="shared" ref="N1730:N1793" si="142">ROUNDDOWN(I1730/200000,0)</f>
        <v>0</v>
      </c>
      <c r="O1730" s="20">
        <f t="shared" ca="1" si="139"/>
        <v>44323</v>
      </c>
      <c r="P1730" s="20">
        <f t="shared" ca="1" si="138"/>
        <v>44323</v>
      </c>
    </row>
    <row r="1731" spans="1:16">
      <c r="A1731" t="str">
        <f>IFERROR(VLOOKUP(C1731,#REF!,2,0),"0")</f>
        <v>0</v>
      </c>
      <c r="B1731" t="s">
        <v>16</v>
      </c>
      <c r="C1731" t="s">
        <v>198</v>
      </c>
      <c r="D1731" t="str">
        <f>IF(G1731&gt;=2000000000,level!$B$6,IF(G1731&gt;=1000000000,level!$B$5,IF(G1731&gt;=500000000,level!$B$4,IF(G1731&gt;200000000,level!$B$3,level!$B$2))))</f>
        <v>HT</v>
      </c>
      <c r="E1731" t="str">
        <f>IF(F1731&gt;=2000000000,level!$B$6,IF(F1731&gt;=1000000000,level!$B$5,IF(F1731&gt;=500000000,level!$B$4,IF(F1731&gt;200000000,level!$B$3,level!$B$2))))</f>
        <v>HT</v>
      </c>
      <c r="F1731">
        <f t="shared" si="140"/>
        <v>10688000</v>
      </c>
      <c r="G1731" s="22">
        <f>IFERROR(VLOOKUP(C1731,'total-up1'!A:D,3,0),0)</f>
        <v>10688000</v>
      </c>
      <c r="H1731" s="22">
        <f>IFERROR(VLOOKUP(C1731,Sheet5!A:D,3,0),0)</f>
        <v>10688000</v>
      </c>
      <c r="I1731" s="22">
        <f t="shared" si="141"/>
        <v>0</v>
      </c>
      <c r="J1731" s="22">
        <f>IFERROR(VLOOKUP(C1731,'t1'!A:D,3,0),0)</f>
        <v>0</v>
      </c>
      <c r="K1731" s="22">
        <f>IFERROR(VLOOKUP(C1731,'t2'!A:D,3,0),0)</f>
        <v>0</v>
      </c>
      <c r="L1731" s="22">
        <f>IFERROR(VLOOKUP(C1731,'t3'!A:D,3,0),0)</f>
        <v>0</v>
      </c>
      <c r="M1731" s="22">
        <f>IFERROR(VLOOKUP(C1731,'t4'!B:C,2,0),0)</f>
        <v>0</v>
      </c>
      <c r="N1731" s="22">
        <f t="shared" si="142"/>
        <v>0</v>
      </c>
      <c r="O1731" s="20">
        <f t="shared" ca="1" si="139"/>
        <v>44323</v>
      </c>
      <c r="P1731" s="20">
        <f t="shared" ca="1" si="138"/>
        <v>44323</v>
      </c>
    </row>
    <row r="1732" spans="1:16">
      <c r="A1732" t="str">
        <f>IFERROR(VLOOKUP(C1732,#REF!,2,0),"0")</f>
        <v>0</v>
      </c>
      <c r="B1732" t="s">
        <v>28</v>
      </c>
      <c r="C1732" t="s">
        <v>2410</v>
      </c>
      <c r="D1732" t="str">
        <f>IF(G1732&gt;=2000000000,level!$B$6,IF(G1732&gt;=1000000000,level!$B$5,IF(G1732&gt;=500000000,level!$B$4,IF(G1732&gt;200000000,level!$B$3,level!$B$2))))</f>
        <v>HT</v>
      </c>
      <c r="E1732" t="str">
        <f>IF(F1732&gt;=2000000000,level!$B$6,IF(F1732&gt;=1000000000,level!$B$5,IF(F1732&gt;=500000000,level!$B$4,IF(F1732&gt;200000000,level!$B$3,level!$B$2))))</f>
        <v>HT</v>
      </c>
      <c r="F1732">
        <f t="shared" si="140"/>
        <v>182000</v>
      </c>
      <c r="G1732" s="22">
        <f>IFERROR(VLOOKUP(C1732,'total-up1'!A:D,3,0),0)</f>
        <v>182000</v>
      </c>
      <c r="H1732" s="22">
        <f>IFERROR(VLOOKUP(C1732,Sheet5!A:D,3,0),0)</f>
        <v>182000</v>
      </c>
      <c r="I1732" s="22">
        <f t="shared" si="141"/>
        <v>0</v>
      </c>
      <c r="J1732" s="22">
        <f>IFERROR(VLOOKUP(C1732,'t1'!A:D,3,0),0)</f>
        <v>0</v>
      </c>
      <c r="K1732" s="22">
        <f>IFERROR(VLOOKUP(C1732,'t2'!A:D,3,0),0)</f>
        <v>0</v>
      </c>
      <c r="L1732" s="22">
        <f>IFERROR(VLOOKUP(C1732,'t3'!A:D,3,0),0)</f>
        <v>0</v>
      </c>
      <c r="M1732" s="22">
        <f>IFERROR(VLOOKUP(C1732,'t4'!B:C,2,0),0)</f>
        <v>0</v>
      </c>
      <c r="N1732" s="22">
        <f t="shared" si="142"/>
        <v>0</v>
      </c>
      <c r="O1732" s="20">
        <f t="shared" ca="1" si="139"/>
        <v>44323</v>
      </c>
      <c r="P1732" s="20">
        <f t="shared" ca="1" si="138"/>
        <v>44323</v>
      </c>
    </row>
    <row r="1733" spans="1:16">
      <c r="A1733" t="str">
        <f>IFERROR(VLOOKUP(C1733,#REF!,2,0),"0")</f>
        <v>0</v>
      </c>
      <c r="B1733" t="s">
        <v>22</v>
      </c>
      <c r="C1733" t="s">
        <v>1507</v>
      </c>
      <c r="D1733" t="str">
        <f>IF(G1733&gt;=2000000000,level!$B$6,IF(G1733&gt;=1000000000,level!$B$5,IF(G1733&gt;=500000000,level!$B$4,IF(G1733&gt;200000000,level!$B$3,level!$B$2))))</f>
        <v>HT</v>
      </c>
      <c r="E1733" t="str">
        <f>IF(F1733&gt;=2000000000,level!$B$6,IF(F1733&gt;=1000000000,level!$B$5,IF(F1733&gt;=500000000,level!$B$4,IF(F1733&gt;200000000,level!$B$3,level!$B$2))))</f>
        <v>HT</v>
      </c>
      <c r="F1733">
        <f t="shared" si="140"/>
        <v>6618600</v>
      </c>
      <c r="G1733" s="22">
        <f>IFERROR(VLOOKUP(C1733,'total-up1'!A:D,3,0),0)</f>
        <v>6618600</v>
      </c>
      <c r="H1733" s="22">
        <f>IFERROR(VLOOKUP(C1733,Sheet5!A:D,3,0),0)</f>
        <v>6618600</v>
      </c>
      <c r="I1733" s="22">
        <f t="shared" si="141"/>
        <v>0</v>
      </c>
      <c r="J1733" s="22">
        <f>IFERROR(VLOOKUP(C1733,'t1'!A:D,3,0),0)</f>
        <v>0</v>
      </c>
      <c r="K1733" s="22">
        <f>IFERROR(VLOOKUP(C1733,'t2'!A:D,3,0),0)</f>
        <v>0</v>
      </c>
      <c r="L1733" s="22">
        <f>IFERROR(VLOOKUP(C1733,'t3'!A:D,3,0),0)</f>
        <v>0</v>
      </c>
      <c r="M1733" s="22">
        <f>IFERROR(VLOOKUP(C1733,'t4'!B:C,2,0),0)</f>
        <v>0</v>
      </c>
      <c r="N1733" s="22">
        <f t="shared" si="142"/>
        <v>0</v>
      </c>
      <c r="O1733" s="20">
        <f t="shared" ca="1" si="139"/>
        <v>44323</v>
      </c>
      <c r="P1733" s="20">
        <f t="shared" ca="1" si="138"/>
        <v>44323</v>
      </c>
    </row>
    <row r="1734" spans="1:16">
      <c r="A1734" t="str">
        <f>IFERROR(VLOOKUP(C1734,#REF!,2,0),"0")</f>
        <v>0</v>
      </c>
      <c r="B1734" t="s">
        <v>16</v>
      </c>
      <c r="C1734" t="s">
        <v>1112</v>
      </c>
      <c r="D1734" t="str">
        <f>IF(G1734&gt;=2000000000,level!$B$6,IF(G1734&gt;=1000000000,level!$B$5,IF(G1734&gt;=500000000,level!$B$4,IF(G1734&gt;200000000,level!$B$3,level!$B$2))))</f>
        <v>HT</v>
      </c>
      <c r="E1734" t="str">
        <f>IF(F1734&gt;=2000000000,level!$B$6,IF(F1734&gt;=1000000000,level!$B$5,IF(F1734&gt;=500000000,level!$B$4,IF(F1734&gt;200000000,level!$B$3,level!$B$2))))</f>
        <v>HT</v>
      </c>
      <c r="F1734">
        <f t="shared" si="140"/>
        <v>20980000</v>
      </c>
      <c r="G1734" s="22">
        <f>IFERROR(VLOOKUP(C1734,'total-up1'!A:D,3,0),0)</f>
        <v>20980000</v>
      </c>
      <c r="H1734" s="22">
        <f>IFERROR(VLOOKUP(C1734,Sheet5!A:D,3,0),0)</f>
        <v>20980000</v>
      </c>
      <c r="I1734" s="22">
        <f t="shared" si="141"/>
        <v>0</v>
      </c>
      <c r="J1734" s="22">
        <f>IFERROR(VLOOKUP(C1734,'t1'!A:D,3,0),0)</f>
        <v>0</v>
      </c>
      <c r="K1734" s="22">
        <f>IFERROR(VLOOKUP(C1734,'t2'!A:D,3,0),0)</f>
        <v>0</v>
      </c>
      <c r="L1734" s="22">
        <f>IFERROR(VLOOKUP(C1734,'t3'!A:D,3,0),0)</f>
        <v>0</v>
      </c>
      <c r="M1734" s="22">
        <f>IFERROR(VLOOKUP(C1734,'t4'!B:C,2,0),0)</f>
        <v>0</v>
      </c>
      <c r="N1734" s="22">
        <f t="shared" si="142"/>
        <v>0</v>
      </c>
      <c r="O1734" s="20">
        <f t="shared" ca="1" si="139"/>
        <v>44323</v>
      </c>
      <c r="P1734" s="20">
        <f t="shared" ca="1" si="138"/>
        <v>44323</v>
      </c>
    </row>
    <row r="1735" spans="1:16">
      <c r="A1735" t="str">
        <f>IFERROR(VLOOKUP(C1735,#REF!,2,0),"0")</f>
        <v>0</v>
      </c>
      <c r="B1735" t="s">
        <v>17</v>
      </c>
      <c r="C1735" t="s">
        <v>1769</v>
      </c>
      <c r="D1735" t="str">
        <f>IF(G1735&gt;=2000000000,level!$B$6,IF(G1735&gt;=1000000000,level!$B$5,IF(G1735&gt;=500000000,level!$B$4,IF(G1735&gt;200000000,level!$B$3,level!$B$2))))</f>
        <v>HT</v>
      </c>
      <c r="E1735" t="str">
        <f>IF(F1735&gt;=2000000000,level!$B$6,IF(F1735&gt;=1000000000,level!$B$5,IF(F1735&gt;=500000000,level!$B$4,IF(F1735&gt;200000000,level!$B$3,level!$B$2))))</f>
        <v>HT</v>
      </c>
      <c r="F1735">
        <f t="shared" si="140"/>
        <v>46676968</v>
      </c>
      <c r="G1735" s="22">
        <f>IFERROR(VLOOKUP(C1735,'total-up1'!A:D,3,0),0)</f>
        <v>46676968</v>
      </c>
      <c r="H1735" s="22">
        <f>IFERROR(VLOOKUP(C1735,Sheet5!A:D,3,0),0)</f>
        <v>46676968</v>
      </c>
      <c r="I1735" s="22">
        <f t="shared" si="141"/>
        <v>0</v>
      </c>
      <c r="J1735" s="22">
        <f>IFERROR(VLOOKUP(C1735,'t1'!A:D,3,0),0)</f>
        <v>0</v>
      </c>
      <c r="K1735" s="22">
        <f>IFERROR(VLOOKUP(C1735,'t2'!A:D,3,0),0)</f>
        <v>0</v>
      </c>
      <c r="L1735" s="22">
        <f>IFERROR(VLOOKUP(C1735,'t3'!A:D,3,0),0)</f>
        <v>0</v>
      </c>
      <c r="M1735" s="22">
        <f>IFERROR(VLOOKUP(C1735,'t4'!B:C,2,0),0)</f>
        <v>0</v>
      </c>
      <c r="N1735" s="22">
        <f t="shared" si="142"/>
        <v>0</v>
      </c>
      <c r="O1735" s="20">
        <f t="shared" ca="1" si="139"/>
        <v>44323</v>
      </c>
      <c r="P1735" s="20">
        <f t="shared" ca="1" si="138"/>
        <v>44323</v>
      </c>
    </row>
    <row r="1736" spans="1:16">
      <c r="A1736" t="str">
        <f>IFERROR(VLOOKUP(C1736,#REF!,2,0),"0")</f>
        <v>0</v>
      </c>
      <c r="B1736" t="s">
        <v>15</v>
      </c>
      <c r="C1736" t="s">
        <v>2123</v>
      </c>
      <c r="D1736" t="str">
        <f>IF(G1736&gt;=2000000000,level!$B$6,IF(G1736&gt;=1000000000,level!$B$5,IF(G1736&gt;=500000000,level!$B$4,IF(G1736&gt;200000000,level!$B$3,level!$B$2))))</f>
        <v>HT</v>
      </c>
      <c r="E1736" t="str">
        <f>IF(F1736&gt;=2000000000,level!$B$6,IF(F1736&gt;=1000000000,level!$B$5,IF(F1736&gt;=500000000,level!$B$4,IF(F1736&gt;200000000,level!$B$3,level!$B$2))))</f>
        <v>HT</v>
      </c>
      <c r="F1736">
        <f t="shared" si="140"/>
        <v>62962000</v>
      </c>
      <c r="G1736" s="22">
        <f>IFERROR(VLOOKUP(C1736,'total-up1'!A:D,3,0),0)</f>
        <v>62962000</v>
      </c>
      <c r="H1736" s="22">
        <f>IFERROR(VLOOKUP(C1736,Sheet5!A:D,3,0),0)</f>
        <v>50952000</v>
      </c>
      <c r="I1736" s="22">
        <f t="shared" si="141"/>
        <v>12010000</v>
      </c>
      <c r="J1736" s="22">
        <f>IFERROR(VLOOKUP(C1736,'t1'!A:D,3,0),0)</f>
        <v>2430000</v>
      </c>
      <c r="K1736" s="22">
        <f>IFERROR(VLOOKUP(C1736,'t2'!A:D,3,0),0)</f>
        <v>0</v>
      </c>
      <c r="L1736" s="22">
        <f>IFERROR(VLOOKUP(C1736,'t3'!A:D,3,0),0)</f>
        <v>9580000</v>
      </c>
      <c r="M1736" s="22">
        <f>IFERROR(VLOOKUP(C1736,'t4'!B:C,2,0),0)</f>
        <v>7370000</v>
      </c>
      <c r="N1736" s="22">
        <f t="shared" si="142"/>
        <v>60</v>
      </c>
      <c r="O1736" s="20">
        <f t="shared" ca="1" si="139"/>
        <v>44323</v>
      </c>
      <c r="P1736" s="20">
        <f t="shared" ca="1" si="138"/>
        <v>44323</v>
      </c>
    </row>
    <row r="1737" spans="1:16">
      <c r="A1737" t="str">
        <f>IFERROR(VLOOKUP(C1737,#REF!,2,0),"0")</f>
        <v>0</v>
      </c>
      <c r="B1737" t="s">
        <v>18</v>
      </c>
      <c r="C1737" t="s">
        <v>2329</v>
      </c>
      <c r="D1737" t="str">
        <f>IF(G1737&gt;=2000000000,level!$B$6,IF(G1737&gt;=1000000000,level!$B$5,IF(G1737&gt;=500000000,level!$B$4,IF(G1737&gt;200000000,level!$B$3,level!$B$2))))</f>
        <v>HT</v>
      </c>
      <c r="E1737" t="str">
        <f>IF(F1737&gt;=2000000000,level!$B$6,IF(F1737&gt;=1000000000,level!$B$5,IF(F1737&gt;=500000000,level!$B$4,IF(F1737&gt;200000000,level!$B$3,level!$B$2))))</f>
        <v>HT</v>
      </c>
      <c r="F1737">
        <f t="shared" si="140"/>
        <v>44322900</v>
      </c>
      <c r="G1737" s="22">
        <f>IFERROR(VLOOKUP(C1737,'total-up1'!A:D,3,0),0)</f>
        <v>44322900</v>
      </c>
      <c r="H1737" s="22">
        <f>IFERROR(VLOOKUP(C1737,Sheet5!A:D,3,0),0)</f>
        <v>44322900</v>
      </c>
      <c r="I1737" s="22">
        <f t="shared" si="141"/>
        <v>0</v>
      </c>
      <c r="J1737" s="22">
        <f>IFERROR(VLOOKUP(C1737,'t1'!A:D,3,0),0)</f>
        <v>0</v>
      </c>
      <c r="K1737" s="22">
        <f>IFERROR(VLOOKUP(C1737,'t2'!A:D,3,0),0)</f>
        <v>0</v>
      </c>
      <c r="L1737" s="22">
        <f>IFERROR(VLOOKUP(C1737,'t3'!A:D,3,0),0)</f>
        <v>0</v>
      </c>
      <c r="M1737" s="22">
        <f>IFERROR(VLOOKUP(C1737,'t4'!B:C,2,0),0)</f>
        <v>0</v>
      </c>
      <c r="N1737" s="22">
        <f t="shared" si="142"/>
        <v>0</v>
      </c>
      <c r="O1737" s="20">
        <f t="shared" ca="1" si="139"/>
        <v>44323</v>
      </c>
      <c r="P1737" s="20">
        <f t="shared" ca="1" si="138"/>
        <v>44323</v>
      </c>
    </row>
    <row r="1738" spans="1:16">
      <c r="A1738" t="str">
        <f>IFERROR(VLOOKUP(C1738,#REF!,2,0),"0")</f>
        <v>0</v>
      </c>
      <c r="B1738" t="s">
        <v>16</v>
      </c>
      <c r="C1738" t="s">
        <v>736</v>
      </c>
      <c r="D1738" t="str">
        <f>IF(G1738&gt;=2000000000,level!$B$6,IF(G1738&gt;=1000000000,level!$B$5,IF(G1738&gt;=500000000,level!$B$4,IF(G1738&gt;200000000,level!$B$3,level!$B$2))))</f>
        <v>HT</v>
      </c>
      <c r="E1738" t="str">
        <f>IF(F1738&gt;=2000000000,level!$B$6,IF(F1738&gt;=1000000000,level!$B$5,IF(F1738&gt;=500000000,level!$B$4,IF(F1738&gt;200000000,level!$B$3,level!$B$2))))</f>
        <v>HT</v>
      </c>
      <c r="F1738">
        <f t="shared" si="140"/>
        <v>165849000</v>
      </c>
      <c r="G1738" s="22">
        <f>IFERROR(VLOOKUP(C1738,'total-up1'!A:D,3,0),0)</f>
        <v>165849000</v>
      </c>
      <c r="H1738" s="22">
        <f>IFERROR(VLOOKUP(C1738,Sheet5!A:D,3,0),0)</f>
        <v>165849000</v>
      </c>
      <c r="I1738" s="22">
        <f t="shared" si="141"/>
        <v>0</v>
      </c>
      <c r="J1738" s="22">
        <f>IFERROR(VLOOKUP(C1738,'t1'!A:D,3,0),0)</f>
        <v>0</v>
      </c>
      <c r="K1738" s="22">
        <f>IFERROR(VLOOKUP(C1738,'t2'!A:D,3,0),0)</f>
        <v>0</v>
      </c>
      <c r="L1738" s="22">
        <f>IFERROR(VLOOKUP(C1738,'t3'!A:D,3,0),0)</f>
        <v>0</v>
      </c>
      <c r="M1738" s="22">
        <f>IFERROR(VLOOKUP(C1738,'t4'!B:C,2,0),0)</f>
        <v>0</v>
      </c>
      <c r="N1738" s="22">
        <f t="shared" si="142"/>
        <v>0</v>
      </c>
      <c r="O1738" s="20">
        <f t="shared" ca="1" si="139"/>
        <v>44323</v>
      </c>
      <c r="P1738" s="20">
        <f t="shared" ca="1" si="138"/>
        <v>44323</v>
      </c>
    </row>
    <row r="1739" spans="1:16">
      <c r="A1739" t="str">
        <f>IFERROR(VLOOKUP(C1739,#REF!,2,0),"0")</f>
        <v>0</v>
      </c>
      <c r="B1739" t="s">
        <v>16</v>
      </c>
      <c r="C1739" t="s">
        <v>408</v>
      </c>
      <c r="D1739" t="str">
        <f>IF(G1739&gt;=2000000000,level!$B$6,IF(G1739&gt;=1000000000,level!$B$5,IF(G1739&gt;=500000000,level!$B$4,IF(G1739&gt;200000000,level!$B$3,level!$B$2))))</f>
        <v>HT</v>
      </c>
      <c r="E1739" t="str">
        <f>IF(F1739&gt;=2000000000,level!$B$6,IF(F1739&gt;=1000000000,level!$B$5,IF(F1739&gt;=500000000,level!$B$4,IF(F1739&gt;200000000,level!$B$3,level!$B$2))))</f>
        <v>HT</v>
      </c>
      <c r="F1739">
        <f t="shared" si="140"/>
        <v>185740000</v>
      </c>
      <c r="G1739" s="22">
        <f>IFERROR(VLOOKUP(C1739,'total-up1'!A:D,3,0),0)</f>
        <v>185740000</v>
      </c>
      <c r="H1739" s="22">
        <f>IFERROR(VLOOKUP(C1739,Sheet5!A:D,3,0),0)</f>
        <v>87090000</v>
      </c>
      <c r="I1739" s="22">
        <f t="shared" si="141"/>
        <v>98650000</v>
      </c>
      <c r="J1739" s="22">
        <f>IFERROR(VLOOKUP(C1739,'t1'!A:D,3,0),0)</f>
        <v>51270000</v>
      </c>
      <c r="K1739" s="22">
        <f>IFERROR(VLOOKUP(C1739,'t2'!A:D,3,0),0)</f>
        <v>18525000</v>
      </c>
      <c r="L1739" s="22">
        <f>IFERROR(VLOOKUP(C1739,'t3'!A:D,3,0),0)</f>
        <v>28855000</v>
      </c>
      <c r="M1739" s="22">
        <f>IFERROR(VLOOKUP(C1739,'t4'!B:C,2,0),0)</f>
        <v>4560000</v>
      </c>
      <c r="N1739" s="22">
        <f t="shared" si="142"/>
        <v>493</v>
      </c>
      <c r="O1739" s="20">
        <f t="shared" ca="1" si="139"/>
        <v>44323</v>
      </c>
      <c r="P1739" s="20">
        <f t="shared" ca="1" si="138"/>
        <v>44323</v>
      </c>
    </row>
    <row r="1740" spans="1:16">
      <c r="A1740" t="str">
        <f>IFERROR(VLOOKUP(C1740,#REF!,2,0),"0")</f>
        <v>0</v>
      </c>
      <c r="B1740" t="s">
        <v>16</v>
      </c>
      <c r="C1740" t="s">
        <v>1530</v>
      </c>
      <c r="D1740" t="str">
        <f>IF(G1740&gt;=2000000000,level!$B$6,IF(G1740&gt;=1000000000,level!$B$5,IF(G1740&gt;=500000000,level!$B$4,IF(G1740&gt;200000000,level!$B$3,level!$B$2))))</f>
        <v>HT</v>
      </c>
      <c r="E1740" t="str">
        <f>IF(F1740&gt;=2000000000,level!$B$6,IF(F1740&gt;=1000000000,level!$B$5,IF(F1740&gt;=500000000,level!$B$4,IF(F1740&gt;200000000,level!$B$3,level!$B$2))))</f>
        <v>HT</v>
      </c>
      <c r="F1740">
        <f t="shared" si="140"/>
        <v>126553000</v>
      </c>
      <c r="G1740" s="22">
        <f>IFERROR(VLOOKUP(C1740,'total-up1'!A:D,3,0),0)</f>
        <v>126553000</v>
      </c>
      <c r="H1740" s="22">
        <f>IFERROR(VLOOKUP(C1740,Sheet5!A:D,3,0),0)</f>
        <v>106250000</v>
      </c>
      <c r="I1740" s="22">
        <f t="shared" si="141"/>
        <v>20303000</v>
      </c>
      <c r="J1740" s="22">
        <f>IFERROR(VLOOKUP(C1740,'t1'!A:D,3,0),0)</f>
        <v>16805000</v>
      </c>
      <c r="K1740" s="22">
        <f>IFERROR(VLOOKUP(C1740,'t2'!A:D,3,0),0)</f>
        <v>3238000</v>
      </c>
      <c r="L1740" s="22">
        <f>IFERROR(VLOOKUP(C1740,'t3'!A:D,3,0),0)</f>
        <v>260000</v>
      </c>
      <c r="M1740" s="22">
        <f>IFERROR(VLOOKUP(C1740,'t4'!B:C,2,0),0)</f>
        <v>0</v>
      </c>
      <c r="N1740" s="22">
        <f t="shared" si="142"/>
        <v>101</v>
      </c>
      <c r="O1740" s="20">
        <f t="shared" ca="1" si="139"/>
        <v>44323</v>
      </c>
      <c r="P1740" s="20">
        <f t="shared" ca="1" si="138"/>
        <v>44323</v>
      </c>
    </row>
    <row r="1741" spans="1:16">
      <c r="A1741" t="str">
        <f>IFERROR(VLOOKUP(C1741,#REF!,2,0),"0")</f>
        <v>0</v>
      </c>
      <c r="B1741" t="s">
        <v>18</v>
      </c>
      <c r="C1741" t="s">
        <v>550</v>
      </c>
      <c r="D1741" t="str">
        <f>IF(G1741&gt;=2000000000,level!$B$6,IF(G1741&gt;=1000000000,level!$B$5,IF(G1741&gt;=500000000,level!$B$4,IF(G1741&gt;200000000,level!$B$3,level!$B$2))))</f>
        <v>HT</v>
      </c>
      <c r="E1741" t="str">
        <f>IF(F1741&gt;=2000000000,level!$B$6,IF(F1741&gt;=1000000000,level!$B$5,IF(F1741&gt;=500000000,level!$B$4,IF(F1741&gt;200000000,level!$B$3,level!$B$2))))</f>
        <v>HT</v>
      </c>
      <c r="F1741">
        <f t="shared" si="140"/>
        <v>1989637</v>
      </c>
      <c r="G1741" s="22">
        <f>IFERROR(VLOOKUP(C1741,'total-up1'!A:D,3,0),0)</f>
        <v>1989637</v>
      </c>
      <c r="H1741" s="22">
        <f>IFERROR(VLOOKUP(C1741,Sheet5!A:D,3,0),0)</f>
        <v>1310000</v>
      </c>
      <c r="I1741" s="22">
        <f t="shared" si="141"/>
        <v>679637</v>
      </c>
      <c r="J1741" s="22">
        <f>IFERROR(VLOOKUP(C1741,'t1'!A:D,3,0),0)</f>
        <v>0</v>
      </c>
      <c r="K1741" s="22">
        <f>IFERROR(VLOOKUP(C1741,'t2'!A:D,3,0),0)</f>
        <v>659001</v>
      </c>
      <c r="L1741" s="22">
        <f>IFERROR(VLOOKUP(C1741,'t3'!A:D,3,0),0)</f>
        <v>20636</v>
      </c>
      <c r="M1741" s="22">
        <f>IFERROR(VLOOKUP(C1741,'t4'!B:C,2,0),0)</f>
        <v>160000</v>
      </c>
      <c r="N1741" s="22">
        <f t="shared" si="142"/>
        <v>3</v>
      </c>
      <c r="O1741" s="20">
        <f t="shared" ca="1" si="139"/>
        <v>44323</v>
      </c>
      <c r="P1741" s="20">
        <f t="shared" ca="1" si="138"/>
        <v>44323</v>
      </c>
    </row>
    <row r="1742" spans="1:16">
      <c r="A1742" t="str">
        <f>IFERROR(VLOOKUP(C1742,#REF!,2,0),"0")</f>
        <v>0</v>
      </c>
      <c r="B1742" t="s">
        <v>18</v>
      </c>
      <c r="C1742" t="s">
        <v>1926</v>
      </c>
      <c r="D1742" t="str">
        <f>IF(G1742&gt;=2000000000,level!$B$6,IF(G1742&gt;=1000000000,level!$B$5,IF(G1742&gt;=500000000,level!$B$4,IF(G1742&gt;200000000,level!$B$3,level!$B$2))))</f>
        <v>HT</v>
      </c>
      <c r="E1742" t="str">
        <f>IF(F1742&gt;=2000000000,level!$B$6,IF(F1742&gt;=1000000000,level!$B$5,IF(F1742&gt;=500000000,level!$B$4,IF(F1742&gt;200000000,level!$B$3,level!$B$2))))</f>
        <v>HT</v>
      </c>
      <c r="F1742">
        <f t="shared" si="140"/>
        <v>177039000</v>
      </c>
      <c r="G1742" s="22">
        <f>IFERROR(VLOOKUP(C1742,'total-up1'!A:D,3,0),0)</f>
        <v>177039000</v>
      </c>
      <c r="H1742" s="22">
        <f>IFERROR(VLOOKUP(C1742,Sheet5!A:D,3,0),0)</f>
        <v>173614000</v>
      </c>
      <c r="I1742" s="22">
        <f t="shared" si="141"/>
        <v>3425000</v>
      </c>
      <c r="J1742" s="22">
        <f>IFERROR(VLOOKUP(C1742,'t1'!A:D,3,0),0)</f>
        <v>3425000</v>
      </c>
      <c r="K1742" s="22">
        <f>IFERROR(VLOOKUP(C1742,'t2'!A:D,3,0),0)</f>
        <v>0</v>
      </c>
      <c r="L1742" s="22">
        <f>IFERROR(VLOOKUP(C1742,'t3'!A:D,3,0),0)</f>
        <v>0</v>
      </c>
      <c r="M1742" s="22">
        <f>IFERROR(VLOOKUP(C1742,'t4'!B:C,2,0),0)</f>
        <v>0</v>
      </c>
      <c r="N1742" s="22">
        <f t="shared" si="142"/>
        <v>17</v>
      </c>
      <c r="O1742" s="20">
        <f t="shared" ca="1" si="139"/>
        <v>44323</v>
      </c>
      <c r="P1742" s="20">
        <f t="shared" ca="1" si="138"/>
        <v>44323</v>
      </c>
    </row>
    <row r="1743" spans="1:16">
      <c r="A1743" t="str">
        <f>IFERROR(VLOOKUP(C1743,#REF!,2,0),"0")</f>
        <v>0</v>
      </c>
      <c r="B1743" t="s">
        <v>16</v>
      </c>
      <c r="C1743" t="s">
        <v>789</v>
      </c>
      <c r="D1743" t="str">
        <f>IF(G1743&gt;=2000000000,level!$B$6,IF(G1743&gt;=1000000000,level!$B$5,IF(G1743&gt;=500000000,level!$B$4,IF(G1743&gt;200000000,level!$B$3,level!$B$2))))</f>
        <v>HT</v>
      </c>
      <c r="E1743" t="str">
        <f>IF(F1743&gt;=2000000000,level!$B$6,IF(F1743&gt;=1000000000,level!$B$5,IF(F1743&gt;=500000000,level!$B$4,IF(F1743&gt;200000000,level!$B$3,level!$B$2))))</f>
        <v>HT</v>
      </c>
      <c r="F1743">
        <f t="shared" si="140"/>
        <v>186907000</v>
      </c>
      <c r="G1743" s="22">
        <f>IFERROR(VLOOKUP(C1743,'total-up1'!A:D,3,0),0)</f>
        <v>186907000</v>
      </c>
      <c r="H1743" s="22">
        <f>IFERROR(VLOOKUP(C1743,Sheet5!A:D,3,0),0)</f>
        <v>186057000</v>
      </c>
      <c r="I1743" s="22">
        <f t="shared" si="141"/>
        <v>850000</v>
      </c>
      <c r="J1743" s="22">
        <f>IFERROR(VLOOKUP(C1743,'t1'!A:D,3,0),0)</f>
        <v>0</v>
      </c>
      <c r="K1743" s="22">
        <f>IFERROR(VLOOKUP(C1743,'t2'!A:D,3,0),0)</f>
        <v>0</v>
      </c>
      <c r="L1743" s="22">
        <f>IFERROR(VLOOKUP(C1743,'t3'!A:D,3,0),0)</f>
        <v>850000</v>
      </c>
      <c r="M1743" s="22">
        <f>IFERROR(VLOOKUP(C1743,'t4'!B:C,2,0),0)</f>
        <v>0</v>
      </c>
      <c r="N1743" s="22">
        <f t="shared" si="142"/>
        <v>4</v>
      </c>
      <c r="O1743" s="20">
        <f t="shared" ca="1" si="139"/>
        <v>44323</v>
      </c>
      <c r="P1743" s="20">
        <f t="shared" ca="1" si="138"/>
        <v>44323</v>
      </c>
    </row>
    <row r="1744" spans="1:16">
      <c r="A1744" t="str">
        <f>IFERROR(VLOOKUP(C1744,#REF!,2,0),"0")</f>
        <v>0</v>
      </c>
      <c r="B1744" t="s">
        <v>31</v>
      </c>
      <c r="C1744" t="s">
        <v>158</v>
      </c>
      <c r="D1744" t="str">
        <f>IF(G1744&gt;=2000000000,level!$B$6,IF(G1744&gt;=1000000000,level!$B$5,IF(G1744&gt;=500000000,level!$B$4,IF(G1744&gt;200000000,level!$B$3,level!$B$2))))</f>
        <v>HT</v>
      </c>
      <c r="E1744" t="str">
        <f>IF(F1744&gt;=2000000000,level!$B$6,IF(F1744&gt;=1000000000,level!$B$5,IF(F1744&gt;=500000000,level!$B$4,IF(F1744&gt;200000000,level!$B$3,level!$B$2))))</f>
        <v>HT</v>
      </c>
      <c r="F1744">
        <f t="shared" si="140"/>
        <v>130018400</v>
      </c>
      <c r="G1744" s="22">
        <f>IFERROR(VLOOKUP(C1744,'total-up1'!A:D,3,0),0)</f>
        <v>130018400</v>
      </c>
      <c r="H1744" s="22">
        <f>IFERROR(VLOOKUP(C1744,Sheet5!A:D,3,0),0)</f>
        <v>130018400</v>
      </c>
      <c r="I1744" s="22">
        <f t="shared" si="141"/>
        <v>0</v>
      </c>
      <c r="J1744" s="22">
        <f>IFERROR(VLOOKUP(C1744,'t1'!A:D,3,0),0)</f>
        <v>0</v>
      </c>
      <c r="K1744" s="22">
        <f>IFERROR(VLOOKUP(C1744,'t2'!A:D,3,0),0)</f>
        <v>0</v>
      </c>
      <c r="L1744" s="22">
        <f>IFERROR(VLOOKUP(C1744,'t3'!A:D,3,0),0)</f>
        <v>0</v>
      </c>
      <c r="M1744" s="22">
        <f>IFERROR(VLOOKUP(C1744,'t4'!B:C,2,0),0)</f>
        <v>0</v>
      </c>
      <c r="N1744" s="22">
        <f t="shared" si="142"/>
        <v>0</v>
      </c>
      <c r="O1744" s="20">
        <f t="shared" ca="1" si="139"/>
        <v>44323</v>
      </c>
      <c r="P1744" s="20">
        <f t="shared" ca="1" si="138"/>
        <v>44323</v>
      </c>
    </row>
    <row r="1745" spans="1:16">
      <c r="A1745" t="str">
        <f>IFERROR(VLOOKUP(C1745,#REF!,2,0),"0")</f>
        <v>0</v>
      </c>
      <c r="B1745" t="s">
        <v>34</v>
      </c>
      <c r="C1745" t="s">
        <v>2376</v>
      </c>
      <c r="D1745" t="str">
        <f>IF(G1745&gt;=2000000000,level!$B$6,IF(G1745&gt;=1000000000,level!$B$5,IF(G1745&gt;=500000000,level!$B$4,IF(G1745&gt;200000000,level!$B$3,level!$B$2))))</f>
        <v>HT</v>
      </c>
      <c r="E1745" t="str">
        <f>IF(F1745&gt;=2000000000,level!$B$6,IF(F1745&gt;=1000000000,level!$B$5,IF(F1745&gt;=500000000,level!$B$4,IF(F1745&gt;200000000,level!$B$3,level!$B$2))))</f>
        <v>HT</v>
      </c>
      <c r="F1745">
        <f t="shared" si="140"/>
        <v>58410000</v>
      </c>
      <c r="G1745" s="22">
        <f>IFERROR(VLOOKUP(C1745,'total-up1'!A:D,3,0),0)</f>
        <v>58410000</v>
      </c>
      <c r="H1745" s="22">
        <f>IFERROR(VLOOKUP(C1745,Sheet5!A:D,3,0),0)</f>
        <v>27270000</v>
      </c>
      <c r="I1745" s="22">
        <f t="shared" si="141"/>
        <v>31140000</v>
      </c>
      <c r="J1745" s="22">
        <f>IFERROR(VLOOKUP(C1745,'t1'!A:D,3,0),0)</f>
        <v>7500000</v>
      </c>
      <c r="K1745" s="22">
        <f>IFERROR(VLOOKUP(C1745,'t2'!A:D,3,0),0)</f>
        <v>10960000</v>
      </c>
      <c r="L1745" s="22">
        <f>IFERROR(VLOOKUP(C1745,'t3'!A:D,3,0),0)</f>
        <v>12680000</v>
      </c>
      <c r="M1745" s="22">
        <f>IFERROR(VLOOKUP(C1745,'t4'!B:C,2,0),0)</f>
        <v>63353000</v>
      </c>
      <c r="N1745" s="22">
        <f t="shared" si="142"/>
        <v>155</v>
      </c>
      <c r="O1745" s="20">
        <f t="shared" ca="1" si="139"/>
        <v>44323</v>
      </c>
      <c r="P1745" s="20">
        <f t="shared" ca="1" si="138"/>
        <v>44323</v>
      </c>
    </row>
    <row r="1746" spans="1:16">
      <c r="A1746" t="str">
        <f>IFERROR(VLOOKUP(C1746,#REF!,2,0),"0")</f>
        <v>0</v>
      </c>
      <c r="B1746" t="s">
        <v>18</v>
      </c>
      <c r="C1746" t="s">
        <v>1758</v>
      </c>
      <c r="D1746" t="str">
        <f>IF(G1746&gt;=2000000000,level!$B$6,IF(G1746&gt;=1000000000,level!$B$5,IF(G1746&gt;=500000000,level!$B$4,IF(G1746&gt;200000000,level!$B$3,level!$B$2))))</f>
        <v>HT</v>
      </c>
      <c r="E1746" t="str">
        <f>IF(F1746&gt;=2000000000,level!$B$6,IF(F1746&gt;=1000000000,level!$B$5,IF(F1746&gt;=500000000,level!$B$4,IF(F1746&gt;200000000,level!$B$3,level!$B$2))))</f>
        <v>HT</v>
      </c>
      <c r="F1746">
        <f t="shared" si="140"/>
        <v>142434000</v>
      </c>
      <c r="G1746" s="22">
        <f>IFERROR(VLOOKUP(C1746,'total-up1'!A:D,3,0),0)</f>
        <v>142434000</v>
      </c>
      <c r="H1746" s="22">
        <f>IFERROR(VLOOKUP(C1746,Sheet5!A:D,3,0),0)</f>
        <v>117965000</v>
      </c>
      <c r="I1746" s="22">
        <f t="shared" si="141"/>
        <v>24469000</v>
      </c>
      <c r="J1746" s="22">
        <f>IFERROR(VLOOKUP(C1746,'t1'!A:D,3,0),0)</f>
        <v>16950000</v>
      </c>
      <c r="K1746" s="22">
        <f>IFERROR(VLOOKUP(C1746,'t2'!A:D,3,0),0)</f>
        <v>7519000</v>
      </c>
      <c r="L1746" s="22">
        <f>IFERROR(VLOOKUP(C1746,'t3'!A:D,3,0),0)</f>
        <v>0</v>
      </c>
      <c r="M1746" s="22">
        <f>IFERROR(VLOOKUP(C1746,'t4'!B:C,2,0),0)</f>
        <v>0</v>
      </c>
      <c r="N1746" s="22">
        <f t="shared" si="142"/>
        <v>122</v>
      </c>
      <c r="O1746" s="20">
        <f t="shared" ca="1" si="139"/>
        <v>44323</v>
      </c>
      <c r="P1746" s="20">
        <f t="shared" ca="1" si="138"/>
        <v>44323</v>
      </c>
    </row>
    <row r="1747" spans="1:16">
      <c r="A1747" t="str">
        <f>IFERROR(VLOOKUP(C1747,#REF!,2,0),"0")</f>
        <v>0</v>
      </c>
      <c r="B1747" t="s">
        <v>28</v>
      </c>
      <c r="C1747" t="s">
        <v>135</v>
      </c>
      <c r="D1747" t="str">
        <f>IF(G1747&gt;=2000000000,level!$B$6,IF(G1747&gt;=1000000000,level!$B$5,IF(G1747&gt;=500000000,level!$B$4,IF(G1747&gt;200000000,level!$B$3,level!$B$2))))</f>
        <v>HT</v>
      </c>
      <c r="E1747" t="str">
        <f>IF(F1747&gt;=2000000000,level!$B$6,IF(F1747&gt;=1000000000,level!$B$5,IF(F1747&gt;=500000000,level!$B$4,IF(F1747&gt;200000000,level!$B$3,level!$B$2))))</f>
        <v>HT</v>
      </c>
      <c r="F1747">
        <f t="shared" si="140"/>
        <v>18587000</v>
      </c>
      <c r="G1747" s="22">
        <f>IFERROR(VLOOKUP(C1747,'total-up1'!A:D,3,0),0)</f>
        <v>18587000</v>
      </c>
      <c r="H1747" s="22">
        <f>IFERROR(VLOOKUP(C1747,Sheet5!A:D,3,0),0)</f>
        <v>7582000</v>
      </c>
      <c r="I1747" s="22">
        <f t="shared" si="141"/>
        <v>11005000</v>
      </c>
      <c r="J1747" s="22">
        <f>IFERROR(VLOOKUP(C1747,'t1'!A:D,3,0),0)</f>
        <v>4820000</v>
      </c>
      <c r="K1747" s="22">
        <f>IFERROR(VLOOKUP(C1747,'t2'!A:D,3,0),0)</f>
        <v>0</v>
      </c>
      <c r="L1747" s="22">
        <f>IFERROR(VLOOKUP(C1747,'t3'!A:D,3,0),0)</f>
        <v>6185000</v>
      </c>
      <c r="M1747" s="22">
        <f>IFERROR(VLOOKUP(C1747,'t4'!B:C,2,0),0)</f>
        <v>2150000</v>
      </c>
      <c r="N1747" s="22">
        <f t="shared" si="142"/>
        <v>55</v>
      </c>
      <c r="O1747" s="20">
        <f t="shared" ca="1" si="139"/>
        <v>44323</v>
      </c>
      <c r="P1747" s="20">
        <f t="shared" ca="1" si="138"/>
        <v>44323</v>
      </c>
    </row>
    <row r="1748" spans="1:16">
      <c r="A1748" t="str">
        <f>IFERROR(VLOOKUP(C1748,#REF!,2,0),"0")</f>
        <v>0</v>
      </c>
      <c r="B1748" t="s">
        <v>16</v>
      </c>
      <c r="C1748" t="s">
        <v>2172</v>
      </c>
      <c r="D1748" t="str">
        <f>IF(G1748&gt;=2000000000,level!$B$6,IF(G1748&gt;=1000000000,level!$B$5,IF(G1748&gt;=500000000,level!$B$4,IF(G1748&gt;200000000,level!$B$3,level!$B$2))))</f>
        <v>HT</v>
      </c>
      <c r="E1748" t="str">
        <f>IF(F1748&gt;=2000000000,level!$B$6,IF(F1748&gt;=1000000000,level!$B$5,IF(F1748&gt;=500000000,level!$B$4,IF(F1748&gt;200000000,level!$B$3,level!$B$2))))</f>
        <v>HT</v>
      </c>
      <c r="F1748">
        <f t="shared" si="140"/>
        <v>83490000</v>
      </c>
      <c r="G1748" s="22">
        <f>IFERROR(VLOOKUP(C1748,'total-up1'!A:D,3,0),0)</f>
        <v>83490000</v>
      </c>
      <c r="H1748" s="22">
        <f>IFERROR(VLOOKUP(C1748,Sheet5!A:D,3,0),0)</f>
        <v>56310000</v>
      </c>
      <c r="I1748" s="22">
        <f t="shared" si="141"/>
        <v>27180000</v>
      </c>
      <c r="J1748" s="22">
        <f>IFERROR(VLOOKUP(C1748,'t1'!A:D,3,0),0)</f>
        <v>19450000</v>
      </c>
      <c r="K1748" s="22">
        <f>IFERROR(VLOOKUP(C1748,'t2'!A:D,3,0),0)</f>
        <v>4730000</v>
      </c>
      <c r="L1748" s="22">
        <f>IFERROR(VLOOKUP(C1748,'t3'!A:D,3,0),0)</f>
        <v>3000000</v>
      </c>
      <c r="M1748" s="22">
        <f>IFERROR(VLOOKUP(C1748,'t4'!B:C,2,0),0)</f>
        <v>0</v>
      </c>
      <c r="N1748" s="22">
        <f t="shared" si="142"/>
        <v>135</v>
      </c>
      <c r="O1748" s="20">
        <f t="shared" ca="1" si="139"/>
        <v>44323</v>
      </c>
      <c r="P1748" s="20">
        <f t="shared" ca="1" si="138"/>
        <v>44323</v>
      </c>
    </row>
    <row r="1749" spans="1:16">
      <c r="A1749" t="str">
        <f>IFERROR(VLOOKUP(C1749,#REF!,2,0),"0")</f>
        <v>0</v>
      </c>
      <c r="B1749" t="s">
        <v>33</v>
      </c>
      <c r="C1749" t="s">
        <v>2231</v>
      </c>
      <c r="D1749" t="str">
        <f>IF(G1749&gt;=2000000000,level!$B$6,IF(G1749&gt;=1000000000,level!$B$5,IF(G1749&gt;=500000000,level!$B$4,IF(G1749&gt;200000000,level!$B$3,level!$B$2))))</f>
        <v>HT</v>
      </c>
      <c r="E1749" t="str">
        <f>IF(F1749&gt;=2000000000,level!$B$6,IF(F1749&gt;=1000000000,level!$B$5,IF(F1749&gt;=500000000,level!$B$4,IF(F1749&gt;200000000,level!$B$3,level!$B$2))))</f>
        <v>HT</v>
      </c>
      <c r="F1749">
        <f t="shared" si="140"/>
        <v>138140000</v>
      </c>
      <c r="G1749" s="22">
        <f>IFERROR(VLOOKUP(C1749,'total-up1'!A:D,3,0),0)</f>
        <v>138140000</v>
      </c>
      <c r="H1749" s="22">
        <f>IFERROR(VLOOKUP(C1749,Sheet5!A:D,3,0),0)</f>
        <v>71130000</v>
      </c>
      <c r="I1749" s="22">
        <f t="shared" si="141"/>
        <v>67010000</v>
      </c>
      <c r="J1749" s="22">
        <f>IFERROR(VLOOKUP(C1749,'t1'!A:D,3,0),0)</f>
        <v>34670000</v>
      </c>
      <c r="K1749" s="22">
        <f>IFERROR(VLOOKUP(C1749,'t2'!A:D,3,0),0)</f>
        <v>10140000</v>
      </c>
      <c r="L1749" s="22">
        <f>IFERROR(VLOOKUP(C1749,'t3'!A:D,3,0),0)</f>
        <v>22200000</v>
      </c>
      <c r="M1749" s="22">
        <f>IFERROR(VLOOKUP(C1749,'t4'!B:C,2,0),0)</f>
        <v>23000000</v>
      </c>
      <c r="N1749" s="22">
        <f t="shared" si="142"/>
        <v>335</v>
      </c>
      <c r="O1749" s="20">
        <f t="shared" ca="1" si="139"/>
        <v>44323</v>
      </c>
      <c r="P1749" s="20">
        <f t="shared" ref="P1749:P1812" ca="1" si="143">TODAY()</f>
        <v>44323</v>
      </c>
    </row>
    <row r="1750" spans="1:16">
      <c r="A1750" t="str">
        <f>IFERROR(VLOOKUP(C1750,#REF!,2,0),"0")</f>
        <v>0</v>
      </c>
      <c r="B1750" t="s">
        <v>18</v>
      </c>
      <c r="C1750" t="s">
        <v>115</v>
      </c>
      <c r="D1750" t="str">
        <f>IF(G1750&gt;=2000000000,level!$B$6,IF(G1750&gt;=1000000000,level!$B$5,IF(G1750&gt;=500000000,level!$B$4,IF(G1750&gt;200000000,level!$B$3,level!$B$2))))</f>
        <v>HT</v>
      </c>
      <c r="E1750" t="str">
        <f>IF(F1750&gt;=2000000000,level!$B$6,IF(F1750&gt;=1000000000,level!$B$5,IF(F1750&gt;=500000000,level!$B$4,IF(F1750&gt;200000000,level!$B$3,level!$B$2))))</f>
        <v>HT</v>
      </c>
      <c r="F1750">
        <f t="shared" si="140"/>
        <v>120935000</v>
      </c>
      <c r="G1750" s="22">
        <f>IFERROR(VLOOKUP(C1750,'total-up1'!A:D,3,0),0)</f>
        <v>120935000</v>
      </c>
      <c r="H1750" s="22">
        <f>IFERROR(VLOOKUP(C1750,Sheet5!A:D,3,0),0)</f>
        <v>97115000</v>
      </c>
      <c r="I1750" s="22">
        <f t="shared" si="141"/>
        <v>23820000</v>
      </c>
      <c r="J1750" s="22">
        <f>IFERROR(VLOOKUP(C1750,'t1'!A:D,3,0),0)</f>
        <v>13030000</v>
      </c>
      <c r="K1750" s="22">
        <f>IFERROR(VLOOKUP(C1750,'t2'!A:D,3,0),0)</f>
        <v>8100000</v>
      </c>
      <c r="L1750" s="22">
        <f>IFERROR(VLOOKUP(C1750,'t3'!A:D,3,0),0)</f>
        <v>2690000</v>
      </c>
      <c r="M1750" s="22">
        <f>IFERROR(VLOOKUP(C1750,'t4'!B:C,2,0),0)</f>
        <v>550000</v>
      </c>
      <c r="N1750" s="22">
        <f t="shared" si="142"/>
        <v>119</v>
      </c>
      <c r="O1750" s="20">
        <f t="shared" ref="O1750:O1813" ca="1" si="144">TODAY()</f>
        <v>44323</v>
      </c>
      <c r="P1750" s="20">
        <f t="shared" ca="1" si="143"/>
        <v>44323</v>
      </c>
    </row>
    <row r="1751" spans="1:16">
      <c r="A1751" t="str">
        <f>IFERROR(VLOOKUP(C1751,#REF!,2,0),"0")</f>
        <v>0</v>
      </c>
      <c r="B1751" t="s">
        <v>18</v>
      </c>
      <c r="C1751" t="s">
        <v>2439</v>
      </c>
      <c r="D1751" t="str">
        <f>IF(G1751&gt;=2000000000,level!$B$6,IF(G1751&gt;=1000000000,level!$B$5,IF(G1751&gt;=500000000,level!$B$4,IF(G1751&gt;200000000,level!$B$3,level!$B$2))))</f>
        <v>HT</v>
      </c>
      <c r="E1751" t="str">
        <f>IF(F1751&gt;=2000000000,level!$B$6,IF(F1751&gt;=1000000000,level!$B$5,IF(F1751&gt;=500000000,level!$B$4,IF(F1751&gt;200000000,level!$B$3,level!$B$2))))</f>
        <v>HT</v>
      </c>
      <c r="F1751">
        <f t="shared" si="140"/>
        <v>8410000</v>
      </c>
      <c r="G1751" s="22">
        <f>IFERROR(VLOOKUP(C1751,'total-up1'!A:D,3,0),0)</f>
        <v>8410000</v>
      </c>
      <c r="H1751" s="22">
        <f>IFERROR(VLOOKUP(C1751,Sheet5!A:D,3,0),0)</f>
        <v>8410000</v>
      </c>
      <c r="I1751" s="22">
        <f t="shared" si="141"/>
        <v>0</v>
      </c>
      <c r="J1751" s="22">
        <f>IFERROR(VLOOKUP(C1751,'t1'!A:D,3,0),0)</f>
        <v>0</v>
      </c>
      <c r="K1751" s="22">
        <f>IFERROR(VLOOKUP(C1751,'t2'!A:D,3,0),0)</f>
        <v>0</v>
      </c>
      <c r="L1751" s="22">
        <f>IFERROR(VLOOKUP(C1751,'t3'!A:D,3,0),0)</f>
        <v>0</v>
      </c>
      <c r="M1751" s="22">
        <f>IFERROR(VLOOKUP(C1751,'t4'!B:C,2,0),0)</f>
        <v>0</v>
      </c>
      <c r="N1751" s="22">
        <f t="shared" si="142"/>
        <v>0</v>
      </c>
      <c r="O1751" s="20">
        <f t="shared" ca="1" si="144"/>
        <v>44323</v>
      </c>
      <c r="P1751" s="20">
        <f t="shared" ca="1" si="143"/>
        <v>44323</v>
      </c>
    </row>
    <row r="1752" spans="1:16">
      <c r="A1752" t="str">
        <f>IFERROR(VLOOKUP(C1752,#REF!,2,0),"0")</f>
        <v>0</v>
      </c>
      <c r="B1752" t="s">
        <v>34</v>
      </c>
      <c r="C1752" t="s">
        <v>1527</v>
      </c>
      <c r="D1752" t="str">
        <f>IF(G1752&gt;=2000000000,level!$B$6,IF(G1752&gt;=1000000000,level!$B$5,IF(G1752&gt;=500000000,level!$B$4,IF(G1752&gt;200000000,level!$B$3,level!$B$2))))</f>
        <v>HT</v>
      </c>
      <c r="E1752" t="str">
        <f>IF(F1752&gt;=2000000000,level!$B$6,IF(F1752&gt;=1000000000,level!$B$5,IF(F1752&gt;=500000000,level!$B$4,IF(F1752&gt;200000000,level!$B$3,level!$B$2))))</f>
        <v>HT</v>
      </c>
      <c r="F1752">
        <f t="shared" si="140"/>
        <v>2190000</v>
      </c>
      <c r="G1752" s="22">
        <f>IFERROR(VLOOKUP(C1752,'total-up1'!A:D,3,0),0)</f>
        <v>2190000</v>
      </c>
      <c r="H1752" s="22">
        <f>IFERROR(VLOOKUP(C1752,Sheet5!A:D,3,0),0)</f>
        <v>2190000</v>
      </c>
      <c r="I1752" s="22">
        <f t="shared" si="141"/>
        <v>0</v>
      </c>
      <c r="J1752" s="22">
        <f>IFERROR(VLOOKUP(C1752,'t1'!A:D,3,0),0)</f>
        <v>0</v>
      </c>
      <c r="K1752" s="22">
        <f>IFERROR(VLOOKUP(C1752,'t2'!A:D,3,0),0)</f>
        <v>0</v>
      </c>
      <c r="L1752" s="22">
        <f>IFERROR(VLOOKUP(C1752,'t3'!A:D,3,0),0)</f>
        <v>0</v>
      </c>
      <c r="M1752" s="22">
        <f>IFERROR(VLOOKUP(C1752,'t4'!B:C,2,0),0)</f>
        <v>0</v>
      </c>
      <c r="N1752" s="22">
        <f t="shared" si="142"/>
        <v>0</v>
      </c>
      <c r="O1752" s="20">
        <f t="shared" ca="1" si="144"/>
        <v>44323</v>
      </c>
      <c r="P1752" s="20">
        <f t="shared" ca="1" si="143"/>
        <v>44323</v>
      </c>
    </row>
    <row r="1753" spans="1:16">
      <c r="A1753" t="str">
        <f>IFERROR(VLOOKUP(C1753,#REF!,2,0),"0")</f>
        <v>0</v>
      </c>
      <c r="B1753" t="s">
        <v>34</v>
      </c>
      <c r="C1753" t="s">
        <v>87</v>
      </c>
      <c r="D1753" t="str">
        <f>IF(G1753&gt;=2000000000,level!$B$6,IF(G1753&gt;=1000000000,level!$B$5,IF(G1753&gt;=500000000,level!$B$4,IF(G1753&gt;200000000,level!$B$3,level!$B$2))))</f>
        <v>HT</v>
      </c>
      <c r="E1753" t="str">
        <f>IF(F1753&gt;=2000000000,level!$B$6,IF(F1753&gt;=1000000000,level!$B$5,IF(F1753&gt;=500000000,level!$B$4,IF(F1753&gt;200000000,level!$B$3,level!$B$2))))</f>
        <v>HT</v>
      </c>
      <c r="F1753">
        <f t="shared" si="140"/>
        <v>70261000</v>
      </c>
      <c r="G1753" s="22">
        <f>IFERROR(VLOOKUP(C1753,'total-up1'!A:D,3,0),0)</f>
        <v>70261000</v>
      </c>
      <c r="H1753" s="22">
        <f>IFERROR(VLOOKUP(C1753,Sheet5!A:D,3,0),0)</f>
        <v>44421000</v>
      </c>
      <c r="I1753" s="22">
        <f t="shared" si="141"/>
        <v>25840000</v>
      </c>
      <c r="J1753" s="22">
        <f>IFERROR(VLOOKUP(C1753,'t1'!A:D,3,0),0)</f>
        <v>10140000</v>
      </c>
      <c r="K1753" s="22">
        <f>IFERROR(VLOOKUP(C1753,'t2'!A:D,3,0),0)</f>
        <v>11830000</v>
      </c>
      <c r="L1753" s="22">
        <f>IFERROR(VLOOKUP(C1753,'t3'!A:D,3,0),0)</f>
        <v>3870000</v>
      </c>
      <c r="M1753" s="22">
        <f>IFERROR(VLOOKUP(C1753,'t4'!B:C,2,0),0)</f>
        <v>1460000</v>
      </c>
      <c r="N1753" s="22">
        <f t="shared" si="142"/>
        <v>129</v>
      </c>
      <c r="O1753" s="20">
        <f t="shared" ca="1" si="144"/>
        <v>44323</v>
      </c>
      <c r="P1753" s="20">
        <f t="shared" ca="1" si="143"/>
        <v>44323</v>
      </c>
    </row>
    <row r="1754" spans="1:16">
      <c r="A1754" t="str">
        <f>IFERROR(VLOOKUP(C1754,#REF!,2,0),"0")</f>
        <v>0</v>
      </c>
      <c r="B1754" t="s">
        <v>34</v>
      </c>
      <c r="C1754" t="s">
        <v>2262</v>
      </c>
      <c r="D1754" t="str">
        <f>IF(G1754&gt;=2000000000,level!$B$6,IF(G1754&gt;=1000000000,level!$B$5,IF(G1754&gt;=500000000,level!$B$4,IF(G1754&gt;200000000,level!$B$3,level!$B$2))))</f>
        <v>HT</v>
      </c>
      <c r="E1754" t="str">
        <f>IF(F1754&gt;=2000000000,level!$B$6,IF(F1754&gt;=1000000000,level!$B$5,IF(F1754&gt;=500000000,level!$B$4,IF(F1754&gt;200000000,level!$B$3,level!$B$2))))</f>
        <v>HT</v>
      </c>
      <c r="F1754">
        <f t="shared" si="140"/>
        <v>2900000</v>
      </c>
      <c r="G1754" s="22">
        <f>IFERROR(VLOOKUP(C1754,'total-up1'!A:D,3,0),0)</f>
        <v>2900000</v>
      </c>
      <c r="H1754" s="22">
        <f>IFERROR(VLOOKUP(C1754,Sheet5!A:D,3,0),0)</f>
        <v>2900000</v>
      </c>
      <c r="I1754" s="22">
        <f t="shared" si="141"/>
        <v>0</v>
      </c>
      <c r="J1754" s="22">
        <f>IFERROR(VLOOKUP(C1754,'t1'!A:D,3,0),0)</f>
        <v>0</v>
      </c>
      <c r="K1754" s="22">
        <f>IFERROR(VLOOKUP(C1754,'t2'!A:D,3,0),0)</f>
        <v>0</v>
      </c>
      <c r="L1754" s="22">
        <f>IFERROR(VLOOKUP(C1754,'t3'!A:D,3,0),0)</f>
        <v>0</v>
      </c>
      <c r="M1754" s="22">
        <f>IFERROR(VLOOKUP(C1754,'t4'!B:C,2,0),0)</f>
        <v>0</v>
      </c>
      <c r="N1754" s="22">
        <f t="shared" si="142"/>
        <v>0</v>
      </c>
      <c r="O1754" s="20">
        <f t="shared" ca="1" si="144"/>
        <v>44323</v>
      </c>
      <c r="P1754" s="20">
        <f t="shared" ca="1" si="143"/>
        <v>44323</v>
      </c>
    </row>
    <row r="1755" spans="1:16">
      <c r="A1755" t="str">
        <f>IFERROR(VLOOKUP(C1755,#REF!,2,0),"0")</f>
        <v>0</v>
      </c>
      <c r="B1755" t="s">
        <v>27</v>
      </c>
      <c r="C1755" t="s">
        <v>1418</v>
      </c>
      <c r="D1755" t="str">
        <f>IF(G1755&gt;=2000000000,level!$B$6,IF(G1755&gt;=1000000000,level!$B$5,IF(G1755&gt;=500000000,level!$B$4,IF(G1755&gt;200000000,level!$B$3,level!$B$2))))</f>
        <v>HT</v>
      </c>
      <c r="E1755" t="str">
        <f>IF(F1755&gt;=2000000000,level!$B$6,IF(F1755&gt;=1000000000,level!$B$5,IF(F1755&gt;=500000000,level!$B$4,IF(F1755&gt;200000000,level!$B$3,level!$B$2))))</f>
        <v>HT</v>
      </c>
      <c r="F1755">
        <f t="shared" si="140"/>
        <v>158010000</v>
      </c>
      <c r="G1755" s="22">
        <f>IFERROR(VLOOKUP(C1755,'total-up1'!A:D,3,0),0)</f>
        <v>158010000</v>
      </c>
      <c r="H1755" s="22">
        <f>IFERROR(VLOOKUP(C1755,Sheet5!A:D,3,0),0)</f>
        <v>132630000</v>
      </c>
      <c r="I1755" s="22">
        <f t="shared" si="141"/>
        <v>25380000</v>
      </c>
      <c r="J1755" s="22">
        <f>IFERROR(VLOOKUP(C1755,'t1'!A:D,3,0),0)</f>
        <v>4735000</v>
      </c>
      <c r="K1755" s="22">
        <f>IFERROR(VLOOKUP(C1755,'t2'!A:D,3,0),0)</f>
        <v>8145000</v>
      </c>
      <c r="L1755" s="22">
        <f>IFERROR(VLOOKUP(C1755,'t3'!A:D,3,0),0)</f>
        <v>12500000</v>
      </c>
      <c r="M1755" s="22">
        <f>IFERROR(VLOOKUP(C1755,'t4'!B:C,2,0),0)</f>
        <v>4835000</v>
      </c>
      <c r="N1755" s="22">
        <f t="shared" si="142"/>
        <v>126</v>
      </c>
      <c r="O1755" s="20">
        <f t="shared" ca="1" si="144"/>
        <v>44323</v>
      </c>
      <c r="P1755" s="20">
        <f t="shared" ca="1" si="143"/>
        <v>44323</v>
      </c>
    </row>
    <row r="1756" spans="1:16">
      <c r="A1756" t="str">
        <f>IFERROR(VLOOKUP(C1756,#REF!,2,0),"0")</f>
        <v>0</v>
      </c>
      <c r="B1756" t="s">
        <v>34</v>
      </c>
      <c r="C1756" t="s">
        <v>1523</v>
      </c>
      <c r="D1756" t="str">
        <f>IF(G1756&gt;=2000000000,level!$B$6,IF(G1756&gt;=1000000000,level!$B$5,IF(G1756&gt;=500000000,level!$B$4,IF(G1756&gt;200000000,level!$B$3,level!$B$2))))</f>
        <v>HT</v>
      </c>
      <c r="E1756" t="str">
        <f>IF(F1756&gt;=2000000000,level!$B$6,IF(F1756&gt;=1000000000,level!$B$5,IF(F1756&gt;=500000000,level!$B$4,IF(F1756&gt;200000000,level!$B$3,level!$B$2))))</f>
        <v>HT</v>
      </c>
      <c r="F1756">
        <f t="shared" si="140"/>
        <v>103467488</v>
      </c>
      <c r="G1756" s="22">
        <f>IFERROR(VLOOKUP(C1756,'total-up1'!A:D,3,0),0)</f>
        <v>103467488</v>
      </c>
      <c r="H1756" s="22">
        <f>IFERROR(VLOOKUP(C1756,Sheet5!A:D,3,0),0)</f>
        <v>94488488</v>
      </c>
      <c r="I1756" s="22">
        <f t="shared" si="141"/>
        <v>8979000</v>
      </c>
      <c r="J1756" s="22">
        <f>IFERROR(VLOOKUP(C1756,'t1'!A:D,3,0),0)</f>
        <v>2699000</v>
      </c>
      <c r="K1756" s="22">
        <f>IFERROR(VLOOKUP(C1756,'t2'!A:D,3,0),0)</f>
        <v>5090000</v>
      </c>
      <c r="L1756" s="22">
        <f>IFERROR(VLOOKUP(C1756,'t3'!A:D,3,0),0)</f>
        <v>1190000</v>
      </c>
      <c r="M1756" s="22">
        <f>IFERROR(VLOOKUP(C1756,'t4'!B:C,2,0),0)</f>
        <v>9921200</v>
      </c>
      <c r="N1756" s="22">
        <f t="shared" si="142"/>
        <v>44</v>
      </c>
      <c r="O1756" s="20">
        <f t="shared" ca="1" si="144"/>
        <v>44323</v>
      </c>
      <c r="P1756" s="20">
        <f t="shared" ca="1" si="143"/>
        <v>44323</v>
      </c>
    </row>
    <row r="1757" spans="1:16">
      <c r="A1757" t="str">
        <f>IFERROR(VLOOKUP(C1757,#REF!,2,0),"0")</f>
        <v>0</v>
      </c>
      <c r="B1757" t="s">
        <v>34</v>
      </c>
      <c r="C1757" t="s">
        <v>978</v>
      </c>
      <c r="D1757" t="str">
        <f>IF(G1757&gt;=2000000000,level!$B$6,IF(G1757&gt;=1000000000,level!$B$5,IF(G1757&gt;=500000000,level!$B$4,IF(G1757&gt;200000000,level!$B$3,level!$B$2))))</f>
        <v>HT</v>
      </c>
      <c r="E1757" t="str">
        <f>IF(F1757&gt;=2000000000,level!$B$6,IF(F1757&gt;=1000000000,level!$B$5,IF(F1757&gt;=500000000,level!$B$4,IF(F1757&gt;200000000,level!$B$3,level!$B$2))))</f>
        <v>HT</v>
      </c>
      <c r="F1757">
        <f t="shared" si="140"/>
        <v>4560000</v>
      </c>
      <c r="G1757" s="22">
        <f>IFERROR(VLOOKUP(C1757,'total-up1'!A:D,3,0),0)</f>
        <v>4560000</v>
      </c>
      <c r="H1757" s="22">
        <f>IFERROR(VLOOKUP(C1757,Sheet5!A:D,3,0),0)</f>
        <v>4560000</v>
      </c>
      <c r="I1757" s="22">
        <f t="shared" si="141"/>
        <v>0</v>
      </c>
      <c r="J1757" s="22">
        <f>IFERROR(VLOOKUP(C1757,'t1'!A:D,3,0),0)</f>
        <v>0</v>
      </c>
      <c r="K1757" s="22">
        <f>IFERROR(VLOOKUP(C1757,'t2'!A:D,3,0),0)</f>
        <v>0</v>
      </c>
      <c r="L1757" s="22">
        <f>IFERROR(VLOOKUP(C1757,'t3'!A:D,3,0),0)</f>
        <v>0</v>
      </c>
      <c r="M1757" s="22">
        <f>IFERROR(VLOOKUP(C1757,'t4'!B:C,2,0),0)</f>
        <v>0</v>
      </c>
      <c r="N1757" s="22">
        <f t="shared" si="142"/>
        <v>0</v>
      </c>
      <c r="O1757" s="20">
        <f t="shared" ca="1" si="144"/>
        <v>44323</v>
      </c>
      <c r="P1757" s="20">
        <f t="shared" ca="1" si="143"/>
        <v>44323</v>
      </c>
    </row>
    <row r="1758" spans="1:16">
      <c r="A1758" t="str">
        <f>IFERROR(VLOOKUP(C1758,#REF!,2,0),"0")</f>
        <v>0</v>
      </c>
      <c r="B1758" t="s">
        <v>15</v>
      </c>
      <c r="C1758" t="s">
        <v>486</v>
      </c>
      <c r="D1758" t="str">
        <f>IF(G1758&gt;=2000000000,level!$B$6,IF(G1758&gt;=1000000000,level!$B$5,IF(G1758&gt;=500000000,level!$B$4,IF(G1758&gt;200000000,level!$B$3,level!$B$2))))</f>
        <v>HT</v>
      </c>
      <c r="E1758" t="str">
        <f>IF(F1758&gt;=2000000000,level!$B$6,IF(F1758&gt;=1000000000,level!$B$5,IF(F1758&gt;=500000000,level!$B$4,IF(F1758&gt;200000000,level!$B$3,level!$B$2))))</f>
        <v>HT</v>
      </c>
      <c r="F1758">
        <f t="shared" si="140"/>
        <v>69585000</v>
      </c>
      <c r="G1758" s="22">
        <f>IFERROR(VLOOKUP(C1758,'total-up1'!A:D,3,0),0)</f>
        <v>69585000</v>
      </c>
      <c r="H1758" s="22">
        <f>IFERROR(VLOOKUP(C1758,Sheet5!A:D,3,0),0)</f>
        <v>59095000</v>
      </c>
      <c r="I1758" s="22">
        <f t="shared" si="141"/>
        <v>10490000</v>
      </c>
      <c r="J1758" s="22">
        <f>IFERROR(VLOOKUP(C1758,'t1'!A:D,3,0),0)</f>
        <v>7960000</v>
      </c>
      <c r="K1758" s="22">
        <f>IFERROR(VLOOKUP(C1758,'t2'!A:D,3,0),0)</f>
        <v>2530000</v>
      </c>
      <c r="L1758" s="22">
        <f>IFERROR(VLOOKUP(C1758,'t3'!A:D,3,0),0)</f>
        <v>0</v>
      </c>
      <c r="M1758" s="22">
        <f>IFERROR(VLOOKUP(C1758,'t4'!B:C,2,0),0)</f>
        <v>0</v>
      </c>
      <c r="N1758" s="22">
        <f t="shared" si="142"/>
        <v>52</v>
      </c>
      <c r="O1758" s="20">
        <f t="shared" ca="1" si="144"/>
        <v>44323</v>
      </c>
      <c r="P1758" s="20">
        <f t="shared" ca="1" si="143"/>
        <v>44323</v>
      </c>
    </row>
    <row r="1759" spans="1:16">
      <c r="A1759" t="str">
        <f>IFERROR(VLOOKUP(C1759,#REF!,2,0),"0")</f>
        <v>0</v>
      </c>
      <c r="B1759" t="s">
        <v>23</v>
      </c>
      <c r="C1759" t="s">
        <v>2270</v>
      </c>
      <c r="D1759" t="str">
        <f>IF(G1759&gt;=2000000000,level!$B$6,IF(G1759&gt;=1000000000,level!$B$5,IF(G1759&gt;=500000000,level!$B$4,IF(G1759&gt;200000000,level!$B$3,level!$B$2))))</f>
        <v>HT</v>
      </c>
      <c r="E1759" t="str">
        <f>IF(F1759&gt;=2000000000,level!$B$6,IF(F1759&gt;=1000000000,level!$B$5,IF(F1759&gt;=500000000,level!$B$4,IF(F1759&gt;200000000,level!$B$3,level!$B$2))))</f>
        <v>HT</v>
      </c>
      <c r="F1759">
        <f t="shared" si="140"/>
        <v>80610000</v>
      </c>
      <c r="G1759" s="22">
        <f>IFERROR(VLOOKUP(C1759,'total-up1'!A:D,3,0),0)</f>
        <v>80610000</v>
      </c>
      <c r="H1759" s="22">
        <f>IFERROR(VLOOKUP(C1759,Sheet5!A:D,3,0),0)</f>
        <v>46740000</v>
      </c>
      <c r="I1759" s="22">
        <f t="shared" si="141"/>
        <v>33870000</v>
      </c>
      <c r="J1759" s="22">
        <f>IFERROR(VLOOKUP(C1759,'t1'!A:D,3,0),0)</f>
        <v>23220000</v>
      </c>
      <c r="K1759" s="22">
        <f>IFERROR(VLOOKUP(C1759,'t2'!A:D,3,0),0)</f>
        <v>8140000</v>
      </c>
      <c r="L1759" s="22">
        <f>IFERROR(VLOOKUP(C1759,'t3'!A:D,3,0),0)</f>
        <v>2510000</v>
      </c>
      <c r="M1759" s="22">
        <f>IFERROR(VLOOKUP(C1759,'t4'!B:C,2,0),0)</f>
        <v>6050000</v>
      </c>
      <c r="N1759" s="22">
        <f t="shared" si="142"/>
        <v>169</v>
      </c>
      <c r="O1759" s="20">
        <f t="shared" ca="1" si="144"/>
        <v>44323</v>
      </c>
      <c r="P1759" s="20">
        <f t="shared" ca="1" si="143"/>
        <v>44323</v>
      </c>
    </row>
    <row r="1760" spans="1:16">
      <c r="A1760" t="str">
        <f>IFERROR(VLOOKUP(C1760,#REF!,2,0),"0")</f>
        <v>0</v>
      </c>
      <c r="B1760" t="s">
        <v>20</v>
      </c>
      <c r="C1760" t="s">
        <v>2032</v>
      </c>
      <c r="D1760" t="str">
        <f>IF(G1760&gt;=2000000000,level!$B$6,IF(G1760&gt;=1000000000,level!$B$5,IF(G1760&gt;=500000000,level!$B$4,IF(G1760&gt;200000000,level!$B$3,level!$B$2))))</f>
        <v>HT</v>
      </c>
      <c r="E1760" t="str">
        <f>IF(F1760&gt;=2000000000,level!$B$6,IF(F1760&gt;=1000000000,level!$B$5,IF(F1760&gt;=500000000,level!$B$4,IF(F1760&gt;200000000,level!$B$3,level!$B$2))))</f>
        <v>HT</v>
      </c>
      <c r="F1760">
        <f t="shared" si="140"/>
        <v>10492000</v>
      </c>
      <c r="G1760" s="22">
        <f>IFERROR(VLOOKUP(C1760,'total-up1'!A:D,3,0),0)</f>
        <v>10492000</v>
      </c>
      <c r="H1760" s="22">
        <f>IFERROR(VLOOKUP(C1760,Sheet5!A:D,3,0),0)</f>
        <v>0</v>
      </c>
      <c r="I1760" s="22">
        <f t="shared" si="141"/>
        <v>10492000</v>
      </c>
      <c r="J1760" s="22">
        <f>IFERROR(VLOOKUP(C1760,'t1'!A:D,3,0),0)</f>
        <v>0</v>
      </c>
      <c r="K1760" s="22">
        <f>IFERROR(VLOOKUP(C1760,'t2'!A:D,3,0),0)</f>
        <v>10492000</v>
      </c>
      <c r="L1760" s="22">
        <f>IFERROR(VLOOKUP(C1760,'t3'!A:D,3,0),0)</f>
        <v>0</v>
      </c>
      <c r="M1760" s="22">
        <f>IFERROR(VLOOKUP(C1760,'t4'!B:C,2,0),0)</f>
        <v>0</v>
      </c>
      <c r="N1760" s="22">
        <f t="shared" si="142"/>
        <v>52</v>
      </c>
      <c r="O1760" s="20">
        <f t="shared" ca="1" si="144"/>
        <v>44323</v>
      </c>
      <c r="P1760" s="20">
        <f t="shared" ca="1" si="143"/>
        <v>44323</v>
      </c>
    </row>
    <row r="1761" spans="1:16">
      <c r="A1761" t="str">
        <f>IFERROR(VLOOKUP(C1761,#REF!,2,0),"0")</f>
        <v>0</v>
      </c>
      <c r="B1761" t="s">
        <v>18</v>
      </c>
      <c r="C1761" t="s">
        <v>2501</v>
      </c>
      <c r="D1761" t="str">
        <f>IF(G1761&gt;=2000000000,level!$B$6,IF(G1761&gt;=1000000000,level!$B$5,IF(G1761&gt;=500000000,level!$B$4,IF(G1761&gt;200000000,level!$B$3,level!$B$2))))</f>
        <v>HT</v>
      </c>
      <c r="E1761" t="str">
        <f>IF(F1761&gt;=2000000000,level!$B$6,IF(F1761&gt;=1000000000,level!$B$5,IF(F1761&gt;=500000000,level!$B$4,IF(F1761&gt;200000000,level!$B$3,level!$B$2))))</f>
        <v>HT</v>
      </c>
      <c r="F1761">
        <f t="shared" si="140"/>
        <v>950000</v>
      </c>
      <c r="G1761" s="22">
        <f>IFERROR(VLOOKUP(C1761,'total-up1'!A:D,3,0),0)</f>
        <v>950000</v>
      </c>
      <c r="H1761" s="22">
        <f>IFERROR(VLOOKUP(C1761,Sheet5!A:D,3,0),0)</f>
        <v>950000</v>
      </c>
      <c r="I1761" s="22">
        <f t="shared" si="141"/>
        <v>0</v>
      </c>
      <c r="J1761" s="22">
        <f>IFERROR(VLOOKUP(C1761,'t1'!A:D,3,0),0)</f>
        <v>0</v>
      </c>
      <c r="K1761" s="22">
        <f>IFERROR(VLOOKUP(C1761,'t2'!A:D,3,0),0)</f>
        <v>0</v>
      </c>
      <c r="L1761" s="22">
        <f>IFERROR(VLOOKUP(C1761,'t3'!A:D,3,0),0)</f>
        <v>0</v>
      </c>
      <c r="M1761" s="22">
        <f>IFERROR(VLOOKUP(C1761,'t4'!B:C,2,0),0)</f>
        <v>0</v>
      </c>
      <c r="N1761" s="22">
        <f t="shared" si="142"/>
        <v>0</v>
      </c>
      <c r="O1761" s="20">
        <f t="shared" ca="1" si="144"/>
        <v>44323</v>
      </c>
      <c r="P1761" s="20">
        <f t="shared" ca="1" si="143"/>
        <v>44323</v>
      </c>
    </row>
    <row r="1762" spans="1:16">
      <c r="A1762" t="str">
        <f>IFERROR(VLOOKUP(C1762,#REF!,2,0),"0")</f>
        <v>0</v>
      </c>
      <c r="B1762" t="s">
        <v>27</v>
      </c>
      <c r="C1762" t="s">
        <v>1722</v>
      </c>
      <c r="D1762" t="str">
        <f>IF(G1762&gt;=2000000000,level!$B$6,IF(G1762&gt;=1000000000,level!$B$5,IF(G1762&gt;=500000000,level!$B$4,IF(G1762&gt;200000000,level!$B$3,level!$B$2))))</f>
        <v>HT</v>
      </c>
      <c r="E1762" t="str">
        <f>IF(F1762&gt;=2000000000,level!$B$6,IF(F1762&gt;=1000000000,level!$B$5,IF(F1762&gt;=500000000,level!$B$4,IF(F1762&gt;200000000,level!$B$3,level!$B$2))))</f>
        <v>HT</v>
      </c>
      <c r="F1762">
        <f t="shared" si="140"/>
        <v>64754000</v>
      </c>
      <c r="G1762" s="22">
        <f>IFERROR(VLOOKUP(C1762,'total-up1'!A:D,3,0),0)</f>
        <v>64754000</v>
      </c>
      <c r="H1762" s="22">
        <f>IFERROR(VLOOKUP(C1762,Sheet5!A:D,3,0),0)</f>
        <v>48948000</v>
      </c>
      <c r="I1762" s="22">
        <f t="shared" si="141"/>
        <v>15806000</v>
      </c>
      <c r="J1762" s="22">
        <f>IFERROR(VLOOKUP(C1762,'t1'!A:D,3,0),0)</f>
        <v>5329000</v>
      </c>
      <c r="K1762" s="22">
        <f>IFERROR(VLOOKUP(C1762,'t2'!A:D,3,0),0)</f>
        <v>3670000</v>
      </c>
      <c r="L1762" s="22">
        <f>IFERROR(VLOOKUP(C1762,'t3'!A:D,3,0),0)</f>
        <v>6807000</v>
      </c>
      <c r="M1762" s="22">
        <f>IFERROR(VLOOKUP(C1762,'t4'!B:C,2,0),0)</f>
        <v>4955000</v>
      </c>
      <c r="N1762" s="22">
        <f t="shared" si="142"/>
        <v>79</v>
      </c>
      <c r="O1762" s="20">
        <f t="shared" ca="1" si="144"/>
        <v>44323</v>
      </c>
      <c r="P1762" s="20">
        <f t="shared" ca="1" si="143"/>
        <v>44323</v>
      </c>
    </row>
    <row r="1763" spans="1:16">
      <c r="A1763" t="str">
        <f>IFERROR(VLOOKUP(C1763,#REF!,2,0),"0")</f>
        <v>0</v>
      </c>
      <c r="B1763" t="s">
        <v>18</v>
      </c>
      <c r="C1763" t="s">
        <v>1707</v>
      </c>
      <c r="D1763" t="str">
        <f>IF(G1763&gt;=2000000000,level!$B$6,IF(G1763&gt;=1000000000,level!$B$5,IF(G1763&gt;=500000000,level!$B$4,IF(G1763&gt;200000000,level!$B$3,level!$B$2))))</f>
        <v>HT</v>
      </c>
      <c r="E1763" t="str">
        <f>IF(F1763&gt;=2000000000,level!$B$6,IF(F1763&gt;=1000000000,level!$B$5,IF(F1763&gt;=500000000,level!$B$4,IF(F1763&gt;200000000,level!$B$3,level!$B$2))))</f>
        <v>HT</v>
      </c>
      <c r="F1763">
        <f t="shared" si="140"/>
        <v>11470000</v>
      </c>
      <c r="G1763" s="22">
        <f>IFERROR(VLOOKUP(C1763,'total-up1'!A:D,3,0),0)</f>
        <v>11470000</v>
      </c>
      <c r="H1763" s="22">
        <f>IFERROR(VLOOKUP(C1763,Sheet5!A:D,3,0),0)</f>
        <v>9020000</v>
      </c>
      <c r="I1763" s="22">
        <f t="shared" si="141"/>
        <v>2450000</v>
      </c>
      <c r="J1763" s="22">
        <f>IFERROR(VLOOKUP(C1763,'t1'!A:D,3,0),0)</f>
        <v>890000</v>
      </c>
      <c r="K1763" s="22">
        <f>IFERROR(VLOOKUP(C1763,'t2'!A:D,3,0),0)</f>
        <v>850000</v>
      </c>
      <c r="L1763" s="22">
        <f>IFERROR(VLOOKUP(C1763,'t3'!A:D,3,0),0)</f>
        <v>710000</v>
      </c>
      <c r="M1763" s="22">
        <f>IFERROR(VLOOKUP(C1763,'t4'!B:C,2,0),0)</f>
        <v>4900000</v>
      </c>
      <c r="N1763" s="22">
        <f t="shared" si="142"/>
        <v>12</v>
      </c>
      <c r="O1763" s="20">
        <f t="shared" ca="1" si="144"/>
        <v>44323</v>
      </c>
      <c r="P1763" s="20">
        <f t="shared" ca="1" si="143"/>
        <v>44323</v>
      </c>
    </row>
    <row r="1764" spans="1:16">
      <c r="A1764" t="str">
        <f>IFERROR(VLOOKUP(C1764,#REF!,2,0),"0")</f>
        <v>0</v>
      </c>
      <c r="B1764" t="s">
        <v>15</v>
      </c>
      <c r="C1764" t="s">
        <v>65</v>
      </c>
      <c r="D1764" t="str">
        <f>IF(G1764&gt;=2000000000,level!$B$6,IF(G1764&gt;=1000000000,level!$B$5,IF(G1764&gt;=500000000,level!$B$4,IF(G1764&gt;200000000,level!$B$3,level!$B$2))))</f>
        <v>HT</v>
      </c>
      <c r="E1764" t="str">
        <f>IF(F1764&gt;=2000000000,level!$B$6,IF(F1764&gt;=1000000000,level!$B$5,IF(F1764&gt;=500000000,level!$B$4,IF(F1764&gt;200000000,level!$B$3,level!$B$2))))</f>
        <v>HT</v>
      </c>
      <c r="F1764">
        <f t="shared" si="140"/>
        <v>9740000</v>
      </c>
      <c r="G1764" s="22">
        <f>IFERROR(VLOOKUP(C1764,'total-up1'!A:D,3,0),0)</f>
        <v>9740000</v>
      </c>
      <c r="H1764" s="22">
        <f>IFERROR(VLOOKUP(C1764,Sheet5!A:D,3,0),0)</f>
        <v>9740000</v>
      </c>
      <c r="I1764" s="22">
        <f t="shared" si="141"/>
        <v>0</v>
      </c>
      <c r="J1764" s="22">
        <f>IFERROR(VLOOKUP(C1764,'t1'!A:D,3,0),0)</f>
        <v>0</v>
      </c>
      <c r="K1764" s="22">
        <f>IFERROR(VLOOKUP(C1764,'t2'!A:D,3,0),0)</f>
        <v>0</v>
      </c>
      <c r="L1764" s="22">
        <f>IFERROR(VLOOKUP(C1764,'t3'!A:D,3,0),0)</f>
        <v>0</v>
      </c>
      <c r="M1764" s="22">
        <f>IFERROR(VLOOKUP(C1764,'t4'!B:C,2,0),0)</f>
        <v>1950000</v>
      </c>
      <c r="N1764" s="22">
        <f t="shared" si="142"/>
        <v>0</v>
      </c>
      <c r="O1764" s="20">
        <f t="shared" ca="1" si="144"/>
        <v>44323</v>
      </c>
      <c r="P1764" s="20">
        <f t="shared" ca="1" si="143"/>
        <v>44323</v>
      </c>
    </row>
    <row r="1765" spans="1:16">
      <c r="A1765" t="str">
        <f>IFERROR(VLOOKUP(C1765,#REF!,2,0),"0")</f>
        <v>0</v>
      </c>
      <c r="B1765" t="s">
        <v>32</v>
      </c>
      <c r="C1765" t="s">
        <v>506</v>
      </c>
      <c r="D1765" t="str">
        <f>IF(G1765&gt;=2000000000,level!$B$6,IF(G1765&gt;=1000000000,level!$B$5,IF(G1765&gt;=500000000,level!$B$4,IF(G1765&gt;200000000,level!$B$3,level!$B$2))))</f>
        <v>HT</v>
      </c>
      <c r="E1765" t="str">
        <f>IF(F1765&gt;=2000000000,level!$B$6,IF(F1765&gt;=1000000000,level!$B$5,IF(F1765&gt;=500000000,level!$B$4,IF(F1765&gt;200000000,level!$B$3,level!$B$2))))</f>
        <v>HT</v>
      </c>
      <c r="F1765">
        <f t="shared" si="140"/>
        <v>24910000</v>
      </c>
      <c r="G1765" s="22">
        <f>IFERROR(VLOOKUP(C1765,'total-up1'!A:D,3,0),0)</f>
        <v>24910000</v>
      </c>
      <c r="H1765" s="22">
        <f>IFERROR(VLOOKUP(C1765,Sheet5!A:D,3,0),0)</f>
        <v>22410000</v>
      </c>
      <c r="I1765" s="22">
        <f t="shared" si="141"/>
        <v>2500000</v>
      </c>
      <c r="J1765" s="22">
        <f>IFERROR(VLOOKUP(C1765,'t1'!A:D,3,0),0)</f>
        <v>2500000</v>
      </c>
      <c r="K1765" s="22">
        <f>IFERROR(VLOOKUP(C1765,'t2'!A:D,3,0),0)</f>
        <v>0</v>
      </c>
      <c r="L1765" s="22">
        <f>IFERROR(VLOOKUP(C1765,'t3'!A:D,3,0),0)</f>
        <v>0</v>
      </c>
      <c r="M1765" s="22">
        <f>IFERROR(VLOOKUP(C1765,'t4'!B:C,2,0),0)</f>
        <v>0</v>
      </c>
      <c r="N1765" s="22">
        <f t="shared" si="142"/>
        <v>12</v>
      </c>
      <c r="O1765" s="20">
        <f t="shared" ca="1" si="144"/>
        <v>44323</v>
      </c>
      <c r="P1765" s="20">
        <f t="shared" ca="1" si="143"/>
        <v>44323</v>
      </c>
    </row>
    <row r="1766" spans="1:16">
      <c r="A1766" t="str">
        <f>IFERROR(VLOOKUP(C1766,#REF!,2,0),"0")</f>
        <v>0</v>
      </c>
      <c r="B1766" t="s">
        <v>18</v>
      </c>
      <c r="C1766" t="s">
        <v>914</v>
      </c>
      <c r="D1766" t="str">
        <f>IF(G1766&gt;=2000000000,level!$B$6,IF(G1766&gt;=1000000000,level!$B$5,IF(G1766&gt;=500000000,level!$B$4,IF(G1766&gt;200000000,level!$B$3,level!$B$2))))</f>
        <v>HT</v>
      </c>
      <c r="E1766" t="str">
        <f>IF(F1766&gt;=2000000000,level!$B$6,IF(F1766&gt;=1000000000,level!$B$5,IF(F1766&gt;=500000000,level!$B$4,IF(F1766&gt;200000000,level!$B$3,level!$B$2))))</f>
        <v>HT</v>
      </c>
      <c r="F1766">
        <f t="shared" si="140"/>
        <v>14650000</v>
      </c>
      <c r="G1766" s="22">
        <f>IFERROR(VLOOKUP(C1766,'total-up1'!A:D,3,0),0)</f>
        <v>14650000</v>
      </c>
      <c r="H1766" s="22">
        <f>IFERROR(VLOOKUP(C1766,Sheet5!A:D,3,0),0)</f>
        <v>14650000</v>
      </c>
      <c r="I1766" s="22">
        <f t="shared" si="141"/>
        <v>0</v>
      </c>
      <c r="J1766" s="22">
        <f>IFERROR(VLOOKUP(C1766,'t1'!A:D,3,0),0)</f>
        <v>0</v>
      </c>
      <c r="K1766" s="22">
        <f>IFERROR(VLOOKUP(C1766,'t2'!A:D,3,0),0)</f>
        <v>0</v>
      </c>
      <c r="L1766" s="22">
        <f>IFERROR(VLOOKUP(C1766,'t3'!A:D,3,0),0)</f>
        <v>0</v>
      </c>
      <c r="M1766" s="22">
        <f>IFERROR(VLOOKUP(C1766,'t4'!B:C,2,0),0)</f>
        <v>0</v>
      </c>
      <c r="N1766" s="22">
        <f t="shared" si="142"/>
        <v>0</v>
      </c>
      <c r="O1766" s="20">
        <f t="shared" ca="1" si="144"/>
        <v>44323</v>
      </c>
      <c r="P1766" s="20">
        <f t="shared" ca="1" si="143"/>
        <v>44323</v>
      </c>
    </row>
    <row r="1767" spans="1:16">
      <c r="A1767" t="str">
        <f>IFERROR(VLOOKUP(C1767,#REF!,2,0),"0")</f>
        <v>0</v>
      </c>
      <c r="B1767" t="s">
        <v>16</v>
      </c>
      <c r="C1767" t="s">
        <v>551</v>
      </c>
      <c r="D1767" t="str">
        <f>IF(G1767&gt;=2000000000,level!$B$6,IF(G1767&gt;=1000000000,level!$B$5,IF(G1767&gt;=500000000,level!$B$4,IF(G1767&gt;200000000,level!$B$3,level!$B$2))))</f>
        <v>HT</v>
      </c>
      <c r="E1767" t="str">
        <f>IF(F1767&gt;=2000000000,level!$B$6,IF(F1767&gt;=1000000000,level!$B$5,IF(F1767&gt;=500000000,level!$B$4,IF(F1767&gt;200000000,level!$B$3,level!$B$2))))</f>
        <v>HT</v>
      </c>
      <c r="F1767">
        <f t="shared" si="140"/>
        <v>8560000</v>
      </c>
      <c r="G1767" s="22">
        <f>IFERROR(VLOOKUP(C1767,'total-up1'!A:D,3,0),0)</f>
        <v>8560000</v>
      </c>
      <c r="H1767" s="22">
        <f>IFERROR(VLOOKUP(C1767,Sheet5!A:D,3,0),0)</f>
        <v>8560000</v>
      </c>
      <c r="I1767" s="22">
        <f t="shared" si="141"/>
        <v>0</v>
      </c>
      <c r="J1767" s="22">
        <f>IFERROR(VLOOKUP(C1767,'t1'!A:D,3,0),0)</f>
        <v>0</v>
      </c>
      <c r="K1767" s="22">
        <f>IFERROR(VLOOKUP(C1767,'t2'!A:D,3,0),0)</f>
        <v>0</v>
      </c>
      <c r="L1767" s="22">
        <f>IFERROR(VLOOKUP(C1767,'t3'!A:D,3,0),0)</f>
        <v>0</v>
      </c>
      <c r="M1767" s="22">
        <f>IFERROR(VLOOKUP(C1767,'t4'!B:C,2,0),0)</f>
        <v>0</v>
      </c>
      <c r="N1767" s="22">
        <f t="shared" si="142"/>
        <v>0</v>
      </c>
      <c r="O1767" s="20">
        <f t="shared" ca="1" si="144"/>
        <v>44323</v>
      </c>
      <c r="P1767" s="20">
        <f t="shared" ca="1" si="143"/>
        <v>44323</v>
      </c>
    </row>
    <row r="1768" spans="1:16">
      <c r="A1768" t="str">
        <f>IFERROR(VLOOKUP(C1768,#REF!,2,0),"0")</f>
        <v>0</v>
      </c>
      <c r="B1768" t="s">
        <v>32</v>
      </c>
      <c r="C1768" t="s">
        <v>2412</v>
      </c>
      <c r="D1768" t="str">
        <f>IF(G1768&gt;=2000000000,level!$B$6,IF(G1768&gt;=1000000000,level!$B$5,IF(G1768&gt;=500000000,level!$B$4,IF(G1768&gt;200000000,level!$B$3,level!$B$2))))</f>
        <v>HT</v>
      </c>
      <c r="E1768" t="str">
        <f>IF(F1768&gt;=2000000000,level!$B$6,IF(F1768&gt;=1000000000,level!$B$5,IF(F1768&gt;=500000000,level!$B$4,IF(F1768&gt;200000000,level!$B$3,level!$B$2))))</f>
        <v>HT</v>
      </c>
      <c r="F1768">
        <f t="shared" si="140"/>
        <v>56217460</v>
      </c>
      <c r="G1768" s="22">
        <f>IFERROR(VLOOKUP(C1768,'total-up1'!A:D,3,0),0)</f>
        <v>56217460</v>
      </c>
      <c r="H1768" s="22">
        <f>IFERROR(VLOOKUP(C1768,Sheet5!A:D,3,0),0)</f>
        <v>46233460</v>
      </c>
      <c r="I1768" s="22">
        <f t="shared" si="141"/>
        <v>9984000</v>
      </c>
      <c r="J1768" s="22">
        <f>IFERROR(VLOOKUP(C1768,'t1'!A:D,3,0),0)</f>
        <v>4154000</v>
      </c>
      <c r="K1768" s="22">
        <f>IFERROR(VLOOKUP(C1768,'t2'!A:D,3,0),0)</f>
        <v>5830000</v>
      </c>
      <c r="L1768" s="22">
        <f>IFERROR(VLOOKUP(C1768,'t3'!A:D,3,0),0)</f>
        <v>0</v>
      </c>
      <c r="M1768" s="22">
        <f>IFERROR(VLOOKUP(C1768,'t4'!B:C,2,0),0)</f>
        <v>0</v>
      </c>
      <c r="N1768" s="22">
        <f t="shared" si="142"/>
        <v>49</v>
      </c>
      <c r="O1768" s="20">
        <f t="shared" ca="1" si="144"/>
        <v>44323</v>
      </c>
      <c r="P1768" s="20">
        <f t="shared" ca="1" si="143"/>
        <v>44323</v>
      </c>
    </row>
    <row r="1769" spans="1:16">
      <c r="A1769" t="str">
        <f>IFERROR(VLOOKUP(C1769,#REF!,2,0),"0")</f>
        <v>0</v>
      </c>
      <c r="B1769" t="s">
        <v>26</v>
      </c>
      <c r="C1769" t="s">
        <v>1753</v>
      </c>
      <c r="D1769" t="str">
        <f>IF(G1769&gt;=2000000000,level!$B$6,IF(G1769&gt;=1000000000,level!$B$5,IF(G1769&gt;=500000000,level!$B$4,IF(G1769&gt;200000000,level!$B$3,level!$B$2))))</f>
        <v>HT</v>
      </c>
      <c r="E1769" t="str">
        <f>IF(F1769&gt;=2000000000,level!$B$6,IF(F1769&gt;=1000000000,level!$B$5,IF(F1769&gt;=500000000,level!$B$4,IF(F1769&gt;200000000,level!$B$3,level!$B$2))))</f>
        <v>HT</v>
      </c>
      <c r="F1769">
        <f t="shared" si="140"/>
        <v>6150000</v>
      </c>
      <c r="G1769" s="22">
        <f>IFERROR(VLOOKUP(C1769,'total-up1'!A:D,3,0),0)</f>
        <v>6150000</v>
      </c>
      <c r="H1769" s="22">
        <f>IFERROR(VLOOKUP(C1769,Sheet5!A:D,3,0),0)</f>
        <v>5750000</v>
      </c>
      <c r="I1769" s="22">
        <f t="shared" si="141"/>
        <v>400000</v>
      </c>
      <c r="J1769" s="22">
        <f>IFERROR(VLOOKUP(C1769,'t1'!A:D,3,0),0)</f>
        <v>400000</v>
      </c>
      <c r="K1769" s="22">
        <f>IFERROR(VLOOKUP(C1769,'t2'!A:D,3,0),0)</f>
        <v>0</v>
      </c>
      <c r="L1769" s="22">
        <f>IFERROR(VLOOKUP(C1769,'t3'!A:D,3,0),0)</f>
        <v>0</v>
      </c>
      <c r="M1769" s="22">
        <f>IFERROR(VLOOKUP(C1769,'t4'!B:C,2,0),0)</f>
        <v>0</v>
      </c>
      <c r="N1769" s="22">
        <f t="shared" si="142"/>
        <v>2</v>
      </c>
      <c r="O1769" s="20">
        <f t="shared" ca="1" si="144"/>
        <v>44323</v>
      </c>
      <c r="P1769" s="20">
        <f t="shared" ca="1" si="143"/>
        <v>44323</v>
      </c>
    </row>
    <row r="1770" spans="1:16">
      <c r="A1770" t="str">
        <f>IFERROR(VLOOKUP(C1770,#REF!,2,0),"0")</f>
        <v>0</v>
      </c>
      <c r="B1770" t="s">
        <v>34</v>
      </c>
      <c r="C1770" t="s">
        <v>340</v>
      </c>
      <c r="D1770" t="str">
        <f>IF(G1770&gt;=2000000000,level!$B$6,IF(G1770&gt;=1000000000,level!$B$5,IF(G1770&gt;=500000000,level!$B$4,IF(G1770&gt;200000000,level!$B$3,level!$B$2))))</f>
        <v>HT</v>
      </c>
      <c r="E1770" t="str">
        <f>IF(F1770&gt;=2000000000,level!$B$6,IF(F1770&gt;=1000000000,level!$B$5,IF(F1770&gt;=500000000,level!$B$4,IF(F1770&gt;200000000,level!$B$3,level!$B$2))))</f>
        <v>HT</v>
      </c>
      <c r="F1770">
        <f t="shared" si="140"/>
        <v>71080000</v>
      </c>
      <c r="G1770" s="22">
        <f>IFERROR(VLOOKUP(C1770,'total-up1'!A:D,3,0),0)</f>
        <v>71080000</v>
      </c>
      <c r="H1770" s="22">
        <f>IFERROR(VLOOKUP(C1770,Sheet5!A:D,3,0),0)</f>
        <v>57820000</v>
      </c>
      <c r="I1770" s="22">
        <f t="shared" si="141"/>
        <v>13260000</v>
      </c>
      <c r="J1770" s="22">
        <f>IFERROR(VLOOKUP(C1770,'t1'!A:D,3,0),0)</f>
        <v>0</v>
      </c>
      <c r="K1770" s="22">
        <f>IFERROR(VLOOKUP(C1770,'t2'!A:D,3,0),0)</f>
        <v>0</v>
      </c>
      <c r="L1770" s="22">
        <f>IFERROR(VLOOKUP(C1770,'t3'!A:D,3,0),0)</f>
        <v>13260000</v>
      </c>
      <c r="M1770" s="22">
        <f>IFERROR(VLOOKUP(C1770,'t4'!B:C,2,0),0)</f>
        <v>5115000</v>
      </c>
      <c r="N1770" s="22">
        <f t="shared" si="142"/>
        <v>66</v>
      </c>
      <c r="O1770" s="20">
        <f t="shared" ca="1" si="144"/>
        <v>44323</v>
      </c>
      <c r="P1770" s="20">
        <f t="shared" ca="1" si="143"/>
        <v>44323</v>
      </c>
    </row>
    <row r="1771" spans="1:16">
      <c r="A1771" t="str">
        <f>IFERROR(VLOOKUP(C1771,#REF!,2,0),"0")</f>
        <v>0</v>
      </c>
      <c r="B1771" t="s">
        <v>21</v>
      </c>
      <c r="C1771" t="s">
        <v>884</v>
      </c>
      <c r="D1771" t="str">
        <f>IF(G1771&gt;=2000000000,level!$B$6,IF(G1771&gt;=1000000000,level!$B$5,IF(G1771&gt;=500000000,level!$B$4,IF(G1771&gt;200000000,level!$B$3,level!$B$2))))</f>
        <v>HT</v>
      </c>
      <c r="E1771" t="str">
        <f>IF(F1771&gt;=2000000000,level!$B$6,IF(F1771&gt;=1000000000,level!$B$5,IF(F1771&gt;=500000000,level!$B$4,IF(F1771&gt;200000000,level!$B$3,level!$B$2))))</f>
        <v>HT</v>
      </c>
      <c r="F1771">
        <f t="shared" si="140"/>
        <v>1810000</v>
      </c>
      <c r="G1771" s="22">
        <f>IFERROR(VLOOKUP(C1771,'total-up1'!A:D,3,0),0)</f>
        <v>1810000</v>
      </c>
      <c r="H1771" s="22">
        <f>IFERROR(VLOOKUP(C1771,Sheet5!A:D,3,0),0)</f>
        <v>1810000</v>
      </c>
      <c r="I1771" s="22">
        <f t="shared" si="141"/>
        <v>0</v>
      </c>
      <c r="J1771" s="22">
        <f>IFERROR(VLOOKUP(C1771,'t1'!A:D,3,0),0)</f>
        <v>0</v>
      </c>
      <c r="K1771" s="22">
        <f>IFERROR(VLOOKUP(C1771,'t2'!A:D,3,0),0)</f>
        <v>0</v>
      </c>
      <c r="L1771" s="22">
        <f>IFERROR(VLOOKUP(C1771,'t3'!A:D,3,0),0)</f>
        <v>0</v>
      </c>
      <c r="M1771" s="22">
        <f>IFERROR(VLOOKUP(C1771,'t4'!B:C,2,0),0)</f>
        <v>0</v>
      </c>
      <c r="N1771" s="22">
        <f t="shared" si="142"/>
        <v>0</v>
      </c>
      <c r="O1771" s="20">
        <f t="shared" ca="1" si="144"/>
        <v>44323</v>
      </c>
      <c r="P1771" s="20">
        <f t="shared" ca="1" si="143"/>
        <v>44323</v>
      </c>
    </row>
    <row r="1772" spans="1:16">
      <c r="A1772" t="str">
        <f>IFERROR(VLOOKUP(C1772,#REF!,2,0),"0")</f>
        <v>0</v>
      </c>
      <c r="B1772" t="s">
        <v>19</v>
      </c>
      <c r="C1772" t="s">
        <v>1915</v>
      </c>
      <c r="D1772" t="str">
        <f>IF(G1772&gt;=2000000000,level!$B$6,IF(G1772&gt;=1000000000,level!$B$5,IF(G1772&gt;=500000000,level!$B$4,IF(G1772&gt;200000000,level!$B$3,level!$B$2))))</f>
        <v>HT</v>
      </c>
      <c r="E1772" t="str">
        <f>IF(F1772&gt;=2000000000,level!$B$6,IF(F1772&gt;=1000000000,level!$B$5,IF(F1772&gt;=500000000,level!$B$4,IF(F1772&gt;200000000,level!$B$3,level!$B$2))))</f>
        <v>HT</v>
      </c>
      <c r="F1772">
        <f t="shared" si="140"/>
        <v>24790000</v>
      </c>
      <c r="G1772" s="22">
        <f>IFERROR(VLOOKUP(C1772,'total-up1'!A:D,3,0),0)</f>
        <v>24790000</v>
      </c>
      <c r="H1772" s="22">
        <f>IFERROR(VLOOKUP(C1772,Sheet5!A:D,3,0),0)</f>
        <v>22300000</v>
      </c>
      <c r="I1772" s="22">
        <f t="shared" si="141"/>
        <v>2490000</v>
      </c>
      <c r="J1772" s="22">
        <f>IFERROR(VLOOKUP(C1772,'t1'!A:D,3,0),0)</f>
        <v>0</v>
      </c>
      <c r="K1772" s="22">
        <f>IFERROR(VLOOKUP(C1772,'t2'!A:D,3,0),0)</f>
        <v>0</v>
      </c>
      <c r="L1772" s="22">
        <f>IFERROR(VLOOKUP(C1772,'t3'!A:D,3,0),0)</f>
        <v>2490000</v>
      </c>
      <c r="M1772" s="22">
        <f>IFERROR(VLOOKUP(C1772,'t4'!B:C,2,0),0)</f>
        <v>0</v>
      </c>
      <c r="N1772" s="22">
        <f t="shared" si="142"/>
        <v>12</v>
      </c>
      <c r="O1772" s="20">
        <f t="shared" ca="1" si="144"/>
        <v>44323</v>
      </c>
      <c r="P1772" s="20">
        <f t="shared" ca="1" si="143"/>
        <v>44323</v>
      </c>
    </row>
    <row r="1773" spans="1:16">
      <c r="A1773" t="str">
        <f>IFERROR(VLOOKUP(C1773,#REF!,2,0),"0")</f>
        <v>0</v>
      </c>
      <c r="B1773" t="s">
        <v>14</v>
      </c>
      <c r="C1773" t="s">
        <v>1866</v>
      </c>
      <c r="D1773" t="str">
        <f>IF(G1773&gt;=2000000000,level!$B$6,IF(G1773&gt;=1000000000,level!$B$5,IF(G1773&gt;=500000000,level!$B$4,IF(G1773&gt;200000000,level!$B$3,level!$B$2))))</f>
        <v>HT</v>
      </c>
      <c r="E1773" t="str">
        <f>IF(F1773&gt;=2000000000,level!$B$6,IF(F1773&gt;=1000000000,level!$B$5,IF(F1773&gt;=500000000,level!$B$4,IF(F1773&gt;200000000,level!$B$3,level!$B$2))))</f>
        <v>HT</v>
      </c>
      <c r="F1773">
        <f t="shared" si="140"/>
        <v>6875000</v>
      </c>
      <c r="G1773" s="22">
        <f>IFERROR(VLOOKUP(C1773,'total-up1'!A:D,3,0),0)</f>
        <v>6875000</v>
      </c>
      <c r="H1773" s="22">
        <f>IFERROR(VLOOKUP(C1773,Sheet5!A:D,3,0),0)</f>
        <v>4315000</v>
      </c>
      <c r="I1773" s="22">
        <f t="shared" si="141"/>
        <v>2560000</v>
      </c>
      <c r="J1773" s="22">
        <f>IFERROR(VLOOKUP(C1773,'t1'!A:D,3,0),0)</f>
        <v>2000000</v>
      </c>
      <c r="K1773" s="22">
        <f>IFERROR(VLOOKUP(C1773,'t2'!A:D,3,0),0)</f>
        <v>0</v>
      </c>
      <c r="L1773" s="22">
        <f>IFERROR(VLOOKUP(C1773,'t3'!A:D,3,0),0)</f>
        <v>560000</v>
      </c>
      <c r="M1773" s="22">
        <f>IFERROR(VLOOKUP(C1773,'t4'!B:C,2,0),0)</f>
        <v>0</v>
      </c>
      <c r="N1773" s="22">
        <f t="shared" si="142"/>
        <v>12</v>
      </c>
      <c r="O1773" s="20">
        <f t="shared" ca="1" si="144"/>
        <v>44323</v>
      </c>
      <c r="P1773" s="20">
        <f t="shared" ca="1" si="143"/>
        <v>44323</v>
      </c>
    </row>
    <row r="1774" spans="1:16">
      <c r="A1774" t="str">
        <f>IFERROR(VLOOKUP(C1774,#REF!,2,0),"0")</f>
        <v>0</v>
      </c>
      <c r="B1774" t="s">
        <v>23</v>
      </c>
      <c r="C1774" t="s">
        <v>1713</v>
      </c>
      <c r="D1774" t="str">
        <f>IF(G1774&gt;=2000000000,level!$B$6,IF(G1774&gt;=1000000000,level!$B$5,IF(G1774&gt;=500000000,level!$B$4,IF(G1774&gt;200000000,level!$B$3,level!$B$2))))</f>
        <v>HT</v>
      </c>
      <c r="E1774" t="str">
        <f>IF(F1774&gt;=2000000000,level!$B$6,IF(F1774&gt;=1000000000,level!$B$5,IF(F1774&gt;=500000000,level!$B$4,IF(F1774&gt;200000000,level!$B$3,level!$B$2))))</f>
        <v>HT</v>
      </c>
      <c r="F1774">
        <f t="shared" si="140"/>
        <v>43440000</v>
      </c>
      <c r="G1774" s="22">
        <f>IFERROR(VLOOKUP(C1774,'total-up1'!A:D,3,0),0)</f>
        <v>43440000</v>
      </c>
      <c r="H1774" s="22">
        <f>IFERROR(VLOOKUP(C1774,Sheet5!A:D,3,0),0)</f>
        <v>30550000</v>
      </c>
      <c r="I1774" s="22">
        <f t="shared" si="141"/>
        <v>12890000</v>
      </c>
      <c r="J1774" s="22">
        <f>IFERROR(VLOOKUP(C1774,'t1'!A:D,3,0),0)</f>
        <v>0</v>
      </c>
      <c r="K1774" s="22">
        <f>IFERROR(VLOOKUP(C1774,'t2'!A:D,3,0),0)</f>
        <v>4340000</v>
      </c>
      <c r="L1774" s="22">
        <f>IFERROR(VLOOKUP(C1774,'t3'!A:D,3,0),0)</f>
        <v>8550000</v>
      </c>
      <c r="M1774" s="22">
        <f>IFERROR(VLOOKUP(C1774,'t4'!B:C,2,0),0)</f>
        <v>1580000</v>
      </c>
      <c r="N1774" s="22">
        <f t="shared" si="142"/>
        <v>64</v>
      </c>
      <c r="O1774" s="20">
        <f t="shared" ca="1" si="144"/>
        <v>44323</v>
      </c>
      <c r="P1774" s="20">
        <f t="shared" ca="1" si="143"/>
        <v>44323</v>
      </c>
    </row>
    <row r="1775" spans="1:16">
      <c r="A1775" t="str">
        <f>IFERROR(VLOOKUP(C1775,#REF!,2,0),"0")</f>
        <v>0</v>
      </c>
      <c r="B1775" t="s">
        <v>14</v>
      </c>
      <c r="C1775" t="s">
        <v>2463</v>
      </c>
      <c r="D1775" t="str">
        <f>IF(G1775&gt;=2000000000,level!$B$6,IF(G1775&gt;=1000000000,level!$B$5,IF(G1775&gt;=500000000,level!$B$4,IF(G1775&gt;200000000,level!$B$3,level!$B$2))))</f>
        <v>HT</v>
      </c>
      <c r="E1775" t="str">
        <f>IF(F1775&gt;=2000000000,level!$B$6,IF(F1775&gt;=1000000000,level!$B$5,IF(F1775&gt;=500000000,level!$B$4,IF(F1775&gt;200000000,level!$B$3,level!$B$2))))</f>
        <v>HT</v>
      </c>
      <c r="F1775">
        <f t="shared" si="140"/>
        <v>81605000</v>
      </c>
      <c r="G1775" s="22">
        <f>IFERROR(VLOOKUP(C1775,'total-up1'!A:D,3,0),0)</f>
        <v>81605000</v>
      </c>
      <c r="H1775" s="22">
        <f>IFERROR(VLOOKUP(C1775,Sheet5!A:D,3,0),0)</f>
        <v>72075000</v>
      </c>
      <c r="I1775" s="22">
        <f t="shared" si="141"/>
        <v>9530000</v>
      </c>
      <c r="J1775" s="22">
        <f>IFERROR(VLOOKUP(C1775,'t1'!A:D,3,0),0)</f>
        <v>4790000</v>
      </c>
      <c r="K1775" s="22">
        <f>IFERROR(VLOOKUP(C1775,'t2'!A:D,3,0),0)</f>
        <v>4290000</v>
      </c>
      <c r="L1775" s="22">
        <f>IFERROR(VLOOKUP(C1775,'t3'!A:D,3,0),0)</f>
        <v>450000</v>
      </c>
      <c r="M1775" s="22">
        <f>IFERROR(VLOOKUP(C1775,'t4'!B:C,2,0),0)</f>
        <v>1928000</v>
      </c>
      <c r="N1775" s="22">
        <f t="shared" si="142"/>
        <v>47</v>
      </c>
      <c r="O1775" s="20">
        <f t="shared" ca="1" si="144"/>
        <v>44323</v>
      </c>
      <c r="P1775" s="20">
        <f t="shared" ca="1" si="143"/>
        <v>44323</v>
      </c>
    </row>
    <row r="1776" spans="1:16">
      <c r="A1776" t="str">
        <f>IFERROR(VLOOKUP(C1776,#REF!,2,0),"0")</f>
        <v>0</v>
      </c>
      <c r="B1776" t="s">
        <v>32</v>
      </c>
      <c r="C1776" t="s">
        <v>1627</v>
      </c>
      <c r="D1776" t="str">
        <f>IF(G1776&gt;=2000000000,level!$B$6,IF(G1776&gt;=1000000000,level!$B$5,IF(G1776&gt;=500000000,level!$B$4,IF(G1776&gt;200000000,level!$B$3,level!$B$2))))</f>
        <v>HT</v>
      </c>
      <c r="E1776" t="str">
        <f>IF(F1776&gt;=2000000000,level!$B$6,IF(F1776&gt;=1000000000,level!$B$5,IF(F1776&gt;=500000000,level!$B$4,IF(F1776&gt;200000000,level!$B$3,level!$B$2))))</f>
        <v>HT</v>
      </c>
      <c r="F1776">
        <f t="shared" si="140"/>
        <v>8210000</v>
      </c>
      <c r="G1776" s="22">
        <f>IFERROR(VLOOKUP(C1776,'total-up1'!A:D,3,0),0)</f>
        <v>8210000</v>
      </c>
      <c r="H1776" s="22">
        <f>IFERROR(VLOOKUP(C1776,Sheet5!A:D,3,0),0)</f>
        <v>7970000</v>
      </c>
      <c r="I1776" s="22">
        <f t="shared" si="141"/>
        <v>240000</v>
      </c>
      <c r="J1776" s="22">
        <f>IFERROR(VLOOKUP(C1776,'t1'!A:D,3,0),0)</f>
        <v>0</v>
      </c>
      <c r="K1776" s="22">
        <f>IFERROR(VLOOKUP(C1776,'t2'!A:D,3,0),0)</f>
        <v>0</v>
      </c>
      <c r="L1776" s="22">
        <f>IFERROR(VLOOKUP(C1776,'t3'!A:D,3,0),0)</f>
        <v>240000</v>
      </c>
      <c r="M1776" s="22">
        <f>IFERROR(VLOOKUP(C1776,'t4'!B:C,2,0),0)</f>
        <v>0</v>
      </c>
      <c r="N1776" s="22">
        <f t="shared" si="142"/>
        <v>1</v>
      </c>
      <c r="O1776" s="20">
        <f t="shared" ca="1" si="144"/>
        <v>44323</v>
      </c>
      <c r="P1776" s="20">
        <f t="shared" ca="1" si="143"/>
        <v>44323</v>
      </c>
    </row>
    <row r="1777" spans="1:16">
      <c r="A1777" t="str">
        <f>IFERROR(VLOOKUP(C1777,#REF!,2,0),"0")</f>
        <v>0</v>
      </c>
      <c r="B1777" t="s">
        <v>16</v>
      </c>
      <c r="C1777" t="s">
        <v>1608</v>
      </c>
      <c r="D1777" t="str">
        <f>IF(G1777&gt;=2000000000,level!$B$6,IF(G1777&gt;=1000000000,level!$B$5,IF(G1777&gt;=500000000,level!$B$4,IF(G1777&gt;200000000,level!$B$3,level!$B$2))))</f>
        <v>HT</v>
      </c>
      <c r="E1777" t="str">
        <f>IF(F1777&gt;=2000000000,level!$B$6,IF(F1777&gt;=1000000000,level!$B$5,IF(F1777&gt;=500000000,level!$B$4,IF(F1777&gt;200000000,level!$B$3,level!$B$2))))</f>
        <v>HT</v>
      </c>
      <c r="F1777">
        <f t="shared" si="140"/>
        <v>5045000</v>
      </c>
      <c r="G1777" s="22">
        <f>IFERROR(VLOOKUP(C1777,'total-up1'!A:D,3,0),0)</f>
        <v>5045000</v>
      </c>
      <c r="H1777" s="22">
        <f>IFERROR(VLOOKUP(C1777,Sheet5!A:D,3,0),0)</f>
        <v>5045000</v>
      </c>
      <c r="I1777" s="22">
        <f t="shared" si="141"/>
        <v>0</v>
      </c>
      <c r="J1777" s="22">
        <f>IFERROR(VLOOKUP(C1777,'t1'!A:D,3,0),0)</f>
        <v>0</v>
      </c>
      <c r="K1777" s="22">
        <f>IFERROR(VLOOKUP(C1777,'t2'!A:D,3,0),0)</f>
        <v>0</v>
      </c>
      <c r="L1777" s="22">
        <f>IFERROR(VLOOKUP(C1777,'t3'!A:D,3,0),0)</f>
        <v>0</v>
      </c>
      <c r="M1777" s="22">
        <f>IFERROR(VLOOKUP(C1777,'t4'!B:C,2,0),0)</f>
        <v>0</v>
      </c>
      <c r="N1777" s="22">
        <f t="shared" si="142"/>
        <v>0</v>
      </c>
      <c r="O1777" s="20">
        <f t="shared" ca="1" si="144"/>
        <v>44323</v>
      </c>
      <c r="P1777" s="20">
        <f t="shared" ca="1" si="143"/>
        <v>44323</v>
      </c>
    </row>
    <row r="1778" spans="1:16">
      <c r="A1778" t="str">
        <f>IFERROR(VLOOKUP(C1778,#REF!,2,0),"0")</f>
        <v>0</v>
      </c>
      <c r="B1778" t="s">
        <v>28</v>
      </c>
      <c r="C1778" t="s">
        <v>1458</v>
      </c>
      <c r="D1778" t="str">
        <f>IF(G1778&gt;=2000000000,level!$B$6,IF(G1778&gt;=1000000000,level!$B$5,IF(G1778&gt;=500000000,level!$B$4,IF(G1778&gt;200000000,level!$B$3,level!$B$2))))</f>
        <v>HT</v>
      </c>
      <c r="E1778" t="str">
        <f>IF(F1778&gt;=2000000000,level!$B$6,IF(F1778&gt;=1000000000,level!$B$5,IF(F1778&gt;=500000000,level!$B$4,IF(F1778&gt;200000000,level!$B$3,level!$B$2))))</f>
        <v>HT</v>
      </c>
      <c r="F1778">
        <f t="shared" si="140"/>
        <v>5590000</v>
      </c>
      <c r="G1778" s="22">
        <f>IFERROR(VLOOKUP(C1778,'total-up1'!A:D,3,0),0)</f>
        <v>5590000</v>
      </c>
      <c r="H1778" s="22">
        <f>IFERROR(VLOOKUP(C1778,Sheet5!A:D,3,0),0)</f>
        <v>0</v>
      </c>
      <c r="I1778" s="22">
        <f t="shared" si="141"/>
        <v>5590000</v>
      </c>
      <c r="J1778" s="22">
        <f>IFERROR(VLOOKUP(C1778,'t1'!A:D,3,0),0)</f>
        <v>0</v>
      </c>
      <c r="K1778" s="22">
        <f>IFERROR(VLOOKUP(C1778,'t2'!A:D,3,0),0)</f>
        <v>5590000</v>
      </c>
      <c r="L1778" s="22">
        <f>IFERROR(VLOOKUP(C1778,'t3'!A:D,3,0),0)</f>
        <v>0</v>
      </c>
      <c r="M1778" s="22">
        <f>IFERROR(VLOOKUP(C1778,'t4'!B:C,2,0),0)</f>
        <v>0</v>
      </c>
      <c r="N1778" s="22">
        <f t="shared" si="142"/>
        <v>27</v>
      </c>
      <c r="O1778" s="20">
        <f t="shared" ca="1" si="144"/>
        <v>44323</v>
      </c>
      <c r="P1778" s="20">
        <f t="shared" ca="1" si="143"/>
        <v>44323</v>
      </c>
    </row>
    <row r="1779" spans="1:16">
      <c r="A1779" t="str">
        <f>IFERROR(VLOOKUP(C1779,#REF!,2,0),"0")</f>
        <v>0</v>
      </c>
      <c r="B1779" t="s">
        <v>16</v>
      </c>
      <c r="C1779" t="s">
        <v>698</v>
      </c>
      <c r="D1779" t="str">
        <f>IF(G1779&gt;=2000000000,level!$B$6,IF(G1779&gt;=1000000000,level!$B$5,IF(G1779&gt;=500000000,level!$B$4,IF(G1779&gt;200000000,level!$B$3,level!$B$2))))</f>
        <v>HT</v>
      </c>
      <c r="E1779" t="str">
        <f>IF(F1779&gt;=2000000000,level!$B$6,IF(F1779&gt;=1000000000,level!$B$5,IF(F1779&gt;=500000000,level!$B$4,IF(F1779&gt;200000000,level!$B$3,level!$B$2))))</f>
        <v>HT</v>
      </c>
      <c r="F1779">
        <f t="shared" si="140"/>
        <v>883000</v>
      </c>
      <c r="G1779" s="22">
        <f>IFERROR(VLOOKUP(C1779,'total-up1'!A:D,3,0),0)</f>
        <v>883000</v>
      </c>
      <c r="H1779" s="22">
        <f>IFERROR(VLOOKUP(C1779,Sheet5!A:D,3,0),0)</f>
        <v>883000</v>
      </c>
      <c r="I1779" s="22">
        <f t="shared" si="141"/>
        <v>0</v>
      </c>
      <c r="J1779" s="22">
        <f>IFERROR(VLOOKUP(C1779,'t1'!A:D,3,0),0)</f>
        <v>0</v>
      </c>
      <c r="K1779" s="22">
        <f>IFERROR(VLOOKUP(C1779,'t2'!A:D,3,0),0)</f>
        <v>0</v>
      </c>
      <c r="L1779" s="22">
        <f>IFERROR(VLOOKUP(C1779,'t3'!A:D,3,0),0)</f>
        <v>0</v>
      </c>
      <c r="M1779" s="22">
        <f>IFERROR(VLOOKUP(C1779,'t4'!B:C,2,0),0)</f>
        <v>0</v>
      </c>
      <c r="N1779" s="22">
        <f t="shared" si="142"/>
        <v>0</v>
      </c>
      <c r="O1779" s="20">
        <f t="shared" ca="1" si="144"/>
        <v>44323</v>
      </c>
      <c r="P1779" s="20">
        <f t="shared" ca="1" si="143"/>
        <v>44323</v>
      </c>
    </row>
    <row r="1780" spans="1:16">
      <c r="A1780" t="str">
        <f>IFERROR(VLOOKUP(C1780,#REF!,2,0),"0")</f>
        <v>0</v>
      </c>
      <c r="B1780" t="s">
        <v>33</v>
      </c>
      <c r="C1780" t="s">
        <v>2163</v>
      </c>
      <c r="D1780" t="str">
        <f>IF(G1780&gt;=2000000000,level!$B$6,IF(G1780&gt;=1000000000,level!$B$5,IF(G1780&gt;=500000000,level!$B$4,IF(G1780&gt;200000000,level!$B$3,level!$B$2))))</f>
        <v>HT</v>
      </c>
      <c r="E1780" t="str">
        <f>IF(F1780&gt;=2000000000,level!$B$6,IF(F1780&gt;=1000000000,level!$B$5,IF(F1780&gt;=500000000,level!$B$4,IF(F1780&gt;200000000,level!$B$3,level!$B$2))))</f>
        <v>HT</v>
      </c>
      <c r="F1780">
        <f t="shared" si="140"/>
        <v>134995000</v>
      </c>
      <c r="G1780" s="22">
        <f>IFERROR(VLOOKUP(C1780,'total-up1'!A:D,3,0),0)</f>
        <v>134995000</v>
      </c>
      <c r="H1780" s="22">
        <f>IFERROR(VLOOKUP(C1780,Sheet5!A:D,3,0),0)</f>
        <v>120280000</v>
      </c>
      <c r="I1780" s="22">
        <f t="shared" si="141"/>
        <v>14715000</v>
      </c>
      <c r="J1780" s="22">
        <f>IFERROR(VLOOKUP(C1780,'t1'!A:D,3,0),0)</f>
        <v>5735000</v>
      </c>
      <c r="K1780" s="22">
        <f>IFERROR(VLOOKUP(C1780,'t2'!A:D,3,0),0)</f>
        <v>6310000</v>
      </c>
      <c r="L1780" s="22">
        <f>IFERROR(VLOOKUP(C1780,'t3'!A:D,3,0),0)</f>
        <v>2670000</v>
      </c>
      <c r="M1780" s="22">
        <f>IFERROR(VLOOKUP(C1780,'t4'!B:C,2,0),0)</f>
        <v>4440000</v>
      </c>
      <c r="N1780" s="22">
        <f t="shared" si="142"/>
        <v>73</v>
      </c>
      <c r="O1780" s="20">
        <f t="shared" ca="1" si="144"/>
        <v>44323</v>
      </c>
      <c r="P1780" s="20">
        <f t="shared" ca="1" si="143"/>
        <v>44323</v>
      </c>
    </row>
    <row r="1781" spans="1:16">
      <c r="A1781" t="str">
        <f>IFERROR(VLOOKUP(C1781,#REF!,2,0),"0")</f>
        <v>0</v>
      </c>
      <c r="B1781" t="s">
        <v>32</v>
      </c>
      <c r="C1781" t="s">
        <v>1662</v>
      </c>
      <c r="D1781" t="str">
        <f>IF(G1781&gt;=2000000000,level!$B$6,IF(G1781&gt;=1000000000,level!$B$5,IF(G1781&gt;=500000000,level!$B$4,IF(G1781&gt;200000000,level!$B$3,level!$B$2))))</f>
        <v>HT</v>
      </c>
      <c r="E1781" t="str">
        <f>IF(F1781&gt;=2000000000,level!$B$6,IF(F1781&gt;=1000000000,level!$B$5,IF(F1781&gt;=500000000,level!$B$4,IF(F1781&gt;200000000,level!$B$3,level!$B$2))))</f>
        <v>HT</v>
      </c>
      <c r="F1781">
        <f t="shared" si="140"/>
        <v>6450000</v>
      </c>
      <c r="G1781" s="22">
        <f>IFERROR(VLOOKUP(C1781,'total-up1'!A:D,3,0),0)</f>
        <v>6450000</v>
      </c>
      <c r="H1781" s="22">
        <f>IFERROR(VLOOKUP(C1781,Sheet5!A:D,3,0),0)</f>
        <v>6450000</v>
      </c>
      <c r="I1781" s="22">
        <f t="shared" si="141"/>
        <v>0</v>
      </c>
      <c r="J1781" s="22">
        <f>IFERROR(VLOOKUP(C1781,'t1'!A:D,3,0),0)</f>
        <v>0</v>
      </c>
      <c r="K1781" s="22">
        <f>IFERROR(VLOOKUP(C1781,'t2'!A:D,3,0),0)</f>
        <v>0</v>
      </c>
      <c r="L1781" s="22">
        <f>IFERROR(VLOOKUP(C1781,'t3'!A:D,3,0),0)</f>
        <v>0</v>
      </c>
      <c r="M1781" s="22">
        <f>IFERROR(VLOOKUP(C1781,'t4'!B:C,2,0),0)</f>
        <v>0</v>
      </c>
      <c r="N1781" s="22">
        <f t="shared" si="142"/>
        <v>0</v>
      </c>
      <c r="O1781" s="20">
        <f t="shared" ca="1" si="144"/>
        <v>44323</v>
      </c>
      <c r="P1781" s="20">
        <f t="shared" ca="1" si="143"/>
        <v>44323</v>
      </c>
    </row>
    <row r="1782" spans="1:16">
      <c r="A1782" t="str">
        <f>IFERROR(VLOOKUP(C1782,#REF!,2,0),"0")</f>
        <v>0</v>
      </c>
      <c r="B1782" t="s">
        <v>17</v>
      </c>
      <c r="C1782" t="s">
        <v>773</v>
      </c>
      <c r="D1782" t="str">
        <f>IF(G1782&gt;=2000000000,level!$B$6,IF(G1782&gt;=1000000000,level!$B$5,IF(G1782&gt;=500000000,level!$B$4,IF(G1782&gt;200000000,level!$B$3,level!$B$2))))</f>
        <v>HT</v>
      </c>
      <c r="E1782" t="str">
        <f>IF(F1782&gt;=2000000000,level!$B$6,IF(F1782&gt;=1000000000,level!$B$5,IF(F1782&gt;=500000000,level!$B$4,IF(F1782&gt;200000000,level!$B$3,level!$B$2))))</f>
        <v>HT</v>
      </c>
      <c r="F1782">
        <f t="shared" si="140"/>
        <v>51290000</v>
      </c>
      <c r="G1782" s="22">
        <f>IFERROR(VLOOKUP(C1782,'total-up1'!A:D,3,0),0)</f>
        <v>51290000</v>
      </c>
      <c r="H1782" s="22">
        <f>IFERROR(VLOOKUP(C1782,Sheet5!A:D,3,0),0)</f>
        <v>41665000</v>
      </c>
      <c r="I1782" s="22">
        <f t="shared" si="141"/>
        <v>9625000</v>
      </c>
      <c r="J1782" s="22">
        <f>IFERROR(VLOOKUP(C1782,'t1'!A:D,3,0),0)</f>
        <v>0</v>
      </c>
      <c r="K1782" s="22">
        <f>IFERROR(VLOOKUP(C1782,'t2'!A:D,3,0),0)</f>
        <v>5295000</v>
      </c>
      <c r="L1782" s="22">
        <f>IFERROR(VLOOKUP(C1782,'t3'!A:D,3,0),0)</f>
        <v>4330000</v>
      </c>
      <c r="M1782" s="22">
        <f>IFERROR(VLOOKUP(C1782,'t4'!B:C,2,0),0)</f>
        <v>3405000</v>
      </c>
      <c r="N1782" s="22">
        <f t="shared" si="142"/>
        <v>48</v>
      </c>
      <c r="O1782" s="20">
        <f t="shared" ca="1" si="144"/>
        <v>44323</v>
      </c>
      <c r="P1782" s="20">
        <f t="shared" ca="1" si="143"/>
        <v>44323</v>
      </c>
    </row>
    <row r="1783" spans="1:16">
      <c r="A1783" t="str">
        <f>IFERROR(VLOOKUP(C1783,#REF!,2,0),"0")</f>
        <v>0</v>
      </c>
      <c r="B1783" t="s">
        <v>16</v>
      </c>
      <c r="C1783" t="s">
        <v>458</v>
      </c>
      <c r="D1783" t="str">
        <f>IF(G1783&gt;=2000000000,level!$B$6,IF(G1783&gt;=1000000000,level!$B$5,IF(G1783&gt;=500000000,level!$B$4,IF(G1783&gt;200000000,level!$B$3,level!$B$2))))</f>
        <v>HT</v>
      </c>
      <c r="E1783" t="str">
        <f>IF(F1783&gt;=2000000000,level!$B$6,IF(F1783&gt;=1000000000,level!$B$5,IF(F1783&gt;=500000000,level!$B$4,IF(F1783&gt;200000000,level!$B$3,level!$B$2))))</f>
        <v>HT</v>
      </c>
      <c r="F1783">
        <f t="shared" si="140"/>
        <v>2744000</v>
      </c>
      <c r="G1783" s="22">
        <f>IFERROR(VLOOKUP(C1783,'total-up1'!A:D,3,0),0)</f>
        <v>2744000</v>
      </c>
      <c r="H1783" s="22">
        <f>IFERROR(VLOOKUP(C1783,Sheet5!A:D,3,0),0)</f>
        <v>2744000</v>
      </c>
      <c r="I1783" s="22">
        <f t="shared" si="141"/>
        <v>0</v>
      </c>
      <c r="J1783" s="22">
        <f>IFERROR(VLOOKUP(C1783,'t1'!A:D,3,0),0)</f>
        <v>0</v>
      </c>
      <c r="K1783" s="22">
        <f>IFERROR(VLOOKUP(C1783,'t2'!A:D,3,0),0)</f>
        <v>0</v>
      </c>
      <c r="L1783" s="22">
        <f>IFERROR(VLOOKUP(C1783,'t3'!A:D,3,0),0)</f>
        <v>0</v>
      </c>
      <c r="M1783" s="22">
        <f>IFERROR(VLOOKUP(C1783,'t4'!B:C,2,0),0)</f>
        <v>0</v>
      </c>
      <c r="N1783" s="22">
        <f t="shared" si="142"/>
        <v>0</v>
      </c>
      <c r="O1783" s="20">
        <f t="shared" ca="1" si="144"/>
        <v>44323</v>
      </c>
      <c r="P1783" s="20">
        <f t="shared" ca="1" si="143"/>
        <v>44323</v>
      </c>
    </row>
    <row r="1784" spans="1:16">
      <c r="A1784" t="str">
        <f>IFERROR(VLOOKUP(C1784,#REF!,2,0),"0")</f>
        <v>0</v>
      </c>
      <c r="B1784" t="s">
        <v>19</v>
      </c>
      <c r="C1784" t="s">
        <v>1062</v>
      </c>
      <c r="D1784" t="str">
        <f>IF(G1784&gt;=2000000000,level!$B$6,IF(G1784&gt;=1000000000,level!$B$5,IF(G1784&gt;=500000000,level!$B$4,IF(G1784&gt;200000000,level!$B$3,level!$B$2))))</f>
        <v>HT</v>
      </c>
      <c r="E1784" t="str">
        <f>IF(F1784&gt;=2000000000,level!$B$6,IF(F1784&gt;=1000000000,level!$B$5,IF(F1784&gt;=500000000,level!$B$4,IF(F1784&gt;200000000,level!$B$3,level!$B$2))))</f>
        <v>HT</v>
      </c>
      <c r="F1784">
        <f t="shared" si="140"/>
        <v>15425000</v>
      </c>
      <c r="G1784" s="22">
        <f>IFERROR(VLOOKUP(C1784,'total-up1'!A:D,3,0),0)</f>
        <v>15425000</v>
      </c>
      <c r="H1784" s="22">
        <f>IFERROR(VLOOKUP(C1784,Sheet5!A:D,3,0),0)</f>
        <v>15425000</v>
      </c>
      <c r="I1784" s="22">
        <f t="shared" si="141"/>
        <v>0</v>
      </c>
      <c r="J1784" s="22">
        <f>IFERROR(VLOOKUP(C1784,'t1'!A:D,3,0),0)</f>
        <v>0</v>
      </c>
      <c r="K1784" s="22">
        <f>IFERROR(VLOOKUP(C1784,'t2'!A:D,3,0),0)</f>
        <v>0</v>
      </c>
      <c r="L1784" s="22">
        <f>IFERROR(VLOOKUP(C1784,'t3'!A:D,3,0),0)</f>
        <v>0</v>
      </c>
      <c r="M1784" s="22">
        <f>IFERROR(VLOOKUP(C1784,'t4'!B:C,2,0),0)</f>
        <v>0</v>
      </c>
      <c r="N1784" s="22">
        <f t="shared" si="142"/>
        <v>0</v>
      </c>
      <c r="O1784" s="20">
        <f t="shared" ca="1" si="144"/>
        <v>44323</v>
      </c>
      <c r="P1784" s="20">
        <f t="shared" ca="1" si="143"/>
        <v>44323</v>
      </c>
    </row>
    <row r="1785" spans="1:16">
      <c r="A1785" t="str">
        <f>IFERROR(VLOOKUP(C1785,#REF!,2,0),"0")</f>
        <v>0</v>
      </c>
      <c r="B1785" t="s">
        <v>25</v>
      </c>
      <c r="C1785" t="s">
        <v>2290</v>
      </c>
      <c r="D1785" t="str">
        <f>IF(G1785&gt;=2000000000,level!$B$6,IF(G1785&gt;=1000000000,level!$B$5,IF(G1785&gt;=500000000,level!$B$4,IF(G1785&gt;200000000,level!$B$3,level!$B$2))))</f>
        <v>HT</v>
      </c>
      <c r="E1785" t="str">
        <f>IF(F1785&gt;=2000000000,level!$B$6,IF(F1785&gt;=1000000000,level!$B$5,IF(F1785&gt;=500000000,level!$B$4,IF(F1785&gt;200000000,level!$B$3,level!$B$2))))</f>
        <v>HT</v>
      </c>
      <c r="F1785">
        <f t="shared" si="140"/>
        <v>23380100</v>
      </c>
      <c r="G1785" s="22">
        <f>IFERROR(VLOOKUP(C1785,'total-up1'!A:D,3,0),0)</f>
        <v>23380100</v>
      </c>
      <c r="H1785" s="22">
        <f>IFERROR(VLOOKUP(C1785,Sheet5!A:D,3,0),0)</f>
        <v>18750100</v>
      </c>
      <c r="I1785" s="22">
        <f t="shared" si="141"/>
        <v>4630000</v>
      </c>
      <c r="J1785" s="22">
        <f>IFERROR(VLOOKUP(C1785,'t1'!A:D,3,0),0)</f>
        <v>3680000</v>
      </c>
      <c r="K1785" s="22">
        <f>IFERROR(VLOOKUP(C1785,'t2'!A:D,3,0),0)</f>
        <v>0</v>
      </c>
      <c r="L1785" s="22">
        <f>IFERROR(VLOOKUP(C1785,'t3'!A:D,3,0),0)</f>
        <v>950000</v>
      </c>
      <c r="M1785" s="22">
        <f>IFERROR(VLOOKUP(C1785,'t4'!B:C,2,0),0)</f>
        <v>7060000</v>
      </c>
      <c r="N1785" s="22">
        <f t="shared" si="142"/>
        <v>23</v>
      </c>
      <c r="O1785" s="20">
        <f t="shared" ca="1" si="144"/>
        <v>44323</v>
      </c>
      <c r="P1785" s="20">
        <f t="shared" ca="1" si="143"/>
        <v>44323</v>
      </c>
    </row>
    <row r="1786" spans="1:16">
      <c r="A1786" t="str">
        <f>IFERROR(VLOOKUP(C1786,#REF!,2,0),"0")</f>
        <v>0</v>
      </c>
      <c r="B1786" t="s">
        <v>33</v>
      </c>
      <c r="C1786" t="s">
        <v>1272</v>
      </c>
      <c r="D1786" t="str">
        <f>IF(G1786&gt;=2000000000,level!$B$6,IF(G1786&gt;=1000000000,level!$B$5,IF(G1786&gt;=500000000,level!$B$4,IF(G1786&gt;200000000,level!$B$3,level!$B$2))))</f>
        <v>HT</v>
      </c>
      <c r="E1786" t="str">
        <f>IF(F1786&gt;=2000000000,level!$B$6,IF(F1786&gt;=1000000000,level!$B$5,IF(F1786&gt;=500000000,level!$B$4,IF(F1786&gt;200000000,level!$B$3,level!$B$2))))</f>
        <v>HT</v>
      </c>
      <c r="F1786">
        <f t="shared" si="140"/>
        <v>68870000</v>
      </c>
      <c r="G1786" s="22">
        <f>IFERROR(VLOOKUP(C1786,'total-up1'!A:D,3,0),0)</f>
        <v>68870000</v>
      </c>
      <c r="H1786" s="22">
        <f>IFERROR(VLOOKUP(C1786,Sheet5!A:D,3,0),0)</f>
        <v>27350000</v>
      </c>
      <c r="I1786" s="22">
        <f t="shared" si="141"/>
        <v>41520000</v>
      </c>
      <c r="J1786" s="22">
        <f>IFERROR(VLOOKUP(C1786,'t1'!A:D,3,0),0)</f>
        <v>20095000</v>
      </c>
      <c r="K1786" s="22">
        <f>IFERROR(VLOOKUP(C1786,'t2'!A:D,3,0),0)</f>
        <v>3845000</v>
      </c>
      <c r="L1786" s="22">
        <f>IFERROR(VLOOKUP(C1786,'t3'!A:D,3,0),0)</f>
        <v>17580000</v>
      </c>
      <c r="M1786" s="22">
        <f>IFERROR(VLOOKUP(C1786,'t4'!B:C,2,0),0)</f>
        <v>3210000</v>
      </c>
      <c r="N1786" s="22">
        <f t="shared" si="142"/>
        <v>207</v>
      </c>
      <c r="O1786" s="20">
        <f t="shared" ca="1" si="144"/>
        <v>44323</v>
      </c>
      <c r="P1786" s="20">
        <f t="shared" ca="1" si="143"/>
        <v>44323</v>
      </c>
    </row>
    <row r="1787" spans="1:16">
      <c r="A1787" t="str">
        <f>IFERROR(VLOOKUP(C1787,#REF!,2,0),"0")</f>
        <v>0</v>
      </c>
      <c r="B1787" t="s">
        <v>34</v>
      </c>
      <c r="C1787" t="s">
        <v>830</v>
      </c>
      <c r="D1787" t="str">
        <f>IF(G1787&gt;=2000000000,level!$B$6,IF(G1787&gt;=1000000000,level!$B$5,IF(G1787&gt;=500000000,level!$B$4,IF(G1787&gt;200000000,level!$B$3,level!$B$2))))</f>
        <v>HT</v>
      </c>
      <c r="E1787" t="str">
        <f>IF(F1787&gt;=2000000000,level!$B$6,IF(F1787&gt;=1000000000,level!$B$5,IF(F1787&gt;=500000000,level!$B$4,IF(F1787&gt;200000000,level!$B$3,level!$B$2))))</f>
        <v>HT</v>
      </c>
      <c r="F1787">
        <f t="shared" si="140"/>
        <v>13585000</v>
      </c>
      <c r="G1787" s="22">
        <f>IFERROR(VLOOKUP(C1787,'total-up1'!A:D,3,0),0)</f>
        <v>13585000</v>
      </c>
      <c r="H1787" s="22">
        <f>IFERROR(VLOOKUP(C1787,Sheet5!A:D,3,0),0)</f>
        <v>11885000</v>
      </c>
      <c r="I1787" s="22">
        <f t="shared" si="141"/>
        <v>1700000</v>
      </c>
      <c r="J1787" s="22">
        <f>IFERROR(VLOOKUP(C1787,'t1'!A:D,3,0),0)</f>
        <v>0</v>
      </c>
      <c r="K1787" s="22">
        <f>IFERROR(VLOOKUP(C1787,'t2'!A:D,3,0),0)</f>
        <v>0</v>
      </c>
      <c r="L1787" s="22">
        <f>IFERROR(VLOOKUP(C1787,'t3'!A:D,3,0),0)</f>
        <v>1700000</v>
      </c>
      <c r="M1787" s="22">
        <f>IFERROR(VLOOKUP(C1787,'t4'!B:C,2,0),0)</f>
        <v>1970000</v>
      </c>
      <c r="N1787" s="22">
        <f t="shared" si="142"/>
        <v>8</v>
      </c>
      <c r="O1787" s="20">
        <f t="shared" ca="1" si="144"/>
        <v>44323</v>
      </c>
      <c r="P1787" s="20">
        <f t="shared" ca="1" si="143"/>
        <v>44323</v>
      </c>
    </row>
    <row r="1788" spans="1:16">
      <c r="A1788" t="str">
        <f>IFERROR(VLOOKUP(C1788,#REF!,2,0),"0")</f>
        <v>0</v>
      </c>
      <c r="B1788" t="s">
        <v>14</v>
      </c>
      <c r="C1788" t="s">
        <v>1480</v>
      </c>
      <c r="D1788" t="str">
        <f>IF(G1788&gt;=2000000000,level!$B$6,IF(G1788&gt;=1000000000,level!$B$5,IF(G1788&gt;=500000000,level!$B$4,IF(G1788&gt;200000000,level!$B$3,level!$B$2))))</f>
        <v>HT</v>
      </c>
      <c r="E1788" t="str">
        <f>IF(F1788&gt;=2000000000,level!$B$6,IF(F1788&gt;=1000000000,level!$B$5,IF(F1788&gt;=500000000,level!$B$4,IF(F1788&gt;200000000,level!$B$3,level!$B$2))))</f>
        <v>HT</v>
      </c>
      <c r="F1788">
        <f t="shared" si="140"/>
        <v>19715000</v>
      </c>
      <c r="G1788" s="22">
        <f>IFERROR(VLOOKUP(C1788,'total-up1'!A:D,3,0),0)</f>
        <v>19715000</v>
      </c>
      <c r="H1788" s="22">
        <f>IFERROR(VLOOKUP(C1788,Sheet5!A:D,3,0),0)</f>
        <v>19690000</v>
      </c>
      <c r="I1788" s="22">
        <f t="shared" si="141"/>
        <v>25000</v>
      </c>
      <c r="J1788" s="22">
        <f>IFERROR(VLOOKUP(C1788,'t1'!A:D,3,0),0)</f>
        <v>0</v>
      </c>
      <c r="K1788" s="22">
        <f>IFERROR(VLOOKUP(C1788,'t2'!A:D,3,0),0)</f>
        <v>0</v>
      </c>
      <c r="L1788" s="22">
        <f>IFERROR(VLOOKUP(C1788,'t3'!A:D,3,0),0)</f>
        <v>25000</v>
      </c>
      <c r="M1788" s="22">
        <f>IFERROR(VLOOKUP(C1788,'t4'!B:C,2,0),0)</f>
        <v>0</v>
      </c>
      <c r="N1788" s="22">
        <f t="shared" si="142"/>
        <v>0</v>
      </c>
      <c r="O1788" s="20">
        <f t="shared" ca="1" si="144"/>
        <v>44323</v>
      </c>
      <c r="P1788" s="20">
        <f t="shared" ca="1" si="143"/>
        <v>44323</v>
      </c>
    </row>
    <row r="1789" spans="1:16">
      <c r="A1789" t="str">
        <f>IFERROR(VLOOKUP(C1789,#REF!,2,0),"0")</f>
        <v>0</v>
      </c>
      <c r="B1789" t="s">
        <v>23</v>
      </c>
      <c r="C1789" t="s">
        <v>283</v>
      </c>
      <c r="D1789" t="str">
        <f>IF(G1789&gt;=2000000000,level!$B$6,IF(G1789&gt;=1000000000,level!$B$5,IF(G1789&gt;=500000000,level!$B$4,IF(G1789&gt;200000000,level!$B$3,level!$B$2))))</f>
        <v>HT</v>
      </c>
      <c r="E1789" t="str">
        <f>IF(F1789&gt;=2000000000,level!$B$6,IF(F1789&gt;=1000000000,level!$B$5,IF(F1789&gt;=500000000,level!$B$4,IF(F1789&gt;200000000,level!$B$3,level!$B$2))))</f>
        <v>HT</v>
      </c>
      <c r="F1789">
        <f t="shared" si="140"/>
        <v>191053120</v>
      </c>
      <c r="G1789" s="22">
        <f>IFERROR(VLOOKUP(C1789,'total-up1'!A:D,3,0),0)</f>
        <v>191053120</v>
      </c>
      <c r="H1789" s="22">
        <f>IFERROR(VLOOKUP(C1789,Sheet5!A:D,3,0),0)</f>
        <v>164093120</v>
      </c>
      <c r="I1789" s="22">
        <f t="shared" si="141"/>
        <v>26960000</v>
      </c>
      <c r="J1789" s="22">
        <f>IFERROR(VLOOKUP(C1789,'t1'!A:D,3,0),0)</f>
        <v>13370000</v>
      </c>
      <c r="K1789" s="22">
        <f>IFERROR(VLOOKUP(C1789,'t2'!A:D,3,0),0)</f>
        <v>12030000</v>
      </c>
      <c r="L1789" s="22">
        <f>IFERROR(VLOOKUP(C1789,'t3'!A:D,3,0),0)</f>
        <v>1560000</v>
      </c>
      <c r="M1789" s="22">
        <f>IFERROR(VLOOKUP(C1789,'t4'!B:C,2,0),0)</f>
        <v>1680000</v>
      </c>
      <c r="N1789" s="22">
        <f t="shared" si="142"/>
        <v>134</v>
      </c>
      <c r="O1789" s="20">
        <f t="shared" ca="1" si="144"/>
        <v>44323</v>
      </c>
      <c r="P1789" s="20">
        <f t="shared" ca="1" si="143"/>
        <v>44323</v>
      </c>
    </row>
    <row r="1790" spans="1:16">
      <c r="A1790" t="str">
        <f>IFERROR(VLOOKUP(C1790,#REF!,2,0),"0")</f>
        <v>0</v>
      </c>
      <c r="B1790" t="s">
        <v>14</v>
      </c>
      <c r="C1790" t="s">
        <v>498</v>
      </c>
      <c r="D1790" t="str">
        <f>IF(G1790&gt;=2000000000,level!$B$6,IF(G1790&gt;=1000000000,level!$B$5,IF(G1790&gt;=500000000,level!$B$4,IF(G1790&gt;200000000,level!$B$3,level!$B$2))))</f>
        <v>HT</v>
      </c>
      <c r="E1790" t="str">
        <f>IF(F1790&gt;=2000000000,level!$B$6,IF(F1790&gt;=1000000000,level!$B$5,IF(F1790&gt;=500000000,level!$B$4,IF(F1790&gt;200000000,level!$B$3,level!$B$2))))</f>
        <v>HT</v>
      </c>
      <c r="F1790">
        <f t="shared" si="140"/>
        <v>33890000</v>
      </c>
      <c r="G1790" s="22">
        <f>IFERROR(VLOOKUP(C1790,'total-up1'!A:D,3,0),0)</f>
        <v>33890000</v>
      </c>
      <c r="H1790" s="22">
        <f>IFERROR(VLOOKUP(C1790,Sheet5!A:D,3,0),0)</f>
        <v>29955000</v>
      </c>
      <c r="I1790" s="22">
        <f t="shared" si="141"/>
        <v>3935000</v>
      </c>
      <c r="J1790" s="22">
        <f>IFERROR(VLOOKUP(C1790,'t1'!A:D,3,0),0)</f>
        <v>155000</v>
      </c>
      <c r="K1790" s="22">
        <f>IFERROR(VLOOKUP(C1790,'t2'!A:D,3,0),0)</f>
        <v>3780000</v>
      </c>
      <c r="L1790" s="22">
        <f>IFERROR(VLOOKUP(C1790,'t3'!A:D,3,0),0)</f>
        <v>0</v>
      </c>
      <c r="M1790" s="22">
        <f>IFERROR(VLOOKUP(C1790,'t4'!B:C,2,0),0)</f>
        <v>180000</v>
      </c>
      <c r="N1790" s="22">
        <f t="shared" si="142"/>
        <v>19</v>
      </c>
      <c r="O1790" s="20">
        <f t="shared" ca="1" si="144"/>
        <v>44323</v>
      </c>
      <c r="P1790" s="20">
        <f t="shared" ca="1" si="143"/>
        <v>44323</v>
      </c>
    </row>
    <row r="1791" spans="1:16">
      <c r="A1791" t="str">
        <f>IFERROR(VLOOKUP(C1791,#REF!,2,0),"0")</f>
        <v>0</v>
      </c>
      <c r="B1791" t="s">
        <v>19</v>
      </c>
      <c r="C1791" t="s">
        <v>1295</v>
      </c>
      <c r="D1791" t="str">
        <f>IF(G1791&gt;=2000000000,level!$B$6,IF(G1791&gt;=1000000000,level!$B$5,IF(G1791&gt;=500000000,level!$B$4,IF(G1791&gt;200000000,level!$B$3,level!$B$2))))</f>
        <v>HT</v>
      </c>
      <c r="E1791" t="str">
        <f>IF(F1791&gt;=2000000000,level!$B$6,IF(F1791&gt;=1000000000,level!$B$5,IF(F1791&gt;=500000000,level!$B$4,IF(F1791&gt;200000000,level!$B$3,level!$B$2))))</f>
        <v>HT</v>
      </c>
      <c r="F1791">
        <f t="shared" si="140"/>
        <v>31275000</v>
      </c>
      <c r="G1791" s="22">
        <f>IFERROR(VLOOKUP(C1791,'total-up1'!A:D,3,0),0)</f>
        <v>31275000</v>
      </c>
      <c r="H1791" s="22">
        <f>IFERROR(VLOOKUP(C1791,Sheet5!A:D,3,0),0)</f>
        <v>31275000</v>
      </c>
      <c r="I1791" s="22">
        <f t="shared" si="141"/>
        <v>0</v>
      </c>
      <c r="J1791" s="22">
        <f>IFERROR(VLOOKUP(C1791,'t1'!A:D,3,0),0)</f>
        <v>0</v>
      </c>
      <c r="K1791" s="22">
        <f>IFERROR(VLOOKUP(C1791,'t2'!A:D,3,0),0)</f>
        <v>0</v>
      </c>
      <c r="L1791" s="22">
        <f>IFERROR(VLOOKUP(C1791,'t3'!A:D,3,0),0)</f>
        <v>0</v>
      </c>
      <c r="M1791" s="22">
        <f>IFERROR(VLOOKUP(C1791,'t4'!B:C,2,0),0)</f>
        <v>0</v>
      </c>
      <c r="N1791" s="22">
        <f t="shared" si="142"/>
        <v>0</v>
      </c>
      <c r="O1791" s="20">
        <f t="shared" ca="1" si="144"/>
        <v>44323</v>
      </c>
      <c r="P1791" s="20">
        <f t="shared" ca="1" si="143"/>
        <v>44323</v>
      </c>
    </row>
    <row r="1792" spans="1:16">
      <c r="A1792" t="str">
        <f>IFERROR(VLOOKUP(C1792,#REF!,2,0),"0")</f>
        <v>0</v>
      </c>
      <c r="B1792" t="s">
        <v>16</v>
      </c>
      <c r="C1792" t="s">
        <v>2229</v>
      </c>
      <c r="D1792" t="str">
        <f>IF(G1792&gt;=2000000000,level!$B$6,IF(G1792&gt;=1000000000,level!$B$5,IF(G1792&gt;=500000000,level!$B$4,IF(G1792&gt;200000000,level!$B$3,level!$B$2))))</f>
        <v>HT</v>
      </c>
      <c r="E1792" t="str">
        <f>IF(F1792&gt;=2000000000,level!$B$6,IF(F1792&gt;=1000000000,level!$B$5,IF(F1792&gt;=500000000,level!$B$4,IF(F1792&gt;200000000,level!$B$3,level!$B$2))))</f>
        <v>HT</v>
      </c>
      <c r="F1792">
        <f t="shared" si="140"/>
        <v>0</v>
      </c>
      <c r="G1792" s="22">
        <f>IFERROR(VLOOKUP(C1792,'total-up1'!A:D,3,0),0)</f>
        <v>0</v>
      </c>
      <c r="H1792" s="22">
        <f>IFERROR(VLOOKUP(C1792,Sheet5!A:D,3,0),0)</f>
        <v>0</v>
      </c>
      <c r="I1792" s="22">
        <f t="shared" si="141"/>
        <v>0</v>
      </c>
      <c r="J1792" s="22">
        <f>IFERROR(VLOOKUP(C1792,'t1'!A:D,3,0),0)</f>
        <v>0</v>
      </c>
      <c r="K1792" s="22">
        <f>IFERROR(VLOOKUP(C1792,'t2'!A:D,3,0),0)</f>
        <v>0</v>
      </c>
      <c r="L1792" s="22">
        <f>IFERROR(VLOOKUP(C1792,'t3'!A:D,3,0),0)</f>
        <v>0</v>
      </c>
      <c r="M1792" s="22">
        <f>IFERROR(VLOOKUP(C1792,'t4'!B:C,2,0),0)</f>
        <v>700000</v>
      </c>
      <c r="N1792" s="22">
        <f t="shared" si="142"/>
        <v>0</v>
      </c>
      <c r="O1792" s="20">
        <f t="shared" ca="1" si="144"/>
        <v>44323</v>
      </c>
      <c r="P1792" s="20">
        <f t="shared" ca="1" si="143"/>
        <v>44323</v>
      </c>
    </row>
    <row r="1793" spans="1:16">
      <c r="A1793" t="str">
        <f>IFERROR(VLOOKUP(C1793,#REF!,2,0),"0")</f>
        <v>0</v>
      </c>
      <c r="B1793" t="s">
        <v>25</v>
      </c>
      <c r="C1793" t="s">
        <v>1651</v>
      </c>
      <c r="D1793" t="str">
        <f>IF(G1793&gt;=2000000000,level!$B$6,IF(G1793&gt;=1000000000,level!$B$5,IF(G1793&gt;=500000000,level!$B$4,IF(G1793&gt;200000000,level!$B$3,level!$B$2))))</f>
        <v>HT</v>
      </c>
      <c r="E1793" t="str">
        <f>IF(F1793&gt;=2000000000,level!$B$6,IF(F1793&gt;=1000000000,level!$B$5,IF(F1793&gt;=500000000,level!$B$4,IF(F1793&gt;200000000,level!$B$3,level!$B$2))))</f>
        <v>HT</v>
      </c>
      <c r="F1793">
        <f t="shared" si="140"/>
        <v>100062000</v>
      </c>
      <c r="G1793" s="22">
        <f>IFERROR(VLOOKUP(C1793,'total-up1'!A:D,3,0),0)</f>
        <v>100062000</v>
      </c>
      <c r="H1793" s="22">
        <f>IFERROR(VLOOKUP(C1793,Sheet5!A:D,3,0),0)</f>
        <v>100062000</v>
      </c>
      <c r="I1793" s="22">
        <f t="shared" si="141"/>
        <v>0</v>
      </c>
      <c r="J1793" s="22">
        <f>IFERROR(VLOOKUP(C1793,'t1'!A:D,3,0),0)</f>
        <v>0</v>
      </c>
      <c r="K1793" s="22">
        <f>IFERROR(VLOOKUP(C1793,'t2'!A:D,3,0),0)</f>
        <v>0</v>
      </c>
      <c r="L1793" s="22">
        <f>IFERROR(VLOOKUP(C1793,'t3'!A:D,3,0),0)</f>
        <v>0</v>
      </c>
      <c r="M1793" s="22">
        <f>IFERROR(VLOOKUP(C1793,'t4'!B:C,2,0),0)</f>
        <v>0</v>
      </c>
      <c r="N1793" s="22">
        <f t="shared" si="142"/>
        <v>0</v>
      </c>
      <c r="O1793" s="20">
        <f t="shared" ca="1" si="144"/>
        <v>44323</v>
      </c>
      <c r="P1793" s="20">
        <f t="shared" ca="1" si="143"/>
        <v>44323</v>
      </c>
    </row>
    <row r="1794" spans="1:16">
      <c r="A1794" t="str">
        <f>IFERROR(VLOOKUP(C1794,#REF!,2,0),"0")</f>
        <v>0</v>
      </c>
      <c r="B1794" t="s">
        <v>14</v>
      </c>
      <c r="C1794" t="s">
        <v>1462</v>
      </c>
      <c r="D1794" t="str">
        <f>IF(G1794&gt;=2000000000,level!$B$6,IF(G1794&gt;=1000000000,level!$B$5,IF(G1794&gt;=500000000,level!$B$4,IF(G1794&gt;200000000,level!$B$3,level!$B$2))))</f>
        <v>HT</v>
      </c>
      <c r="E1794" t="str">
        <f>IF(F1794&gt;=2000000000,level!$B$6,IF(F1794&gt;=1000000000,level!$B$5,IF(F1794&gt;=500000000,level!$B$4,IF(F1794&gt;200000000,level!$B$3,level!$B$2))))</f>
        <v>HT</v>
      </c>
      <c r="F1794">
        <f t="shared" ref="F1794:F1857" si="145">IF(G1794&gt;I1794,G1794,I1794)</f>
        <v>6360000</v>
      </c>
      <c r="G1794" s="22">
        <f>IFERROR(VLOOKUP(C1794,'total-up1'!A:D,3,0),0)</f>
        <v>6360000</v>
      </c>
      <c r="H1794" s="22">
        <f>IFERROR(VLOOKUP(C1794,Sheet5!A:D,3,0),0)</f>
        <v>5100000</v>
      </c>
      <c r="I1794" s="22">
        <f t="shared" ref="I1794:I1857" si="146">SUM(J1794:L1794)</f>
        <v>1260000</v>
      </c>
      <c r="J1794" s="22">
        <f>IFERROR(VLOOKUP(C1794,'t1'!A:D,3,0),0)</f>
        <v>820000</v>
      </c>
      <c r="K1794" s="22">
        <f>IFERROR(VLOOKUP(C1794,'t2'!A:D,3,0),0)</f>
        <v>440000</v>
      </c>
      <c r="L1794" s="22">
        <f>IFERROR(VLOOKUP(C1794,'t3'!A:D,3,0),0)</f>
        <v>0</v>
      </c>
      <c r="M1794" s="22">
        <f>IFERROR(VLOOKUP(C1794,'t4'!B:C,2,0),0)</f>
        <v>0</v>
      </c>
      <c r="N1794" s="22">
        <f t="shared" ref="N1794:N1857" si="147">ROUNDDOWN(I1794/200000,0)</f>
        <v>6</v>
      </c>
      <c r="O1794" s="20">
        <f t="shared" ca="1" si="144"/>
        <v>44323</v>
      </c>
      <c r="P1794" s="20">
        <f t="shared" ca="1" si="143"/>
        <v>44323</v>
      </c>
    </row>
    <row r="1795" spans="1:16">
      <c r="A1795" t="str">
        <f>IFERROR(VLOOKUP(C1795,#REF!,2,0),"0")</f>
        <v>0</v>
      </c>
      <c r="B1795" t="s">
        <v>17</v>
      </c>
      <c r="C1795" t="s">
        <v>2185</v>
      </c>
      <c r="D1795" t="str">
        <f>IF(G1795&gt;=2000000000,level!$B$6,IF(G1795&gt;=1000000000,level!$B$5,IF(G1795&gt;=500000000,level!$B$4,IF(G1795&gt;200000000,level!$B$3,level!$B$2))))</f>
        <v>HT</v>
      </c>
      <c r="E1795" t="str">
        <f>IF(F1795&gt;=2000000000,level!$B$6,IF(F1795&gt;=1000000000,level!$B$5,IF(F1795&gt;=500000000,level!$B$4,IF(F1795&gt;200000000,level!$B$3,level!$B$2))))</f>
        <v>HT</v>
      </c>
      <c r="F1795">
        <f t="shared" si="145"/>
        <v>119936000</v>
      </c>
      <c r="G1795" s="22">
        <f>IFERROR(VLOOKUP(C1795,'total-up1'!A:D,3,0),0)</f>
        <v>119936000</v>
      </c>
      <c r="H1795" s="22">
        <f>IFERROR(VLOOKUP(C1795,Sheet5!A:D,3,0),0)</f>
        <v>96086000</v>
      </c>
      <c r="I1795" s="22">
        <f t="shared" si="146"/>
        <v>23850000</v>
      </c>
      <c r="J1795" s="22">
        <f>IFERROR(VLOOKUP(C1795,'t1'!A:D,3,0),0)</f>
        <v>19220000</v>
      </c>
      <c r="K1795" s="22">
        <f>IFERROR(VLOOKUP(C1795,'t2'!A:D,3,0),0)</f>
        <v>2270000</v>
      </c>
      <c r="L1795" s="22">
        <f>IFERROR(VLOOKUP(C1795,'t3'!A:D,3,0),0)</f>
        <v>2360000</v>
      </c>
      <c r="M1795" s="22">
        <f>IFERROR(VLOOKUP(C1795,'t4'!B:C,2,0),0)</f>
        <v>10120000</v>
      </c>
      <c r="N1795" s="22">
        <f t="shared" si="147"/>
        <v>119</v>
      </c>
      <c r="O1795" s="20">
        <f t="shared" ca="1" si="144"/>
        <v>44323</v>
      </c>
      <c r="P1795" s="20">
        <f t="shared" ca="1" si="143"/>
        <v>44323</v>
      </c>
    </row>
    <row r="1796" spans="1:16">
      <c r="A1796" t="str">
        <f>IFERROR(VLOOKUP(C1796,#REF!,2,0),"0")</f>
        <v>0</v>
      </c>
      <c r="B1796" t="s">
        <v>32</v>
      </c>
      <c r="C1796" t="s">
        <v>290</v>
      </c>
      <c r="D1796" t="str">
        <f>IF(G1796&gt;=2000000000,level!$B$6,IF(G1796&gt;=1000000000,level!$B$5,IF(G1796&gt;=500000000,level!$B$4,IF(G1796&gt;200000000,level!$B$3,level!$B$2))))</f>
        <v>HT</v>
      </c>
      <c r="E1796" t="str">
        <f>IF(F1796&gt;=2000000000,level!$B$6,IF(F1796&gt;=1000000000,level!$B$5,IF(F1796&gt;=500000000,level!$B$4,IF(F1796&gt;200000000,level!$B$3,level!$B$2))))</f>
        <v>HT</v>
      </c>
      <c r="F1796">
        <f t="shared" si="145"/>
        <v>5775000</v>
      </c>
      <c r="G1796" s="22">
        <f>IFERROR(VLOOKUP(C1796,'total-up1'!A:D,3,0),0)</f>
        <v>5775000</v>
      </c>
      <c r="H1796" s="22">
        <f>IFERROR(VLOOKUP(C1796,Sheet5!A:D,3,0),0)</f>
        <v>5775000</v>
      </c>
      <c r="I1796" s="22">
        <f t="shared" si="146"/>
        <v>0</v>
      </c>
      <c r="J1796" s="22">
        <f>IFERROR(VLOOKUP(C1796,'t1'!A:D,3,0),0)</f>
        <v>0</v>
      </c>
      <c r="K1796" s="22">
        <f>IFERROR(VLOOKUP(C1796,'t2'!A:D,3,0),0)</f>
        <v>0</v>
      </c>
      <c r="L1796" s="22">
        <f>IFERROR(VLOOKUP(C1796,'t3'!A:D,3,0),0)</f>
        <v>0</v>
      </c>
      <c r="M1796" s="22">
        <f>IFERROR(VLOOKUP(C1796,'t4'!B:C,2,0),0)</f>
        <v>0</v>
      </c>
      <c r="N1796" s="22">
        <f t="shared" si="147"/>
        <v>0</v>
      </c>
      <c r="O1796" s="20">
        <f t="shared" ca="1" si="144"/>
        <v>44323</v>
      </c>
      <c r="P1796" s="20">
        <f t="shared" ca="1" si="143"/>
        <v>44323</v>
      </c>
    </row>
    <row r="1797" spans="1:16">
      <c r="A1797" t="str">
        <f>IFERROR(VLOOKUP(C1797,#REF!,2,0),"0")</f>
        <v>0</v>
      </c>
      <c r="B1797" t="s">
        <v>16</v>
      </c>
      <c r="C1797" t="s">
        <v>559</v>
      </c>
      <c r="D1797" t="str">
        <f>IF(G1797&gt;=2000000000,level!$B$6,IF(G1797&gt;=1000000000,level!$B$5,IF(G1797&gt;=500000000,level!$B$4,IF(G1797&gt;200000000,level!$B$3,level!$B$2))))</f>
        <v>HT</v>
      </c>
      <c r="E1797" t="str">
        <f>IF(F1797&gt;=2000000000,level!$B$6,IF(F1797&gt;=1000000000,level!$B$5,IF(F1797&gt;=500000000,level!$B$4,IF(F1797&gt;200000000,level!$B$3,level!$B$2))))</f>
        <v>HT</v>
      </c>
      <c r="F1797">
        <f t="shared" si="145"/>
        <v>21880000</v>
      </c>
      <c r="G1797" s="22">
        <f>IFERROR(VLOOKUP(C1797,'total-up1'!A:D,3,0),0)</f>
        <v>21880000</v>
      </c>
      <c r="H1797" s="22">
        <f>IFERROR(VLOOKUP(C1797,Sheet5!A:D,3,0),0)</f>
        <v>10600000</v>
      </c>
      <c r="I1797" s="22">
        <f t="shared" si="146"/>
        <v>11280000</v>
      </c>
      <c r="J1797" s="22">
        <f>IFERROR(VLOOKUP(C1797,'t1'!A:D,3,0),0)</f>
        <v>10950000</v>
      </c>
      <c r="K1797" s="22">
        <f>IFERROR(VLOOKUP(C1797,'t2'!A:D,3,0),0)</f>
        <v>330000</v>
      </c>
      <c r="L1797" s="22">
        <f>IFERROR(VLOOKUP(C1797,'t3'!A:D,3,0),0)</f>
        <v>0</v>
      </c>
      <c r="M1797" s="22">
        <f>IFERROR(VLOOKUP(C1797,'t4'!B:C,2,0),0)</f>
        <v>0</v>
      </c>
      <c r="N1797" s="22">
        <f t="shared" si="147"/>
        <v>56</v>
      </c>
      <c r="O1797" s="20">
        <f t="shared" ca="1" si="144"/>
        <v>44323</v>
      </c>
      <c r="P1797" s="20">
        <f t="shared" ca="1" si="143"/>
        <v>44323</v>
      </c>
    </row>
    <row r="1798" spans="1:16">
      <c r="A1798" t="str">
        <f>IFERROR(VLOOKUP(C1798,#REF!,2,0),"0")</f>
        <v>0</v>
      </c>
      <c r="B1798" t="s">
        <v>18</v>
      </c>
      <c r="C1798" t="s">
        <v>444</v>
      </c>
      <c r="D1798" t="str">
        <f>IF(G1798&gt;=2000000000,level!$B$6,IF(G1798&gt;=1000000000,level!$B$5,IF(G1798&gt;=500000000,level!$B$4,IF(G1798&gt;200000000,level!$B$3,level!$B$2))))</f>
        <v>HT</v>
      </c>
      <c r="E1798" t="str">
        <f>IF(F1798&gt;=2000000000,level!$B$6,IF(F1798&gt;=1000000000,level!$B$5,IF(F1798&gt;=500000000,level!$B$4,IF(F1798&gt;200000000,level!$B$3,level!$B$2))))</f>
        <v>HT</v>
      </c>
      <c r="F1798">
        <f t="shared" si="145"/>
        <v>23425000</v>
      </c>
      <c r="G1798" s="22">
        <f>IFERROR(VLOOKUP(C1798,'total-up1'!A:D,3,0),0)</f>
        <v>23425000</v>
      </c>
      <c r="H1798" s="22">
        <f>IFERROR(VLOOKUP(C1798,Sheet5!A:D,3,0),0)</f>
        <v>23425000</v>
      </c>
      <c r="I1798" s="22">
        <f t="shared" si="146"/>
        <v>0</v>
      </c>
      <c r="J1798" s="22">
        <f>IFERROR(VLOOKUP(C1798,'t1'!A:D,3,0),0)</f>
        <v>0</v>
      </c>
      <c r="K1798" s="22">
        <f>IFERROR(VLOOKUP(C1798,'t2'!A:D,3,0),0)</f>
        <v>0</v>
      </c>
      <c r="L1798" s="22">
        <f>IFERROR(VLOOKUP(C1798,'t3'!A:D,3,0),0)</f>
        <v>0</v>
      </c>
      <c r="M1798" s="22">
        <f>IFERROR(VLOOKUP(C1798,'t4'!B:C,2,0),0)</f>
        <v>0</v>
      </c>
      <c r="N1798" s="22">
        <f t="shared" si="147"/>
        <v>0</v>
      </c>
      <c r="O1798" s="20">
        <f t="shared" ca="1" si="144"/>
        <v>44323</v>
      </c>
      <c r="P1798" s="20">
        <f t="shared" ca="1" si="143"/>
        <v>44323</v>
      </c>
    </row>
    <row r="1799" spans="1:16">
      <c r="A1799" t="str">
        <f>IFERROR(VLOOKUP(C1799,#REF!,2,0),"0")</f>
        <v>0</v>
      </c>
      <c r="B1799" t="s">
        <v>20</v>
      </c>
      <c r="C1799" t="s">
        <v>883</v>
      </c>
      <c r="D1799" t="str">
        <f>IF(G1799&gt;=2000000000,level!$B$6,IF(G1799&gt;=1000000000,level!$B$5,IF(G1799&gt;=500000000,level!$B$4,IF(G1799&gt;200000000,level!$B$3,level!$B$2))))</f>
        <v>HT</v>
      </c>
      <c r="E1799" t="str">
        <f>IF(F1799&gt;=2000000000,level!$B$6,IF(F1799&gt;=1000000000,level!$B$5,IF(F1799&gt;=500000000,level!$B$4,IF(F1799&gt;200000000,level!$B$3,level!$B$2))))</f>
        <v>HT</v>
      </c>
      <c r="F1799">
        <f t="shared" si="145"/>
        <v>2870000</v>
      </c>
      <c r="G1799" s="22">
        <f>IFERROR(VLOOKUP(C1799,'total-up1'!A:D,3,0),0)</f>
        <v>2870000</v>
      </c>
      <c r="H1799" s="22">
        <f>IFERROR(VLOOKUP(C1799,Sheet5!A:D,3,0),0)</f>
        <v>0</v>
      </c>
      <c r="I1799" s="22">
        <f t="shared" si="146"/>
        <v>2870000</v>
      </c>
      <c r="J1799" s="22">
        <f>IFERROR(VLOOKUP(C1799,'t1'!A:D,3,0),0)</f>
        <v>0</v>
      </c>
      <c r="K1799" s="22">
        <f>IFERROR(VLOOKUP(C1799,'t2'!A:D,3,0),0)</f>
        <v>0</v>
      </c>
      <c r="L1799" s="22">
        <f>IFERROR(VLOOKUP(C1799,'t3'!A:D,3,0),0)</f>
        <v>2870000</v>
      </c>
      <c r="M1799" s="22">
        <f>IFERROR(VLOOKUP(C1799,'t4'!B:C,2,0),0)</f>
        <v>0</v>
      </c>
      <c r="N1799" s="22">
        <f t="shared" si="147"/>
        <v>14</v>
      </c>
      <c r="O1799" s="20">
        <f t="shared" ca="1" si="144"/>
        <v>44323</v>
      </c>
      <c r="P1799" s="20">
        <f t="shared" ca="1" si="143"/>
        <v>44323</v>
      </c>
    </row>
    <row r="1800" spans="1:16">
      <c r="A1800" t="str">
        <f>IFERROR(VLOOKUP(C1800,#REF!,2,0),"0")</f>
        <v>0</v>
      </c>
      <c r="B1800" t="s">
        <v>18</v>
      </c>
      <c r="C1800" t="s">
        <v>478</v>
      </c>
      <c r="D1800" t="str">
        <f>IF(G1800&gt;=2000000000,level!$B$6,IF(G1800&gt;=1000000000,level!$B$5,IF(G1800&gt;=500000000,level!$B$4,IF(G1800&gt;200000000,level!$B$3,level!$B$2))))</f>
        <v>HT</v>
      </c>
      <c r="E1800" t="str">
        <f>IF(F1800&gt;=2000000000,level!$B$6,IF(F1800&gt;=1000000000,level!$B$5,IF(F1800&gt;=500000000,level!$B$4,IF(F1800&gt;200000000,level!$B$3,level!$B$2))))</f>
        <v>HT</v>
      </c>
      <c r="F1800">
        <f t="shared" si="145"/>
        <v>19470000</v>
      </c>
      <c r="G1800" s="22">
        <f>IFERROR(VLOOKUP(C1800,'total-up1'!A:D,3,0),0)</f>
        <v>19470000</v>
      </c>
      <c r="H1800" s="22">
        <f>IFERROR(VLOOKUP(C1800,Sheet5!A:D,3,0),0)</f>
        <v>12500000</v>
      </c>
      <c r="I1800" s="22">
        <f t="shared" si="146"/>
        <v>6970000</v>
      </c>
      <c r="J1800" s="22">
        <f>IFERROR(VLOOKUP(C1800,'t1'!A:D,3,0),0)</f>
        <v>0</v>
      </c>
      <c r="K1800" s="22">
        <f>IFERROR(VLOOKUP(C1800,'t2'!A:D,3,0),0)</f>
        <v>0</v>
      </c>
      <c r="L1800" s="22">
        <f>IFERROR(VLOOKUP(C1800,'t3'!A:D,3,0),0)</f>
        <v>6970000</v>
      </c>
      <c r="M1800" s="22">
        <f>IFERROR(VLOOKUP(C1800,'t4'!B:C,2,0),0)</f>
        <v>0</v>
      </c>
      <c r="N1800" s="22">
        <f t="shared" si="147"/>
        <v>34</v>
      </c>
      <c r="O1800" s="20">
        <f t="shared" ca="1" si="144"/>
        <v>44323</v>
      </c>
      <c r="P1800" s="20">
        <f t="shared" ca="1" si="143"/>
        <v>44323</v>
      </c>
    </row>
    <row r="1801" spans="1:16">
      <c r="A1801" t="str">
        <f>IFERROR(VLOOKUP(C1801,#REF!,2,0),"0")</f>
        <v>0</v>
      </c>
      <c r="B1801" t="s">
        <v>27</v>
      </c>
      <c r="C1801" t="s">
        <v>902</v>
      </c>
      <c r="D1801" t="str">
        <f>IF(G1801&gt;=2000000000,level!$B$6,IF(G1801&gt;=1000000000,level!$B$5,IF(G1801&gt;=500000000,level!$B$4,IF(G1801&gt;200000000,level!$B$3,level!$B$2))))</f>
        <v>HT</v>
      </c>
      <c r="E1801" t="str">
        <f>IF(F1801&gt;=2000000000,level!$B$6,IF(F1801&gt;=1000000000,level!$B$5,IF(F1801&gt;=500000000,level!$B$4,IF(F1801&gt;200000000,level!$B$3,level!$B$2))))</f>
        <v>HT</v>
      </c>
      <c r="F1801">
        <f t="shared" si="145"/>
        <v>1438000</v>
      </c>
      <c r="G1801" s="22">
        <f>IFERROR(VLOOKUP(C1801,'total-up1'!A:D,3,0),0)</f>
        <v>1438000</v>
      </c>
      <c r="H1801" s="22">
        <f>IFERROR(VLOOKUP(C1801,Sheet5!A:D,3,0),0)</f>
        <v>1438000</v>
      </c>
      <c r="I1801" s="22">
        <f t="shared" si="146"/>
        <v>0</v>
      </c>
      <c r="J1801" s="22">
        <f>IFERROR(VLOOKUP(C1801,'t1'!A:D,3,0),0)</f>
        <v>0</v>
      </c>
      <c r="K1801" s="22">
        <f>IFERROR(VLOOKUP(C1801,'t2'!A:D,3,0),0)</f>
        <v>0</v>
      </c>
      <c r="L1801" s="22">
        <f>IFERROR(VLOOKUP(C1801,'t3'!A:D,3,0),0)</f>
        <v>0</v>
      </c>
      <c r="M1801" s="22">
        <f>IFERROR(VLOOKUP(C1801,'t4'!B:C,2,0),0)</f>
        <v>0</v>
      </c>
      <c r="N1801" s="22">
        <f t="shared" si="147"/>
        <v>0</v>
      </c>
      <c r="O1801" s="20">
        <f t="shared" ca="1" si="144"/>
        <v>44323</v>
      </c>
      <c r="P1801" s="20">
        <f t="shared" ca="1" si="143"/>
        <v>44323</v>
      </c>
    </row>
    <row r="1802" spans="1:16">
      <c r="A1802" t="str">
        <f>IFERROR(VLOOKUP(C1802,#REF!,2,0),"0")</f>
        <v>0</v>
      </c>
      <c r="B1802" t="s">
        <v>17</v>
      </c>
      <c r="C1802" t="s">
        <v>1136</v>
      </c>
      <c r="D1802" t="str">
        <f>IF(G1802&gt;=2000000000,level!$B$6,IF(G1802&gt;=1000000000,level!$B$5,IF(G1802&gt;=500000000,level!$B$4,IF(G1802&gt;200000000,level!$B$3,level!$B$2))))</f>
        <v>HT</v>
      </c>
      <c r="E1802" t="str">
        <f>IF(F1802&gt;=2000000000,level!$B$6,IF(F1802&gt;=1000000000,level!$B$5,IF(F1802&gt;=500000000,level!$B$4,IF(F1802&gt;200000000,level!$B$3,level!$B$2))))</f>
        <v>HT</v>
      </c>
      <c r="F1802">
        <f t="shared" si="145"/>
        <v>63605000</v>
      </c>
      <c r="G1802" s="22">
        <f>IFERROR(VLOOKUP(C1802,'total-up1'!A:D,3,0),0)</f>
        <v>63605000</v>
      </c>
      <c r="H1802" s="22">
        <f>IFERROR(VLOOKUP(C1802,Sheet5!A:D,3,0),0)</f>
        <v>49445000</v>
      </c>
      <c r="I1802" s="22">
        <f t="shared" si="146"/>
        <v>14160000</v>
      </c>
      <c r="J1802" s="22">
        <f>IFERROR(VLOOKUP(C1802,'t1'!A:D,3,0),0)</f>
        <v>2240000</v>
      </c>
      <c r="K1802" s="22">
        <f>IFERROR(VLOOKUP(C1802,'t2'!A:D,3,0),0)</f>
        <v>150000</v>
      </c>
      <c r="L1802" s="22">
        <f>IFERROR(VLOOKUP(C1802,'t3'!A:D,3,0),0)</f>
        <v>11770000</v>
      </c>
      <c r="M1802" s="22">
        <f>IFERROR(VLOOKUP(C1802,'t4'!B:C,2,0),0)</f>
        <v>560000</v>
      </c>
      <c r="N1802" s="22">
        <f t="shared" si="147"/>
        <v>70</v>
      </c>
      <c r="O1802" s="20">
        <f t="shared" ca="1" si="144"/>
        <v>44323</v>
      </c>
      <c r="P1802" s="20">
        <f t="shared" ca="1" si="143"/>
        <v>44323</v>
      </c>
    </row>
    <row r="1803" spans="1:16">
      <c r="A1803" t="str">
        <f>IFERROR(VLOOKUP(C1803,#REF!,2,0),"0")</f>
        <v>0</v>
      </c>
      <c r="B1803" t="s">
        <v>19</v>
      </c>
      <c r="C1803" t="s">
        <v>236</v>
      </c>
      <c r="D1803" t="str">
        <f>IF(G1803&gt;=2000000000,level!$B$6,IF(G1803&gt;=1000000000,level!$B$5,IF(G1803&gt;=500000000,level!$B$4,IF(G1803&gt;200000000,level!$B$3,level!$B$2))))</f>
        <v>HT</v>
      </c>
      <c r="E1803" t="str">
        <f>IF(F1803&gt;=2000000000,level!$B$6,IF(F1803&gt;=1000000000,level!$B$5,IF(F1803&gt;=500000000,level!$B$4,IF(F1803&gt;200000000,level!$B$3,level!$B$2))))</f>
        <v>HT</v>
      </c>
      <c r="F1803">
        <f t="shared" si="145"/>
        <v>6620500</v>
      </c>
      <c r="G1803" s="22">
        <f>IFERROR(VLOOKUP(C1803,'total-up1'!A:D,3,0),0)</f>
        <v>6620500</v>
      </c>
      <c r="H1803" s="22">
        <f>IFERROR(VLOOKUP(C1803,Sheet5!A:D,3,0),0)</f>
        <v>6620500</v>
      </c>
      <c r="I1803" s="22">
        <f t="shared" si="146"/>
        <v>0</v>
      </c>
      <c r="J1803" s="22">
        <f>IFERROR(VLOOKUP(C1803,'t1'!A:D,3,0),0)</f>
        <v>0</v>
      </c>
      <c r="K1803" s="22">
        <f>IFERROR(VLOOKUP(C1803,'t2'!A:D,3,0),0)</f>
        <v>0</v>
      </c>
      <c r="L1803" s="22">
        <f>IFERROR(VLOOKUP(C1803,'t3'!A:D,3,0),0)</f>
        <v>0</v>
      </c>
      <c r="M1803" s="22">
        <f>IFERROR(VLOOKUP(C1803,'t4'!B:C,2,0),0)</f>
        <v>0</v>
      </c>
      <c r="N1803" s="22">
        <f t="shared" si="147"/>
        <v>0</v>
      </c>
      <c r="O1803" s="20">
        <f t="shared" ca="1" si="144"/>
        <v>44323</v>
      </c>
      <c r="P1803" s="20">
        <f t="shared" ca="1" si="143"/>
        <v>44323</v>
      </c>
    </row>
    <row r="1804" spans="1:16">
      <c r="A1804" t="str">
        <f>IFERROR(VLOOKUP(C1804,#REF!,2,0),"0")</f>
        <v>0</v>
      </c>
      <c r="B1804" t="s">
        <v>18</v>
      </c>
      <c r="C1804" t="s">
        <v>1453</v>
      </c>
      <c r="D1804" t="str">
        <f>IF(G1804&gt;=2000000000,level!$B$6,IF(G1804&gt;=1000000000,level!$B$5,IF(G1804&gt;=500000000,level!$B$4,IF(G1804&gt;200000000,level!$B$3,level!$B$2))))</f>
        <v>HT</v>
      </c>
      <c r="E1804" t="str">
        <f>IF(F1804&gt;=2000000000,level!$B$6,IF(F1804&gt;=1000000000,level!$B$5,IF(F1804&gt;=500000000,level!$B$4,IF(F1804&gt;200000000,level!$B$3,level!$B$2))))</f>
        <v>HT</v>
      </c>
      <c r="F1804">
        <f t="shared" si="145"/>
        <v>6170000</v>
      </c>
      <c r="G1804" s="22">
        <f>IFERROR(VLOOKUP(C1804,'total-up1'!A:D,3,0),0)</f>
        <v>6170000</v>
      </c>
      <c r="H1804" s="22">
        <f>IFERROR(VLOOKUP(C1804,Sheet5!A:D,3,0),0)</f>
        <v>6170000</v>
      </c>
      <c r="I1804" s="22">
        <f t="shared" si="146"/>
        <v>0</v>
      </c>
      <c r="J1804" s="22">
        <f>IFERROR(VLOOKUP(C1804,'t1'!A:D,3,0),0)</f>
        <v>0</v>
      </c>
      <c r="K1804" s="22">
        <f>IFERROR(VLOOKUP(C1804,'t2'!A:D,3,0),0)</f>
        <v>0</v>
      </c>
      <c r="L1804" s="22">
        <f>IFERROR(VLOOKUP(C1804,'t3'!A:D,3,0),0)</f>
        <v>0</v>
      </c>
      <c r="M1804" s="22">
        <f>IFERROR(VLOOKUP(C1804,'t4'!B:C,2,0),0)</f>
        <v>0</v>
      </c>
      <c r="N1804" s="22">
        <f t="shared" si="147"/>
        <v>0</v>
      </c>
      <c r="O1804" s="20">
        <f t="shared" ca="1" si="144"/>
        <v>44323</v>
      </c>
      <c r="P1804" s="20">
        <f t="shared" ca="1" si="143"/>
        <v>44323</v>
      </c>
    </row>
    <row r="1805" spans="1:16">
      <c r="A1805" t="str">
        <f>IFERROR(VLOOKUP(C1805,#REF!,2,0),"0")</f>
        <v>0</v>
      </c>
      <c r="B1805" t="s">
        <v>32</v>
      </c>
      <c r="C1805" t="s">
        <v>442</v>
      </c>
      <c r="D1805" t="str">
        <f>IF(G1805&gt;=2000000000,level!$B$6,IF(G1805&gt;=1000000000,level!$B$5,IF(G1805&gt;=500000000,level!$B$4,IF(G1805&gt;200000000,level!$B$3,level!$B$2))))</f>
        <v>HT</v>
      </c>
      <c r="E1805" t="str">
        <f>IF(F1805&gt;=2000000000,level!$B$6,IF(F1805&gt;=1000000000,level!$B$5,IF(F1805&gt;=500000000,level!$B$4,IF(F1805&gt;200000000,level!$B$3,level!$B$2))))</f>
        <v>HT</v>
      </c>
      <c r="F1805">
        <f t="shared" si="145"/>
        <v>4360000</v>
      </c>
      <c r="G1805" s="22">
        <f>IFERROR(VLOOKUP(C1805,'total-up1'!A:D,3,0),0)</f>
        <v>4360000</v>
      </c>
      <c r="H1805" s="22">
        <f>IFERROR(VLOOKUP(C1805,Sheet5!A:D,3,0),0)</f>
        <v>2910000</v>
      </c>
      <c r="I1805" s="22">
        <f t="shared" si="146"/>
        <v>1450000</v>
      </c>
      <c r="J1805" s="22">
        <f>IFERROR(VLOOKUP(C1805,'t1'!A:D,3,0),0)</f>
        <v>0</v>
      </c>
      <c r="K1805" s="22">
        <f>IFERROR(VLOOKUP(C1805,'t2'!A:D,3,0),0)</f>
        <v>1450000</v>
      </c>
      <c r="L1805" s="22">
        <f>IFERROR(VLOOKUP(C1805,'t3'!A:D,3,0),0)</f>
        <v>0</v>
      </c>
      <c r="M1805" s="22">
        <f>IFERROR(VLOOKUP(C1805,'t4'!B:C,2,0),0)</f>
        <v>0</v>
      </c>
      <c r="N1805" s="22">
        <f t="shared" si="147"/>
        <v>7</v>
      </c>
      <c r="O1805" s="20">
        <f t="shared" ca="1" si="144"/>
        <v>44323</v>
      </c>
      <c r="P1805" s="20">
        <f t="shared" ca="1" si="143"/>
        <v>44323</v>
      </c>
    </row>
    <row r="1806" spans="1:16">
      <c r="A1806" t="str">
        <f>IFERROR(VLOOKUP(C1806,#REF!,2,0),"0")</f>
        <v>0</v>
      </c>
      <c r="B1806" t="s">
        <v>17</v>
      </c>
      <c r="C1806" t="s">
        <v>1976</v>
      </c>
      <c r="D1806" t="str">
        <f>IF(G1806&gt;=2000000000,level!$B$6,IF(G1806&gt;=1000000000,level!$B$5,IF(G1806&gt;=500000000,level!$B$4,IF(G1806&gt;200000000,level!$B$3,level!$B$2))))</f>
        <v>HT</v>
      </c>
      <c r="E1806" t="str">
        <f>IF(F1806&gt;=2000000000,level!$B$6,IF(F1806&gt;=1000000000,level!$B$5,IF(F1806&gt;=500000000,level!$B$4,IF(F1806&gt;200000000,level!$B$3,level!$B$2))))</f>
        <v>HT</v>
      </c>
      <c r="F1806">
        <f t="shared" si="145"/>
        <v>78945000</v>
      </c>
      <c r="G1806" s="22">
        <f>IFERROR(VLOOKUP(C1806,'total-up1'!A:D,3,0),0)</f>
        <v>78945000</v>
      </c>
      <c r="H1806" s="22">
        <f>IFERROR(VLOOKUP(C1806,Sheet5!A:D,3,0),0)</f>
        <v>56675000</v>
      </c>
      <c r="I1806" s="22">
        <f t="shared" si="146"/>
        <v>22270000</v>
      </c>
      <c r="J1806" s="22">
        <f>IFERROR(VLOOKUP(C1806,'t1'!A:D,3,0),0)</f>
        <v>3550000</v>
      </c>
      <c r="K1806" s="22">
        <f>IFERROR(VLOOKUP(C1806,'t2'!A:D,3,0),0)</f>
        <v>2400000</v>
      </c>
      <c r="L1806" s="22">
        <f>IFERROR(VLOOKUP(C1806,'t3'!A:D,3,0),0)</f>
        <v>16320000</v>
      </c>
      <c r="M1806" s="22">
        <f>IFERROR(VLOOKUP(C1806,'t4'!B:C,2,0),0)</f>
        <v>6385000</v>
      </c>
      <c r="N1806" s="22">
        <f t="shared" si="147"/>
        <v>111</v>
      </c>
      <c r="O1806" s="20">
        <f t="shared" ca="1" si="144"/>
        <v>44323</v>
      </c>
      <c r="P1806" s="20">
        <f t="shared" ca="1" si="143"/>
        <v>44323</v>
      </c>
    </row>
    <row r="1807" spans="1:16">
      <c r="A1807" t="str">
        <f>IFERROR(VLOOKUP(C1807,#REF!,2,0),"0")</f>
        <v>0</v>
      </c>
      <c r="B1807" t="s">
        <v>18</v>
      </c>
      <c r="C1807" t="s">
        <v>1498</v>
      </c>
      <c r="D1807" t="str">
        <f>IF(G1807&gt;=2000000000,level!$B$6,IF(G1807&gt;=1000000000,level!$B$5,IF(G1807&gt;=500000000,level!$B$4,IF(G1807&gt;200000000,level!$B$3,level!$B$2))))</f>
        <v>HT</v>
      </c>
      <c r="E1807" t="str">
        <f>IF(F1807&gt;=2000000000,level!$B$6,IF(F1807&gt;=1000000000,level!$B$5,IF(F1807&gt;=500000000,level!$B$4,IF(F1807&gt;200000000,level!$B$3,level!$B$2))))</f>
        <v>HT</v>
      </c>
      <c r="F1807">
        <f t="shared" si="145"/>
        <v>63700000</v>
      </c>
      <c r="G1807" s="22">
        <f>IFERROR(VLOOKUP(C1807,'total-up1'!A:D,3,0),0)</f>
        <v>63700000</v>
      </c>
      <c r="H1807" s="22">
        <f>IFERROR(VLOOKUP(C1807,Sheet5!A:D,3,0),0)</f>
        <v>4650000</v>
      </c>
      <c r="I1807" s="22">
        <f t="shared" si="146"/>
        <v>59050000</v>
      </c>
      <c r="J1807" s="22">
        <f>IFERROR(VLOOKUP(C1807,'t1'!A:D,3,0),0)</f>
        <v>59050000</v>
      </c>
      <c r="K1807" s="22">
        <f>IFERROR(VLOOKUP(C1807,'t2'!A:D,3,0),0)</f>
        <v>0</v>
      </c>
      <c r="L1807" s="22">
        <f>IFERROR(VLOOKUP(C1807,'t3'!A:D,3,0),0)</f>
        <v>0</v>
      </c>
      <c r="M1807" s="22">
        <f>IFERROR(VLOOKUP(C1807,'t4'!B:C,2,0),0)</f>
        <v>3750000</v>
      </c>
      <c r="N1807" s="22">
        <f t="shared" si="147"/>
        <v>295</v>
      </c>
      <c r="O1807" s="20">
        <f t="shared" ca="1" si="144"/>
        <v>44323</v>
      </c>
      <c r="P1807" s="20">
        <f t="shared" ca="1" si="143"/>
        <v>44323</v>
      </c>
    </row>
    <row r="1808" spans="1:16">
      <c r="A1808" t="str">
        <f>IFERROR(VLOOKUP(C1808,#REF!,2,0),"0")</f>
        <v>0</v>
      </c>
      <c r="B1808" t="s">
        <v>15</v>
      </c>
      <c r="C1808" t="s">
        <v>1362</v>
      </c>
      <c r="D1808" t="str">
        <f>IF(G1808&gt;=2000000000,level!$B$6,IF(G1808&gt;=1000000000,level!$B$5,IF(G1808&gt;=500000000,level!$B$4,IF(G1808&gt;200000000,level!$B$3,level!$B$2))))</f>
        <v>HT</v>
      </c>
      <c r="E1808" t="str">
        <f>IF(F1808&gt;=2000000000,level!$B$6,IF(F1808&gt;=1000000000,level!$B$5,IF(F1808&gt;=500000000,level!$B$4,IF(F1808&gt;200000000,level!$B$3,level!$B$2))))</f>
        <v>HT</v>
      </c>
      <c r="F1808">
        <f t="shared" si="145"/>
        <v>6755000</v>
      </c>
      <c r="G1808" s="22">
        <f>IFERROR(VLOOKUP(C1808,'total-up1'!A:D,3,0),0)</f>
        <v>6755000</v>
      </c>
      <c r="H1808" s="22">
        <f>IFERROR(VLOOKUP(C1808,Sheet5!A:D,3,0),0)</f>
        <v>6755000</v>
      </c>
      <c r="I1808" s="22">
        <f t="shared" si="146"/>
        <v>0</v>
      </c>
      <c r="J1808" s="22">
        <f>IFERROR(VLOOKUP(C1808,'t1'!A:D,3,0),0)</f>
        <v>0</v>
      </c>
      <c r="K1808" s="22">
        <f>IFERROR(VLOOKUP(C1808,'t2'!A:D,3,0),0)</f>
        <v>0</v>
      </c>
      <c r="L1808" s="22">
        <f>IFERROR(VLOOKUP(C1808,'t3'!A:D,3,0),0)</f>
        <v>0</v>
      </c>
      <c r="M1808" s="22">
        <f>IFERROR(VLOOKUP(C1808,'t4'!B:C,2,0),0)</f>
        <v>0</v>
      </c>
      <c r="N1808" s="22">
        <f t="shared" si="147"/>
        <v>0</v>
      </c>
      <c r="O1808" s="20">
        <f t="shared" ca="1" si="144"/>
        <v>44323</v>
      </c>
      <c r="P1808" s="20">
        <f t="shared" ca="1" si="143"/>
        <v>44323</v>
      </c>
    </row>
    <row r="1809" spans="1:16">
      <c r="A1809" t="str">
        <f>IFERROR(VLOOKUP(C1809,#REF!,2,0),"0")</f>
        <v>0</v>
      </c>
      <c r="B1809" t="s">
        <v>25</v>
      </c>
      <c r="C1809" t="s">
        <v>2183</v>
      </c>
      <c r="D1809" t="str">
        <f>IF(G1809&gt;=2000000000,level!$B$6,IF(G1809&gt;=1000000000,level!$B$5,IF(G1809&gt;=500000000,level!$B$4,IF(G1809&gt;200000000,level!$B$3,level!$B$2))))</f>
        <v>HT</v>
      </c>
      <c r="E1809" t="str">
        <f>IF(F1809&gt;=2000000000,level!$B$6,IF(F1809&gt;=1000000000,level!$B$5,IF(F1809&gt;=500000000,level!$B$4,IF(F1809&gt;200000000,level!$B$3,level!$B$2))))</f>
        <v>HT</v>
      </c>
      <c r="F1809">
        <f t="shared" si="145"/>
        <v>162865000</v>
      </c>
      <c r="G1809" s="22">
        <f>IFERROR(VLOOKUP(C1809,'total-up1'!A:D,3,0),0)</f>
        <v>162865000</v>
      </c>
      <c r="H1809" s="22">
        <f>IFERROR(VLOOKUP(C1809,Sheet5!A:D,3,0),0)</f>
        <v>142195000</v>
      </c>
      <c r="I1809" s="22">
        <f t="shared" si="146"/>
        <v>20670000</v>
      </c>
      <c r="J1809" s="22">
        <f>IFERROR(VLOOKUP(C1809,'t1'!A:D,3,0),0)</f>
        <v>6090000</v>
      </c>
      <c r="K1809" s="22">
        <f>IFERROR(VLOOKUP(C1809,'t2'!A:D,3,0),0)</f>
        <v>0</v>
      </c>
      <c r="L1809" s="22">
        <f>IFERROR(VLOOKUP(C1809,'t3'!A:D,3,0),0)</f>
        <v>14580000</v>
      </c>
      <c r="M1809" s="22">
        <f>IFERROR(VLOOKUP(C1809,'t4'!B:C,2,0),0)</f>
        <v>14540000</v>
      </c>
      <c r="N1809" s="22">
        <f t="shared" si="147"/>
        <v>103</v>
      </c>
      <c r="O1809" s="20">
        <f t="shared" ca="1" si="144"/>
        <v>44323</v>
      </c>
      <c r="P1809" s="20">
        <f t="shared" ca="1" si="143"/>
        <v>44323</v>
      </c>
    </row>
    <row r="1810" spans="1:16">
      <c r="A1810" t="str">
        <f>IFERROR(VLOOKUP(C1810,#REF!,2,0),"0")</f>
        <v>0</v>
      </c>
      <c r="B1810" t="s">
        <v>15</v>
      </c>
      <c r="C1810" t="s">
        <v>1483</v>
      </c>
      <c r="D1810" t="str">
        <f>IF(G1810&gt;=2000000000,level!$B$6,IF(G1810&gt;=1000000000,level!$B$5,IF(G1810&gt;=500000000,level!$B$4,IF(G1810&gt;200000000,level!$B$3,level!$B$2))))</f>
        <v>HT</v>
      </c>
      <c r="E1810" t="str">
        <f>IF(F1810&gt;=2000000000,level!$B$6,IF(F1810&gt;=1000000000,level!$B$5,IF(F1810&gt;=500000000,level!$B$4,IF(F1810&gt;200000000,level!$B$3,level!$B$2))))</f>
        <v>HT</v>
      </c>
      <c r="F1810">
        <f t="shared" si="145"/>
        <v>26282000</v>
      </c>
      <c r="G1810" s="22">
        <f>IFERROR(VLOOKUP(C1810,'total-up1'!A:D,3,0),0)</f>
        <v>26282000</v>
      </c>
      <c r="H1810" s="22">
        <f>IFERROR(VLOOKUP(C1810,Sheet5!A:D,3,0),0)</f>
        <v>16510000</v>
      </c>
      <c r="I1810" s="22">
        <f t="shared" si="146"/>
        <v>9772000</v>
      </c>
      <c r="J1810" s="22">
        <f>IFERROR(VLOOKUP(C1810,'t1'!A:D,3,0),0)</f>
        <v>8472000</v>
      </c>
      <c r="K1810" s="22">
        <f>IFERROR(VLOOKUP(C1810,'t2'!A:D,3,0),0)</f>
        <v>0</v>
      </c>
      <c r="L1810" s="22">
        <f>IFERROR(VLOOKUP(C1810,'t3'!A:D,3,0),0)</f>
        <v>1300000</v>
      </c>
      <c r="M1810" s="22">
        <f>IFERROR(VLOOKUP(C1810,'t4'!B:C,2,0),0)</f>
        <v>0</v>
      </c>
      <c r="N1810" s="22">
        <f t="shared" si="147"/>
        <v>48</v>
      </c>
      <c r="O1810" s="20">
        <f t="shared" ca="1" si="144"/>
        <v>44323</v>
      </c>
      <c r="P1810" s="20">
        <f t="shared" ca="1" si="143"/>
        <v>44323</v>
      </c>
    </row>
    <row r="1811" spans="1:16">
      <c r="A1811" t="str">
        <f>IFERROR(VLOOKUP(C1811,#REF!,2,0),"0")</f>
        <v>0</v>
      </c>
      <c r="B1811" t="s">
        <v>34</v>
      </c>
      <c r="C1811" t="s">
        <v>964</v>
      </c>
      <c r="D1811" t="str">
        <f>IF(G1811&gt;=2000000000,level!$B$6,IF(G1811&gt;=1000000000,level!$B$5,IF(G1811&gt;=500000000,level!$B$4,IF(G1811&gt;200000000,level!$B$3,level!$B$2))))</f>
        <v>HT</v>
      </c>
      <c r="E1811" t="str">
        <f>IF(F1811&gt;=2000000000,level!$B$6,IF(F1811&gt;=1000000000,level!$B$5,IF(F1811&gt;=500000000,level!$B$4,IF(F1811&gt;200000000,level!$B$3,level!$B$2))))</f>
        <v>HT</v>
      </c>
      <c r="F1811">
        <f t="shared" si="145"/>
        <v>62445000</v>
      </c>
      <c r="G1811" s="22">
        <f>IFERROR(VLOOKUP(C1811,'total-up1'!A:D,3,0),0)</f>
        <v>62445000</v>
      </c>
      <c r="H1811" s="22">
        <f>IFERROR(VLOOKUP(C1811,Sheet5!A:D,3,0),0)</f>
        <v>52155000</v>
      </c>
      <c r="I1811" s="22">
        <f t="shared" si="146"/>
        <v>10290000</v>
      </c>
      <c r="J1811" s="22">
        <f>IFERROR(VLOOKUP(C1811,'t1'!A:D,3,0),0)</f>
        <v>4000000</v>
      </c>
      <c r="K1811" s="22">
        <f>IFERROR(VLOOKUP(C1811,'t2'!A:D,3,0),0)</f>
        <v>2020000</v>
      </c>
      <c r="L1811" s="22">
        <f>IFERROR(VLOOKUP(C1811,'t3'!A:D,3,0),0)</f>
        <v>4270000</v>
      </c>
      <c r="M1811" s="22">
        <f>IFERROR(VLOOKUP(C1811,'t4'!B:C,2,0),0)</f>
        <v>4090000</v>
      </c>
      <c r="N1811" s="22">
        <f t="shared" si="147"/>
        <v>51</v>
      </c>
      <c r="O1811" s="20">
        <f t="shared" ca="1" si="144"/>
        <v>44323</v>
      </c>
      <c r="P1811" s="20">
        <f t="shared" ca="1" si="143"/>
        <v>44323</v>
      </c>
    </row>
    <row r="1812" spans="1:16">
      <c r="A1812" t="str">
        <f>IFERROR(VLOOKUP(C1812,#REF!,2,0),"0")</f>
        <v>0</v>
      </c>
      <c r="B1812" t="s">
        <v>17</v>
      </c>
      <c r="C1812" t="s">
        <v>237</v>
      </c>
      <c r="D1812" t="str">
        <f>IF(G1812&gt;=2000000000,level!$B$6,IF(G1812&gt;=1000000000,level!$B$5,IF(G1812&gt;=500000000,level!$B$4,IF(G1812&gt;200000000,level!$B$3,level!$B$2))))</f>
        <v>HT</v>
      </c>
      <c r="E1812" t="str">
        <f>IF(F1812&gt;=2000000000,level!$B$6,IF(F1812&gt;=1000000000,level!$B$5,IF(F1812&gt;=500000000,level!$B$4,IF(F1812&gt;200000000,level!$B$3,level!$B$2))))</f>
        <v>HT</v>
      </c>
      <c r="F1812">
        <f t="shared" si="145"/>
        <v>76940000</v>
      </c>
      <c r="G1812" s="22">
        <f>IFERROR(VLOOKUP(C1812,'total-up1'!A:D,3,0),0)</f>
        <v>76940000</v>
      </c>
      <c r="H1812" s="22">
        <f>IFERROR(VLOOKUP(C1812,Sheet5!A:D,3,0),0)</f>
        <v>55900000</v>
      </c>
      <c r="I1812" s="22">
        <f t="shared" si="146"/>
        <v>21040000</v>
      </c>
      <c r="J1812" s="22">
        <f>IFERROR(VLOOKUP(C1812,'t1'!A:D,3,0),0)</f>
        <v>7660000</v>
      </c>
      <c r="K1812" s="22">
        <f>IFERROR(VLOOKUP(C1812,'t2'!A:D,3,0),0)</f>
        <v>10620000</v>
      </c>
      <c r="L1812" s="22">
        <f>IFERROR(VLOOKUP(C1812,'t3'!A:D,3,0),0)</f>
        <v>2760000</v>
      </c>
      <c r="M1812" s="22">
        <f>IFERROR(VLOOKUP(C1812,'t4'!B:C,2,0),0)</f>
        <v>5190000</v>
      </c>
      <c r="N1812" s="22">
        <f t="shared" si="147"/>
        <v>105</v>
      </c>
      <c r="O1812" s="20">
        <f t="shared" ca="1" si="144"/>
        <v>44323</v>
      </c>
      <c r="P1812" s="20">
        <f t="shared" ca="1" si="143"/>
        <v>44323</v>
      </c>
    </row>
    <row r="1813" spans="1:16">
      <c r="A1813" t="str">
        <f>IFERROR(VLOOKUP(C1813,#REF!,2,0),"0")</f>
        <v>0</v>
      </c>
      <c r="B1813" t="s">
        <v>19</v>
      </c>
      <c r="C1813" t="s">
        <v>682</v>
      </c>
      <c r="D1813" t="str">
        <f>IF(G1813&gt;=2000000000,level!$B$6,IF(G1813&gt;=1000000000,level!$B$5,IF(G1813&gt;=500000000,level!$B$4,IF(G1813&gt;200000000,level!$B$3,level!$B$2))))</f>
        <v>HT</v>
      </c>
      <c r="E1813" t="str">
        <f>IF(F1813&gt;=2000000000,level!$B$6,IF(F1813&gt;=1000000000,level!$B$5,IF(F1813&gt;=500000000,level!$B$4,IF(F1813&gt;200000000,level!$B$3,level!$B$2))))</f>
        <v>HT</v>
      </c>
      <c r="F1813">
        <f t="shared" si="145"/>
        <v>60000000</v>
      </c>
      <c r="G1813" s="22">
        <f>IFERROR(VLOOKUP(C1813,'total-up1'!A:D,3,0),0)</f>
        <v>60000000</v>
      </c>
      <c r="H1813" s="22">
        <f>IFERROR(VLOOKUP(C1813,Sheet5!A:D,3,0),0)</f>
        <v>40000000</v>
      </c>
      <c r="I1813" s="22">
        <f t="shared" si="146"/>
        <v>20000000</v>
      </c>
      <c r="J1813" s="22">
        <f>IFERROR(VLOOKUP(C1813,'t1'!A:D,3,0),0)</f>
        <v>0</v>
      </c>
      <c r="K1813" s="22">
        <f>IFERROR(VLOOKUP(C1813,'t2'!A:D,3,0),0)</f>
        <v>20000000</v>
      </c>
      <c r="L1813" s="22">
        <f>IFERROR(VLOOKUP(C1813,'t3'!A:D,3,0),0)</f>
        <v>0</v>
      </c>
      <c r="M1813" s="22">
        <f>IFERROR(VLOOKUP(C1813,'t4'!B:C,2,0),0)</f>
        <v>0</v>
      </c>
      <c r="N1813" s="22">
        <f t="shared" si="147"/>
        <v>100</v>
      </c>
      <c r="O1813" s="20">
        <f t="shared" ca="1" si="144"/>
        <v>44323</v>
      </c>
      <c r="P1813" s="20">
        <f t="shared" ref="P1813:P1876" ca="1" si="148">TODAY()</f>
        <v>44323</v>
      </c>
    </row>
    <row r="1814" spans="1:16">
      <c r="A1814" t="str">
        <f>IFERROR(VLOOKUP(C1814,#REF!,2,0),"0")</f>
        <v>0</v>
      </c>
      <c r="B1814" t="s">
        <v>17</v>
      </c>
      <c r="C1814" t="s">
        <v>1002</v>
      </c>
      <c r="D1814" t="str">
        <f>IF(G1814&gt;=2000000000,level!$B$6,IF(G1814&gt;=1000000000,level!$B$5,IF(G1814&gt;=500000000,level!$B$4,IF(G1814&gt;200000000,level!$B$3,level!$B$2))))</f>
        <v>HT</v>
      </c>
      <c r="E1814" t="str">
        <f>IF(F1814&gt;=2000000000,level!$B$6,IF(F1814&gt;=1000000000,level!$B$5,IF(F1814&gt;=500000000,level!$B$4,IF(F1814&gt;200000000,level!$B$3,level!$B$2))))</f>
        <v>HT</v>
      </c>
      <c r="F1814">
        <f t="shared" si="145"/>
        <v>66010000</v>
      </c>
      <c r="G1814" s="22">
        <f>IFERROR(VLOOKUP(C1814,'total-up1'!A:D,3,0),0)</f>
        <v>66010000</v>
      </c>
      <c r="H1814" s="22">
        <f>IFERROR(VLOOKUP(C1814,Sheet5!A:D,3,0),0)</f>
        <v>55260000</v>
      </c>
      <c r="I1814" s="22">
        <f t="shared" si="146"/>
        <v>10750000</v>
      </c>
      <c r="J1814" s="22">
        <f>IFERROR(VLOOKUP(C1814,'t1'!A:D,3,0),0)</f>
        <v>3940000</v>
      </c>
      <c r="K1814" s="22">
        <f>IFERROR(VLOOKUP(C1814,'t2'!A:D,3,0),0)</f>
        <v>0</v>
      </c>
      <c r="L1814" s="22">
        <f>IFERROR(VLOOKUP(C1814,'t3'!A:D,3,0),0)</f>
        <v>6810000</v>
      </c>
      <c r="M1814" s="22">
        <f>IFERROR(VLOOKUP(C1814,'t4'!B:C,2,0),0)</f>
        <v>5540000</v>
      </c>
      <c r="N1814" s="22">
        <f t="shared" si="147"/>
        <v>53</v>
      </c>
      <c r="O1814" s="20">
        <f t="shared" ref="O1814:O1877" ca="1" si="149">TODAY()</f>
        <v>44323</v>
      </c>
      <c r="P1814" s="20">
        <f t="shared" ca="1" si="148"/>
        <v>44323</v>
      </c>
    </row>
    <row r="1815" spans="1:16">
      <c r="A1815" t="str">
        <f>IFERROR(VLOOKUP(C1815,#REF!,2,0),"0")</f>
        <v>0</v>
      </c>
      <c r="B1815" t="s">
        <v>15</v>
      </c>
      <c r="C1815" t="s">
        <v>326</v>
      </c>
      <c r="D1815" t="str">
        <f>IF(G1815&gt;=2000000000,level!$B$6,IF(G1815&gt;=1000000000,level!$B$5,IF(G1815&gt;=500000000,level!$B$4,IF(G1815&gt;200000000,level!$B$3,level!$B$2))))</f>
        <v>HT</v>
      </c>
      <c r="E1815" t="str">
        <f>IF(F1815&gt;=2000000000,level!$B$6,IF(F1815&gt;=1000000000,level!$B$5,IF(F1815&gt;=500000000,level!$B$4,IF(F1815&gt;200000000,level!$B$3,level!$B$2))))</f>
        <v>HT</v>
      </c>
      <c r="F1815">
        <f t="shared" si="145"/>
        <v>131826000</v>
      </c>
      <c r="G1815" s="22">
        <f>IFERROR(VLOOKUP(C1815,'total-up1'!A:D,3,0),0)</f>
        <v>131826000</v>
      </c>
      <c r="H1815" s="22">
        <f>IFERROR(VLOOKUP(C1815,Sheet5!A:D,3,0),0)</f>
        <v>93631000</v>
      </c>
      <c r="I1815" s="22">
        <f t="shared" si="146"/>
        <v>38195000</v>
      </c>
      <c r="J1815" s="22">
        <f>IFERROR(VLOOKUP(C1815,'t1'!A:D,3,0),0)</f>
        <v>22885000</v>
      </c>
      <c r="K1815" s="22">
        <f>IFERROR(VLOOKUP(C1815,'t2'!A:D,3,0),0)</f>
        <v>0</v>
      </c>
      <c r="L1815" s="22">
        <f>IFERROR(VLOOKUP(C1815,'t3'!A:D,3,0),0)</f>
        <v>15310000</v>
      </c>
      <c r="M1815" s="22">
        <f>IFERROR(VLOOKUP(C1815,'t4'!B:C,2,0),0)</f>
        <v>8400000</v>
      </c>
      <c r="N1815" s="22">
        <f t="shared" si="147"/>
        <v>190</v>
      </c>
      <c r="O1815" s="20">
        <f t="shared" ca="1" si="149"/>
        <v>44323</v>
      </c>
      <c r="P1815" s="20">
        <f t="shared" ca="1" si="148"/>
        <v>44323</v>
      </c>
    </row>
    <row r="1816" spans="1:16">
      <c r="A1816" t="str">
        <f>IFERROR(VLOOKUP(C1816,#REF!,2,0),"0")</f>
        <v>0</v>
      </c>
      <c r="B1816" t="s">
        <v>27</v>
      </c>
      <c r="C1816" t="s">
        <v>1695</v>
      </c>
      <c r="D1816" t="str">
        <f>IF(G1816&gt;=2000000000,level!$B$6,IF(G1816&gt;=1000000000,level!$B$5,IF(G1816&gt;=500000000,level!$B$4,IF(G1816&gt;200000000,level!$B$3,level!$B$2))))</f>
        <v>HT</v>
      </c>
      <c r="E1816" t="str">
        <f>IF(F1816&gt;=2000000000,level!$B$6,IF(F1816&gt;=1000000000,level!$B$5,IF(F1816&gt;=500000000,level!$B$4,IF(F1816&gt;200000000,level!$B$3,level!$B$2))))</f>
        <v>HT</v>
      </c>
      <c r="F1816">
        <f t="shared" si="145"/>
        <v>98420000</v>
      </c>
      <c r="G1816" s="22">
        <f>IFERROR(VLOOKUP(C1816,'total-up1'!A:D,3,0),0)</f>
        <v>98420000</v>
      </c>
      <c r="H1816" s="22">
        <f>IFERROR(VLOOKUP(C1816,Sheet5!A:D,3,0),0)</f>
        <v>50035000</v>
      </c>
      <c r="I1816" s="22">
        <f t="shared" si="146"/>
        <v>48385000</v>
      </c>
      <c r="J1816" s="22">
        <f>IFERROR(VLOOKUP(C1816,'t1'!A:D,3,0),0)</f>
        <v>15510000</v>
      </c>
      <c r="K1816" s="22">
        <f>IFERROR(VLOOKUP(C1816,'t2'!A:D,3,0),0)</f>
        <v>6120000</v>
      </c>
      <c r="L1816" s="22">
        <f>IFERROR(VLOOKUP(C1816,'t3'!A:D,3,0),0)</f>
        <v>26755000</v>
      </c>
      <c r="M1816" s="22">
        <f>IFERROR(VLOOKUP(C1816,'t4'!B:C,2,0),0)</f>
        <v>6450000</v>
      </c>
      <c r="N1816" s="22">
        <f t="shared" si="147"/>
        <v>241</v>
      </c>
      <c r="O1816" s="20">
        <f t="shared" ca="1" si="149"/>
        <v>44323</v>
      </c>
      <c r="P1816" s="20">
        <f t="shared" ca="1" si="148"/>
        <v>44323</v>
      </c>
    </row>
    <row r="1817" spans="1:16">
      <c r="A1817" t="str">
        <f>IFERROR(VLOOKUP(C1817,#REF!,2,0),"0")</f>
        <v>0</v>
      </c>
      <c r="B1817" t="s">
        <v>19</v>
      </c>
      <c r="C1817" t="s">
        <v>2314</v>
      </c>
      <c r="D1817" t="str">
        <f>IF(G1817&gt;=2000000000,level!$B$6,IF(G1817&gt;=1000000000,level!$B$5,IF(G1817&gt;=500000000,level!$B$4,IF(G1817&gt;200000000,level!$B$3,level!$B$2))))</f>
        <v>HT</v>
      </c>
      <c r="E1817" t="str">
        <f>IF(F1817&gt;=2000000000,level!$B$6,IF(F1817&gt;=1000000000,level!$B$5,IF(F1817&gt;=500000000,level!$B$4,IF(F1817&gt;200000000,level!$B$3,level!$B$2))))</f>
        <v>HT</v>
      </c>
      <c r="F1817">
        <f t="shared" si="145"/>
        <v>6565000</v>
      </c>
      <c r="G1817" s="22">
        <f>IFERROR(VLOOKUP(C1817,'total-up1'!A:D,3,0),0)</f>
        <v>6565000</v>
      </c>
      <c r="H1817" s="22">
        <f>IFERROR(VLOOKUP(C1817,Sheet5!A:D,3,0),0)</f>
        <v>6565000</v>
      </c>
      <c r="I1817" s="22">
        <f t="shared" si="146"/>
        <v>0</v>
      </c>
      <c r="J1817" s="22">
        <f>IFERROR(VLOOKUP(C1817,'t1'!A:D,3,0),0)</f>
        <v>0</v>
      </c>
      <c r="K1817" s="22">
        <f>IFERROR(VLOOKUP(C1817,'t2'!A:D,3,0),0)</f>
        <v>0</v>
      </c>
      <c r="L1817" s="22">
        <f>IFERROR(VLOOKUP(C1817,'t3'!A:D,3,0),0)</f>
        <v>0</v>
      </c>
      <c r="M1817" s="22">
        <f>IFERROR(VLOOKUP(C1817,'t4'!B:C,2,0),0)</f>
        <v>0</v>
      </c>
      <c r="N1817" s="22">
        <f t="shared" si="147"/>
        <v>0</v>
      </c>
      <c r="O1817" s="20">
        <f t="shared" ca="1" si="149"/>
        <v>44323</v>
      </c>
      <c r="P1817" s="20">
        <f t="shared" ca="1" si="148"/>
        <v>44323</v>
      </c>
    </row>
    <row r="1818" spans="1:16">
      <c r="A1818" t="str">
        <f>IFERROR(VLOOKUP(C1818,#REF!,2,0),"0")</f>
        <v>0</v>
      </c>
      <c r="B1818" t="s">
        <v>32</v>
      </c>
      <c r="C1818" t="s">
        <v>641</v>
      </c>
      <c r="D1818" t="str">
        <f>IF(G1818&gt;=2000000000,level!$B$6,IF(G1818&gt;=1000000000,level!$B$5,IF(G1818&gt;=500000000,level!$B$4,IF(G1818&gt;200000000,level!$B$3,level!$B$2))))</f>
        <v>HT</v>
      </c>
      <c r="E1818" t="str">
        <f>IF(F1818&gt;=2000000000,level!$B$6,IF(F1818&gt;=1000000000,level!$B$5,IF(F1818&gt;=500000000,level!$B$4,IF(F1818&gt;200000000,level!$B$3,level!$B$2))))</f>
        <v>HT</v>
      </c>
      <c r="F1818">
        <f t="shared" si="145"/>
        <v>1780000</v>
      </c>
      <c r="G1818" s="22">
        <f>IFERROR(VLOOKUP(C1818,'total-up1'!A:D,3,0),0)</f>
        <v>1780000</v>
      </c>
      <c r="H1818" s="22">
        <f>IFERROR(VLOOKUP(C1818,Sheet5!A:D,3,0),0)</f>
        <v>1780000</v>
      </c>
      <c r="I1818" s="22">
        <f t="shared" si="146"/>
        <v>0</v>
      </c>
      <c r="J1818" s="22">
        <f>IFERROR(VLOOKUP(C1818,'t1'!A:D,3,0),0)</f>
        <v>0</v>
      </c>
      <c r="K1818" s="22">
        <f>IFERROR(VLOOKUP(C1818,'t2'!A:D,3,0),0)</f>
        <v>0</v>
      </c>
      <c r="L1818" s="22">
        <f>IFERROR(VLOOKUP(C1818,'t3'!A:D,3,0),0)</f>
        <v>0</v>
      </c>
      <c r="M1818" s="22">
        <f>IFERROR(VLOOKUP(C1818,'t4'!B:C,2,0),0)</f>
        <v>0</v>
      </c>
      <c r="N1818" s="22">
        <f t="shared" si="147"/>
        <v>0</v>
      </c>
      <c r="O1818" s="20">
        <f t="shared" ca="1" si="149"/>
        <v>44323</v>
      </c>
      <c r="P1818" s="20">
        <f t="shared" ca="1" si="148"/>
        <v>44323</v>
      </c>
    </row>
    <row r="1819" spans="1:16">
      <c r="A1819" t="str">
        <f>IFERROR(VLOOKUP(C1819,#REF!,2,0),"0")</f>
        <v>0</v>
      </c>
      <c r="B1819" t="s">
        <v>17</v>
      </c>
      <c r="C1819" t="s">
        <v>949</v>
      </c>
      <c r="D1819" t="str">
        <f>IF(G1819&gt;=2000000000,level!$B$6,IF(G1819&gt;=1000000000,level!$B$5,IF(G1819&gt;=500000000,level!$B$4,IF(G1819&gt;200000000,level!$B$3,level!$B$2))))</f>
        <v>HT</v>
      </c>
      <c r="E1819" t="str">
        <f>IF(F1819&gt;=2000000000,level!$B$6,IF(F1819&gt;=1000000000,level!$B$5,IF(F1819&gt;=500000000,level!$B$4,IF(F1819&gt;200000000,level!$B$3,level!$B$2))))</f>
        <v>HT</v>
      </c>
      <c r="F1819">
        <f t="shared" si="145"/>
        <v>80533000</v>
      </c>
      <c r="G1819" s="22">
        <f>IFERROR(VLOOKUP(C1819,'total-up1'!A:D,3,0),0)</f>
        <v>80533000</v>
      </c>
      <c r="H1819" s="22">
        <f>IFERROR(VLOOKUP(C1819,Sheet5!A:D,3,0),0)</f>
        <v>49840000</v>
      </c>
      <c r="I1819" s="22">
        <f t="shared" si="146"/>
        <v>30693000</v>
      </c>
      <c r="J1819" s="22">
        <f>IFERROR(VLOOKUP(C1819,'t1'!A:D,3,0),0)</f>
        <v>12686000</v>
      </c>
      <c r="K1819" s="22">
        <f>IFERROR(VLOOKUP(C1819,'t2'!A:D,3,0),0)</f>
        <v>14827000</v>
      </c>
      <c r="L1819" s="22">
        <f>IFERROR(VLOOKUP(C1819,'t3'!A:D,3,0),0)</f>
        <v>3180000</v>
      </c>
      <c r="M1819" s="22">
        <f>IFERROR(VLOOKUP(C1819,'t4'!B:C,2,0),0)</f>
        <v>10905000</v>
      </c>
      <c r="N1819" s="22">
        <f t="shared" si="147"/>
        <v>153</v>
      </c>
      <c r="O1819" s="20">
        <f t="shared" ca="1" si="149"/>
        <v>44323</v>
      </c>
      <c r="P1819" s="20">
        <f t="shared" ca="1" si="148"/>
        <v>44323</v>
      </c>
    </row>
    <row r="1820" spans="1:16">
      <c r="A1820" t="str">
        <f>IFERROR(VLOOKUP(C1820,#REF!,2,0),"0")</f>
        <v>0</v>
      </c>
      <c r="B1820" t="s">
        <v>14</v>
      </c>
      <c r="C1820" t="s">
        <v>1503</v>
      </c>
      <c r="D1820" t="str">
        <f>IF(G1820&gt;=2000000000,level!$B$6,IF(G1820&gt;=1000000000,level!$B$5,IF(G1820&gt;=500000000,level!$B$4,IF(G1820&gt;200000000,level!$B$3,level!$B$2))))</f>
        <v>HT</v>
      </c>
      <c r="E1820" t="str">
        <f>IF(F1820&gt;=2000000000,level!$B$6,IF(F1820&gt;=1000000000,level!$B$5,IF(F1820&gt;=500000000,level!$B$4,IF(F1820&gt;200000000,level!$B$3,level!$B$2))))</f>
        <v>HT</v>
      </c>
      <c r="F1820">
        <f t="shared" si="145"/>
        <v>7050000</v>
      </c>
      <c r="G1820" s="22">
        <f>IFERROR(VLOOKUP(C1820,'total-up1'!A:D,3,0),0)</f>
        <v>7050000</v>
      </c>
      <c r="H1820" s="22">
        <f>IFERROR(VLOOKUP(C1820,Sheet5!A:D,3,0),0)</f>
        <v>7050000</v>
      </c>
      <c r="I1820" s="22">
        <f t="shared" si="146"/>
        <v>0</v>
      </c>
      <c r="J1820" s="22">
        <f>IFERROR(VLOOKUP(C1820,'t1'!A:D,3,0),0)</f>
        <v>0</v>
      </c>
      <c r="K1820" s="22">
        <f>IFERROR(VLOOKUP(C1820,'t2'!A:D,3,0),0)</f>
        <v>0</v>
      </c>
      <c r="L1820" s="22">
        <f>IFERROR(VLOOKUP(C1820,'t3'!A:D,3,0),0)</f>
        <v>0</v>
      </c>
      <c r="M1820" s="22">
        <f>IFERROR(VLOOKUP(C1820,'t4'!B:C,2,0),0)</f>
        <v>0</v>
      </c>
      <c r="N1820" s="22">
        <f t="shared" si="147"/>
        <v>0</v>
      </c>
      <c r="O1820" s="20">
        <f t="shared" ca="1" si="149"/>
        <v>44323</v>
      </c>
      <c r="P1820" s="20">
        <f t="shared" ca="1" si="148"/>
        <v>44323</v>
      </c>
    </row>
    <row r="1821" spans="1:16">
      <c r="A1821" t="str">
        <f>IFERROR(VLOOKUP(C1821,#REF!,2,0),"0")</f>
        <v>0</v>
      </c>
      <c r="B1821" t="s">
        <v>28</v>
      </c>
      <c r="C1821" t="s">
        <v>780</v>
      </c>
      <c r="D1821" t="str">
        <f>IF(G1821&gt;=2000000000,level!$B$6,IF(G1821&gt;=1000000000,level!$B$5,IF(G1821&gt;=500000000,level!$B$4,IF(G1821&gt;200000000,level!$B$3,level!$B$2))))</f>
        <v>HT</v>
      </c>
      <c r="E1821" t="str">
        <f>IF(F1821&gt;=2000000000,level!$B$6,IF(F1821&gt;=1000000000,level!$B$5,IF(F1821&gt;=500000000,level!$B$4,IF(F1821&gt;200000000,level!$B$3,level!$B$2))))</f>
        <v>HT</v>
      </c>
      <c r="F1821">
        <f t="shared" si="145"/>
        <v>5880000</v>
      </c>
      <c r="G1821" s="22">
        <f>IFERROR(VLOOKUP(C1821,'total-up1'!A:D,3,0),0)</f>
        <v>5880000</v>
      </c>
      <c r="H1821" s="22">
        <f>IFERROR(VLOOKUP(C1821,Sheet5!A:D,3,0),0)</f>
        <v>5880000</v>
      </c>
      <c r="I1821" s="22">
        <f t="shared" si="146"/>
        <v>0</v>
      </c>
      <c r="J1821" s="22">
        <f>IFERROR(VLOOKUP(C1821,'t1'!A:D,3,0),0)</f>
        <v>0</v>
      </c>
      <c r="K1821" s="22">
        <f>IFERROR(VLOOKUP(C1821,'t2'!A:D,3,0),0)</f>
        <v>0</v>
      </c>
      <c r="L1821" s="22">
        <f>IFERROR(VLOOKUP(C1821,'t3'!A:D,3,0),0)</f>
        <v>0</v>
      </c>
      <c r="M1821" s="22">
        <f>IFERROR(VLOOKUP(C1821,'t4'!B:C,2,0),0)</f>
        <v>0</v>
      </c>
      <c r="N1821" s="22">
        <f t="shared" si="147"/>
        <v>0</v>
      </c>
      <c r="O1821" s="20">
        <f t="shared" ca="1" si="149"/>
        <v>44323</v>
      </c>
      <c r="P1821" s="20">
        <f t="shared" ca="1" si="148"/>
        <v>44323</v>
      </c>
    </row>
    <row r="1822" spans="1:16">
      <c r="A1822" t="str">
        <f>IFERROR(VLOOKUP(C1822,#REF!,2,0),"0")</f>
        <v>0</v>
      </c>
      <c r="B1822" t="s">
        <v>21</v>
      </c>
      <c r="C1822" t="s">
        <v>1957</v>
      </c>
      <c r="D1822" t="str">
        <f>IF(G1822&gt;=2000000000,level!$B$6,IF(G1822&gt;=1000000000,level!$B$5,IF(G1822&gt;=500000000,level!$B$4,IF(G1822&gt;200000000,level!$B$3,level!$B$2))))</f>
        <v>HT</v>
      </c>
      <c r="E1822" t="str">
        <f>IF(F1822&gt;=2000000000,level!$B$6,IF(F1822&gt;=1000000000,level!$B$5,IF(F1822&gt;=500000000,level!$B$4,IF(F1822&gt;200000000,level!$B$3,level!$B$2))))</f>
        <v>HT</v>
      </c>
      <c r="F1822">
        <f t="shared" si="145"/>
        <v>40400000</v>
      </c>
      <c r="G1822" s="22">
        <f>IFERROR(VLOOKUP(C1822,'total-up1'!A:D,3,0),0)</f>
        <v>40400000</v>
      </c>
      <c r="H1822" s="22">
        <f>IFERROR(VLOOKUP(C1822,Sheet5!A:D,3,0),0)</f>
        <v>37150000</v>
      </c>
      <c r="I1822" s="22">
        <f t="shared" si="146"/>
        <v>3250000</v>
      </c>
      <c r="J1822" s="22">
        <f>IFERROR(VLOOKUP(C1822,'t1'!A:D,3,0),0)</f>
        <v>3250000</v>
      </c>
      <c r="K1822" s="22">
        <f>IFERROR(VLOOKUP(C1822,'t2'!A:D,3,0),0)</f>
        <v>0</v>
      </c>
      <c r="L1822" s="22">
        <f>IFERROR(VLOOKUP(C1822,'t3'!A:D,3,0),0)</f>
        <v>0</v>
      </c>
      <c r="M1822" s="22">
        <f>IFERROR(VLOOKUP(C1822,'t4'!B:C,2,0),0)</f>
        <v>650000</v>
      </c>
      <c r="N1822" s="22">
        <f t="shared" si="147"/>
        <v>16</v>
      </c>
      <c r="O1822" s="20">
        <f t="shared" ca="1" si="149"/>
        <v>44323</v>
      </c>
      <c r="P1822" s="20">
        <f t="shared" ca="1" si="148"/>
        <v>44323</v>
      </c>
    </row>
    <row r="1823" spans="1:16">
      <c r="A1823" t="str">
        <f>IFERROR(VLOOKUP(C1823,#REF!,2,0),"0")</f>
        <v>0</v>
      </c>
      <c r="B1823" t="s">
        <v>16</v>
      </c>
      <c r="C1823" t="s">
        <v>327</v>
      </c>
      <c r="D1823" t="str">
        <f>IF(G1823&gt;=2000000000,level!$B$6,IF(G1823&gt;=1000000000,level!$B$5,IF(G1823&gt;=500000000,level!$B$4,IF(G1823&gt;200000000,level!$B$3,level!$B$2))))</f>
        <v>HT</v>
      </c>
      <c r="E1823" t="str">
        <f>IF(F1823&gt;=2000000000,level!$B$6,IF(F1823&gt;=1000000000,level!$B$5,IF(F1823&gt;=500000000,level!$B$4,IF(F1823&gt;200000000,level!$B$3,level!$B$2))))</f>
        <v>HT</v>
      </c>
      <c r="F1823">
        <f t="shared" si="145"/>
        <v>8860000</v>
      </c>
      <c r="G1823" s="22">
        <f>IFERROR(VLOOKUP(C1823,'total-up1'!A:D,3,0),0)</f>
        <v>8860000</v>
      </c>
      <c r="H1823" s="22">
        <f>IFERROR(VLOOKUP(C1823,Sheet5!A:D,3,0),0)</f>
        <v>8860000</v>
      </c>
      <c r="I1823" s="22">
        <f t="shared" si="146"/>
        <v>0</v>
      </c>
      <c r="J1823" s="22">
        <f>IFERROR(VLOOKUP(C1823,'t1'!A:D,3,0),0)</f>
        <v>0</v>
      </c>
      <c r="K1823" s="22">
        <f>IFERROR(VLOOKUP(C1823,'t2'!A:D,3,0),0)</f>
        <v>0</v>
      </c>
      <c r="L1823" s="22">
        <f>IFERROR(VLOOKUP(C1823,'t3'!A:D,3,0),0)</f>
        <v>0</v>
      </c>
      <c r="M1823" s="22">
        <f>IFERROR(VLOOKUP(C1823,'t4'!B:C,2,0),0)</f>
        <v>900000</v>
      </c>
      <c r="N1823" s="22">
        <f t="shared" si="147"/>
        <v>0</v>
      </c>
      <c r="O1823" s="20">
        <f t="shared" ca="1" si="149"/>
        <v>44323</v>
      </c>
      <c r="P1823" s="20">
        <f t="shared" ca="1" si="148"/>
        <v>44323</v>
      </c>
    </row>
    <row r="1824" spans="1:16">
      <c r="A1824" t="str">
        <f>IFERROR(VLOOKUP(C1824,#REF!,2,0),"0")</f>
        <v>0</v>
      </c>
      <c r="B1824" t="s">
        <v>33</v>
      </c>
      <c r="C1824" t="s">
        <v>2066</v>
      </c>
      <c r="D1824" t="str">
        <f>IF(G1824&gt;=2000000000,level!$B$6,IF(G1824&gt;=1000000000,level!$B$5,IF(G1824&gt;=500000000,level!$B$4,IF(G1824&gt;200000000,level!$B$3,level!$B$2))))</f>
        <v>HT</v>
      </c>
      <c r="E1824" t="str">
        <f>IF(F1824&gt;=2000000000,level!$B$6,IF(F1824&gt;=1000000000,level!$B$5,IF(F1824&gt;=500000000,level!$B$4,IF(F1824&gt;200000000,level!$B$3,level!$B$2))))</f>
        <v>HT</v>
      </c>
      <c r="F1824">
        <f t="shared" si="145"/>
        <v>119054000</v>
      </c>
      <c r="G1824" s="22">
        <f>IFERROR(VLOOKUP(C1824,'total-up1'!A:D,3,0),0)</f>
        <v>119054000</v>
      </c>
      <c r="H1824" s="22">
        <f>IFERROR(VLOOKUP(C1824,Sheet5!A:D,3,0),0)</f>
        <v>119054000</v>
      </c>
      <c r="I1824" s="22">
        <f t="shared" si="146"/>
        <v>0</v>
      </c>
      <c r="J1824" s="22">
        <f>IFERROR(VLOOKUP(C1824,'t1'!A:D,3,0),0)</f>
        <v>0</v>
      </c>
      <c r="K1824" s="22">
        <f>IFERROR(VLOOKUP(C1824,'t2'!A:D,3,0),0)</f>
        <v>0</v>
      </c>
      <c r="L1824" s="22">
        <f>IFERROR(VLOOKUP(C1824,'t3'!A:D,3,0),0)</f>
        <v>0</v>
      </c>
      <c r="M1824" s="22">
        <f>IFERROR(VLOOKUP(C1824,'t4'!B:C,2,0),0)</f>
        <v>0</v>
      </c>
      <c r="N1824" s="22">
        <f t="shared" si="147"/>
        <v>0</v>
      </c>
      <c r="O1824" s="20">
        <f t="shared" ca="1" si="149"/>
        <v>44323</v>
      </c>
      <c r="P1824" s="20">
        <f t="shared" ca="1" si="148"/>
        <v>44323</v>
      </c>
    </row>
    <row r="1825" spans="1:16">
      <c r="A1825" t="str">
        <f>IFERROR(VLOOKUP(C1825,#REF!,2,0),"0")</f>
        <v>0</v>
      </c>
      <c r="B1825" t="s">
        <v>14</v>
      </c>
      <c r="C1825" t="s">
        <v>1944</v>
      </c>
      <c r="D1825" t="str">
        <f>IF(G1825&gt;=2000000000,level!$B$6,IF(G1825&gt;=1000000000,level!$B$5,IF(G1825&gt;=500000000,level!$B$4,IF(G1825&gt;200000000,level!$B$3,level!$B$2))))</f>
        <v>HT</v>
      </c>
      <c r="E1825" t="str">
        <f>IF(F1825&gt;=2000000000,level!$B$6,IF(F1825&gt;=1000000000,level!$B$5,IF(F1825&gt;=500000000,level!$B$4,IF(F1825&gt;200000000,level!$B$3,level!$B$2))))</f>
        <v>HT</v>
      </c>
      <c r="F1825">
        <f t="shared" si="145"/>
        <v>7640000</v>
      </c>
      <c r="G1825" s="22">
        <f>IFERROR(VLOOKUP(C1825,'total-up1'!A:D,3,0),0)</f>
        <v>7640000</v>
      </c>
      <c r="H1825" s="22">
        <f>IFERROR(VLOOKUP(C1825,Sheet5!A:D,3,0),0)</f>
        <v>6455000</v>
      </c>
      <c r="I1825" s="22">
        <f t="shared" si="146"/>
        <v>1185000</v>
      </c>
      <c r="J1825" s="22">
        <f>IFERROR(VLOOKUP(C1825,'t1'!A:D,3,0),0)</f>
        <v>660000</v>
      </c>
      <c r="K1825" s="22">
        <f>IFERROR(VLOOKUP(C1825,'t2'!A:D,3,0),0)</f>
        <v>0</v>
      </c>
      <c r="L1825" s="22">
        <f>IFERROR(VLOOKUP(C1825,'t3'!A:D,3,0),0)</f>
        <v>525000</v>
      </c>
      <c r="M1825" s="22">
        <f>IFERROR(VLOOKUP(C1825,'t4'!B:C,2,0),0)</f>
        <v>0</v>
      </c>
      <c r="N1825" s="22">
        <f t="shared" si="147"/>
        <v>5</v>
      </c>
      <c r="O1825" s="20">
        <f t="shared" ca="1" si="149"/>
        <v>44323</v>
      </c>
      <c r="P1825" s="20">
        <f t="shared" ca="1" si="148"/>
        <v>44323</v>
      </c>
    </row>
    <row r="1826" spans="1:16">
      <c r="A1826" t="str">
        <f>IFERROR(VLOOKUP(C1826,#REF!,2,0),"0")</f>
        <v>0</v>
      </c>
      <c r="B1826" t="s">
        <v>32</v>
      </c>
      <c r="C1826" t="s">
        <v>280</v>
      </c>
      <c r="D1826" t="str">
        <f>IF(G1826&gt;=2000000000,level!$B$6,IF(G1826&gt;=1000000000,level!$B$5,IF(G1826&gt;=500000000,level!$B$4,IF(G1826&gt;200000000,level!$B$3,level!$B$2))))</f>
        <v>HT</v>
      </c>
      <c r="E1826" t="str">
        <f>IF(F1826&gt;=2000000000,level!$B$6,IF(F1826&gt;=1000000000,level!$B$5,IF(F1826&gt;=500000000,level!$B$4,IF(F1826&gt;200000000,level!$B$3,level!$B$2))))</f>
        <v>HT</v>
      </c>
      <c r="F1826">
        <f t="shared" si="145"/>
        <v>4930000</v>
      </c>
      <c r="G1826" s="22">
        <f>IFERROR(VLOOKUP(C1826,'total-up1'!A:D,3,0),0)</f>
        <v>4930000</v>
      </c>
      <c r="H1826" s="22">
        <f>IFERROR(VLOOKUP(C1826,Sheet5!A:D,3,0),0)</f>
        <v>4930000</v>
      </c>
      <c r="I1826" s="22">
        <f t="shared" si="146"/>
        <v>0</v>
      </c>
      <c r="J1826" s="22">
        <f>IFERROR(VLOOKUP(C1826,'t1'!A:D,3,0),0)</f>
        <v>0</v>
      </c>
      <c r="K1826" s="22">
        <f>IFERROR(VLOOKUP(C1826,'t2'!A:D,3,0),0)</f>
        <v>0</v>
      </c>
      <c r="L1826" s="22">
        <f>IFERROR(VLOOKUP(C1826,'t3'!A:D,3,0),0)</f>
        <v>0</v>
      </c>
      <c r="M1826" s="22">
        <f>IFERROR(VLOOKUP(C1826,'t4'!B:C,2,0),0)</f>
        <v>0</v>
      </c>
      <c r="N1826" s="22">
        <f t="shared" si="147"/>
        <v>0</v>
      </c>
      <c r="O1826" s="20">
        <f t="shared" ca="1" si="149"/>
        <v>44323</v>
      </c>
      <c r="P1826" s="20">
        <f t="shared" ca="1" si="148"/>
        <v>44323</v>
      </c>
    </row>
    <row r="1827" spans="1:16">
      <c r="A1827" t="str">
        <f>IFERROR(VLOOKUP(C1827,#REF!,2,0),"0")</f>
        <v>0</v>
      </c>
      <c r="B1827" t="s">
        <v>21</v>
      </c>
      <c r="C1827" t="s">
        <v>782</v>
      </c>
      <c r="D1827" t="str">
        <f>IF(G1827&gt;=2000000000,level!$B$6,IF(G1827&gt;=1000000000,level!$B$5,IF(G1827&gt;=500000000,level!$B$4,IF(G1827&gt;200000000,level!$B$3,level!$B$2))))</f>
        <v>HT</v>
      </c>
      <c r="E1827" t="str">
        <f>IF(F1827&gt;=2000000000,level!$B$6,IF(F1827&gt;=1000000000,level!$B$5,IF(F1827&gt;=500000000,level!$B$4,IF(F1827&gt;200000000,level!$B$3,level!$B$2))))</f>
        <v>HT</v>
      </c>
      <c r="F1827">
        <f t="shared" si="145"/>
        <v>4065000</v>
      </c>
      <c r="G1827" s="22">
        <f>IFERROR(VLOOKUP(C1827,'total-up1'!A:D,3,0),0)</f>
        <v>4065000</v>
      </c>
      <c r="H1827" s="22">
        <f>IFERROR(VLOOKUP(C1827,Sheet5!A:D,3,0),0)</f>
        <v>4065000</v>
      </c>
      <c r="I1827" s="22">
        <f t="shared" si="146"/>
        <v>0</v>
      </c>
      <c r="J1827" s="22">
        <f>IFERROR(VLOOKUP(C1827,'t1'!A:D,3,0),0)</f>
        <v>0</v>
      </c>
      <c r="K1827" s="22">
        <f>IFERROR(VLOOKUP(C1827,'t2'!A:D,3,0),0)</f>
        <v>0</v>
      </c>
      <c r="L1827" s="22">
        <f>IFERROR(VLOOKUP(C1827,'t3'!A:D,3,0),0)</f>
        <v>0</v>
      </c>
      <c r="M1827" s="22">
        <f>IFERROR(VLOOKUP(C1827,'t4'!B:C,2,0),0)</f>
        <v>0</v>
      </c>
      <c r="N1827" s="22">
        <f t="shared" si="147"/>
        <v>0</v>
      </c>
      <c r="O1827" s="20">
        <f t="shared" ca="1" si="149"/>
        <v>44323</v>
      </c>
      <c r="P1827" s="20">
        <f t="shared" ca="1" si="148"/>
        <v>44323</v>
      </c>
    </row>
    <row r="1828" spans="1:16">
      <c r="A1828" t="str">
        <f>IFERROR(VLOOKUP(C1828,#REF!,2,0),"0")</f>
        <v>0</v>
      </c>
      <c r="B1828" t="s">
        <v>16</v>
      </c>
      <c r="C1828" t="s">
        <v>1323</v>
      </c>
      <c r="D1828" t="str">
        <f>IF(G1828&gt;=2000000000,level!$B$6,IF(G1828&gt;=1000000000,level!$B$5,IF(G1828&gt;=500000000,level!$B$4,IF(G1828&gt;200000000,level!$B$3,level!$B$2))))</f>
        <v>HT</v>
      </c>
      <c r="E1828" t="str">
        <f>IF(F1828&gt;=2000000000,level!$B$6,IF(F1828&gt;=1000000000,level!$B$5,IF(F1828&gt;=500000000,level!$B$4,IF(F1828&gt;200000000,level!$B$3,level!$B$2))))</f>
        <v>HT</v>
      </c>
      <c r="F1828">
        <f t="shared" si="145"/>
        <v>370000</v>
      </c>
      <c r="G1828" s="22">
        <f>IFERROR(VLOOKUP(C1828,'total-up1'!A:D,3,0),0)</f>
        <v>370000</v>
      </c>
      <c r="H1828" s="22">
        <f>IFERROR(VLOOKUP(C1828,Sheet5!A:D,3,0),0)</f>
        <v>370000</v>
      </c>
      <c r="I1828" s="22">
        <f t="shared" si="146"/>
        <v>0</v>
      </c>
      <c r="J1828" s="22">
        <f>IFERROR(VLOOKUP(C1828,'t1'!A:D,3,0),0)</f>
        <v>0</v>
      </c>
      <c r="K1828" s="22">
        <f>IFERROR(VLOOKUP(C1828,'t2'!A:D,3,0),0)</f>
        <v>0</v>
      </c>
      <c r="L1828" s="22">
        <f>IFERROR(VLOOKUP(C1828,'t3'!A:D,3,0),0)</f>
        <v>0</v>
      </c>
      <c r="M1828" s="22">
        <f>IFERROR(VLOOKUP(C1828,'t4'!B:C,2,0),0)</f>
        <v>0</v>
      </c>
      <c r="N1828" s="22">
        <f t="shared" si="147"/>
        <v>0</v>
      </c>
      <c r="O1828" s="20">
        <f t="shared" ca="1" si="149"/>
        <v>44323</v>
      </c>
      <c r="P1828" s="20">
        <f t="shared" ca="1" si="148"/>
        <v>44323</v>
      </c>
    </row>
    <row r="1829" spans="1:16">
      <c r="A1829" t="str">
        <f>IFERROR(VLOOKUP(C1829,#REF!,2,0),"0")</f>
        <v>0</v>
      </c>
      <c r="B1829" t="s">
        <v>17</v>
      </c>
      <c r="C1829" t="s">
        <v>284</v>
      </c>
      <c r="D1829" t="str">
        <f>IF(G1829&gt;=2000000000,level!$B$6,IF(G1829&gt;=1000000000,level!$B$5,IF(G1829&gt;=500000000,level!$B$4,IF(G1829&gt;200000000,level!$B$3,level!$B$2))))</f>
        <v>HT</v>
      </c>
      <c r="E1829" t="str">
        <f>IF(F1829&gt;=2000000000,level!$B$6,IF(F1829&gt;=1000000000,level!$B$5,IF(F1829&gt;=500000000,level!$B$4,IF(F1829&gt;200000000,level!$B$3,level!$B$2))))</f>
        <v>HT</v>
      </c>
      <c r="F1829">
        <f t="shared" si="145"/>
        <v>0</v>
      </c>
      <c r="G1829" s="22">
        <f>IFERROR(VLOOKUP(C1829,'total-up1'!A:D,3,0),0)</f>
        <v>0</v>
      </c>
      <c r="H1829" s="22">
        <f>IFERROR(VLOOKUP(C1829,Sheet5!A:D,3,0),0)</f>
        <v>0</v>
      </c>
      <c r="I1829" s="22">
        <f t="shared" si="146"/>
        <v>0</v>
      </c>
      <c r="J1829" s="22">
        <f>IFERROR(VLOOKUP(C1829,'t1'!A:D,3,0),0)</f>
        <v>0</v>
      </c>
      <c r="K1829" s="22">
        <f>IFERROR(VLOOKUP(C1829,'t2'!A:D,3,0),0)</f>
        <v>0</v>
      </c>
      <c r="L1829" s="22">
        <f>IFERROR(VLOOKUP(C1829,'t3'!A:D,3,0),0)</f>
        <v>0</v>
      </c>
      <c r="M1829" s="22">
        <f>IFERROR(VLOOKUP(C1829,'t4'!B:C,2,0),0)</f>
        <v>1790000</v>
      </c>
      <c r="N1829" s="22">
        <f t="shared" si="147"/>
        <v>0</v>
      </c>
      <c r="O1829" s="20">
        <f t="shared" ca="1" si="149"/>
        <v>44323</v>
      </c>
      <c r="P1829" s="20">
        <f t="shared" ca="1" si="148"/>
        <v>44323</v>
      </c>
    </row>
    <row r="1830" spans="1:16">
      <c r="A1830" t="str">
        <f>IFERROR(VLOOKUP(C1830,#REF!,2,0),"0")</f>
        <v>0</v>
      </c>
      <c r="B1830" t="s">
        <v>34</v>
      </c>
      <c r="C1830" t="s">
        <v>1317</v>
      </c>
      <c r="D1830" t="str">
        <f>IF(G1830&gt;=2000000000,level!$B$6,IF(G1830&gt;=1000000000,level!$B$5,IF(G1830&gt;=500000000,level!$B$4,IF(G1830&gt;200000000,level!$B$3,level!$B$2))))</f>
        <v>HT</v>
      </c>
      <c r="E1830" t="str">
        <f>IF(F1830&gt;=2000000000,level!$B$6,IF(F1830&gt;=1000000000,level!$B$5,IF(F1830&gt;=500000000,level!$B$4,IF(F1830&gt;200000000,level!$B$3,level!$B$2))))</f>
        <v>HT</v>
      </c>
      <c r="F1830">
        <f t="shared" si="145"/>
        <v>460000</v>
      </c>
      <c r="G1830" s="22">
        <f>IFERROR(VLOOKUP(C1830,'total-up1'!A:D,3,0),0)</f>
        <v>460000</v>
      </c>
      <c r="H1830" s="22">
        <f>IFERROR(VLOOKUP(C1830,Sheet5!A:D,3,0),0)</f>
        <v>0</v>
      </c>
      <c r="I1830" s="22">
        <f t="shared" si="146"/>
        <v>460000</v>
      </c>
      <c r="J1830" s="22">
        <f>IFERROR(VLOOKUP(C1830,'t1'!A:D,3,0),0)</f>
        <v>460000</v>
      </c>
      <c r="K1830" s="22">
        <f>IFERROR(VLOOKUP(C1830,'t2'!A:D,3,0),0)</f>
        <v>0</v>
      </c>
      <c r="L1830" s="22">
        <f>IFERROR(VLOOKUP(C1830,'t3'!A:D,3,0),0)</f>
        <v>0</v>
      </c>
      <c r="M1830" s="22">
        <f>IFERROR(VLOOKUP(C1830,'t4'!B:C,2,0),0)</f>
        <v>0</v>
      </c>
      <c r="N1830" s="22">
        <f t="shared" si="147"/>
        <v>2</v>
      </c>
      <c r="O1830" s="20">
        <f t="shared" ca="1" si="149"/>
        <v>44323</v>
      </c>
      <c r="P1830" s="20">
        <f t="shared" ca="1" si="148"/>
        <v>44323</v>
      </c>
    </row>
    <row r="1831" spans="1:16">
      <c r="A1831" t="str">
        <f>IFERROR(VLOOKUP(C1831,#REF!,2,0),"0")</f>
        <v>0</v>
      </c>
      <c r="B1831" t="s">
        <v>17</v>
      </c>
      <c r="C1831" t="s">
        <v>154</v>
      </c>
      <c r="D1831" t="str">
        <f>IF(G1831&gt;=2000000000,level!$B$6,IF(G1831&gt;=1000000000,level!$B$5,IF(G1831&gt;=500000000,level!$B$4,IF(G1831&gt;200000000,level!$B$3,level!$B$2))))</f>
        <v>HT</v>
      </c>
      <c r="E1831" t="str">
        <f>IF(F1831&gt;=2000000000,level!$B$6,IF(F1831&gt;=1000000000,level!$B$5,IF(F1831&gt;=500000000,level!$B$4,IF(F1831&gt;200000000,level!$B$3,level!$B$2))))</f>
        <v>HT</v>
      </c>
      <c r="F1831">
        <f t="shared" si="145"/>
        <v>66900000</v>
      </c>
      <c r="G1831" s="22">
        <f>IFERROR(VLOOKUP(C1831,'total-up1'!A:D,3,0),0)</f>
        <v>66900000</v>
      </c>
      <c r="H1831" s="22">
        <f>IFERROR(VLOOKUP(C1831,Sheet5!A:D,3,0),0)</f>
        <v>63340000</v>
      </c>
      <c r="I1831" s="22">
        <f t="shared" si="146"/>
        <v>3560000</v>
      </c>
      <c r="J1831" s="22">
        <f>IFERROR(VLOOKUP(C1831,'t1'!A:D,3,0),0)</f>
        <v>3000000</v>
      </c>
      <c r="K1831" s="22">
        <f>IFERROR(VLOOKUP(C1831,'t2'!A:D,3,0),0)</f>
        <v>0</v>
      </c>
      <c r="L1831" s="22">
        <f>IFERROR(VLOOKUP(C1831,'t3'!A:D,3,0),0)</f>
        <v>560000</v>
      </c>
      <c r="M1831" s="22">
        <f>IFERROR(VLOOKUP(C1831,'t4'!B:C,2,0),0)</f>
        <v>0</v>
      </c>
      <c r="N1831" s="22">
        <f t="shared" si="147"/>
        <v>17</v>
      </c>
      <c r="O1831" s="20">
        <f t="shared" ca="1" si="149"/>
        <v>44323</v>
      </c>
      <c r="P1831" s="20">
        <f t="shared" ca="1" si="148"/>
        <v>44323</v>
      </c>
    </row>
    <row r="1832" spans="1:16">
      <c r="A1832" t="str">
        <f>IFERROR(VLOOKUP(C1832,#REF!,2,0),"0")</f>
        <v>0</v>
      </c>
      <c r="B1832" t="s">
        <v>19</v>
      </c>
      <c r="C1832" t="s">
        <v>342</v>
      </c>
      <c r="D1832" t="str">
        <f>IF(G1832&gt;=2000000000,level!$B$6,IF(G1832&gt;=1000000000,level!$B$5,IF(G1832&gt;=500000000,level!$B$4,IF(G1832&gt;200000000,level!$B$3,level!$B$2))))</f>
        <v>HT</v>
      </c>
      <c r="E1832" t="str">
        <f>IF(F1832&gt;=2000000000,level!$B$6,IF(F1832&gt;=1000000000,level!$B$5,IF(F1832&gt;=500000000,level!$B$4,IF(F1832&gt;200000000,level!$B$3,level!$B$2))))</f>
        <v>HT</v>
      </c>
      <c r="F1832">
        <f t="shared" si="145"/>
        <v>14950000</v>
      </c>
      <c r="G1832" s="22">
        <f>IFERROR(VLOOKUP(C1832,'total-up1'!A:D,3,0),0)</f>
        <v>14950000</v>
      </c>
      <c r="H1832" s="22">
        <f>IFERROR(VLOOKUP(C1832,Sheet5!A:D,3,0),0)</f>
        <v>9250000</v>
      </c>
      <c r="I1832" s="22">
        <f t="shared" si="146"/>
        <v>5700000</v>
      </c>
      <c r="J1832" s="22">
        <f>IFERROR(VLOOKUP(C1832,'t1'!A:D,3,0),0)</f>
        <v>5700000</v>
      </c>
      <c r="K1832" s="22">
        <f>IFERROR(VLOOKUP(C1832,'t2'!A:D,3,0),0)</f>
        <v>0</v>
      </c>
      <c r="L1832" s="22">
        <f>IFERROR(VLOOKUP(C1832,'t3'!A:D,3,0),0)</f>
        <v>0</v>
      </c>
      <c r="M1832" s="22">
        <f>IFERROR(VLOOKUP(C1832,'t4'!B:C,2,0),0)</f>
        <v>0</v>
      </c>
      <c r="N1832" s="22">
        <f t="shared" si="147"/>
        <v>28</v>
      </c>
      <c r="O1832" s="20">
        <f t="shared" ca="1" si="149"/>
        <v>44323</v>
      </c>
      <c r="P1832" s="20">
        <f t="shared" ca="1" si="148"/>
        <v>44323</v>
      </c>
    </row>
    <row r="1833" spans="1:16">
      <c r="A1833" t="str">
        <f>IFERROR(VLOOKUP(C1833,#REF!,2,0),"0")</f>
        <v>0</v>
      </c>
      <c r="B1833" t="s">
        <v>19</v>
      </c>
      <c r="C1833" t="s">
        <v>2091</v>
      </c>
      <c r="D1833" t="str">
        <f>IF(G1833&gt;=2000000000,level!$B$6,IF(G1833&gt;=1000000000,level!$B$5,IF(G1833&gt;=500000000,level!$B$4,IF(G1833&gt;200000000,level!$B$3,level!$B$2))))</f>
        <v>HT</v>
      </c>
      <c r="E1833" t="str">
        <f>IF(F1833&gt;=2000000000,level!$B$6,IF(F1833&gt;=1000000000,level!$B$5,IF(F1833&gt;=500000000,level!$B$4,IF(F1833&gt;200000000,level!$B$3,level!$B$2))))</f>
        <v>HT</v>
      </c>
      <c r="F1833">
        <f t="shared" si="145"/>
        <v>6300000</v>
      </c>
      <c r="G1833" s="22">
        <f>IFERROR(VLOOKUP(C1833,'total-up1'!A:D,3,0),0)</f>
        <v>6300000</v>
      </c>
      <c r="H1833" s="22">
        <f>IFERROR(VLOOKUP(C1833,Sheet5!A:D,3,0),0)</f>
        <v>6300000</v>
      </c>
      <c r="I1833" s="22">
        <f t="shared" si="146"/>
        <v>0</v>
      </c>
      <c r="J1833" s="22">
        <f>IFERROR(VLOOKUP(C1833,'t1'!A:D,3,0),0)</f>
        <v>0</v>
      </c>
      <c r="K1833" s="22">
        <f>IFERROR(VLOOKUP(C1833,'t2'!A:D,3,0),0)</f>
        <v>0</v>
      </c>
      <c r="L1833" s="22">
        <f>IFERROR(VLOOKUP(C1833,'t3'!A:D,3,0),0)</f>
        <v>0</v>
      </c>
      <c r="M1833" s="22">
        <f>IFERROR(VLOOKUP(C1833,'t4'!B:C,2,0),0)</f>
        <v>0</v>
      </c>
      <c r="N1833" s="22">
        <f t="shared" si="147"/>
        <v>0</v>
      </c>
      <c r="O1833" s="20">
        <f t="shared" ca="1" si="149"/>
        <v>44323</v>
      </c>
      <c r="P1833" s="20">
        <f t="shared" ca="1" si="148"/>
        <v>44323</v>
      </c>
    </row>
    <row r="1834" spans="1:16">
      <c r="A1834" t="str">
        <f>IFERROR(VLOOKUP(C1834,#REF!,2,0),"0")</f>
        <v>0</v>
      </c>
      <c r="B1834" t="s">
        <v>26</v>
      </c>
      <c r="C1834" t="s">
        <v>108</v>
      </c>
      <c r="D1834" t="str">
        <f>IF(G1834&gt;=2000000000,level!$B$6,IF(G1834&gt;=1000000000,level!$B$5,IF(G1834&gt;=500000000,level!$B$4,IF(G1834&gt;200000000,level!$B$3,level!$B$2))))</f>
        <v>HT</v>
      </c>
      <c r="E1834" t="str">
        <f>IF(F1834&gt;=2000000000,level!$B$6,IF(F1834&gt;=1000000000,level!$B$5,IF(F1834&gt;=500000000,level!$B$4,IF(F1834&gt;200000000,level!$B$3,level!$B$2))))</f>
        <v>HT</v>
      </c>
      <c r="F1834">
        <f t="shared" si="145"/>
        <v>4530000</v>
      </c>
      <c r="G1834" s="22">
        <f>IFERROR(VLOOKUP(C1834,'total-up1'!A:D,3,0),0)</f>
        <v>4530000</v>
      </c>
      <c r="H1834" s="22">
        <f>IFERROR(VLOOKUP(C1834,Sheet5!A:D,3,0),0)</f>
        <v>2420000</v>
      </c>
      <c r="I1834" s="22">
        <f t="shared" si="146"/>
        <v>2110000</v>
      </c>
      <c r="J1834" s="22">
        <f>IFERROR(VLOOKUP(C1834,'t1'!A:D,3,0),0)</f>
        <v>0</v>
      </c>
      <c r="K1834" s="22">
        <f>IFERROR(VLOOKUP(C1834,'t2'!A:D,3,0),0)</f>
        <v>2110000</v>
      </c>
      <c r="L1834" s="22">
        <f>IFERROR(VLOOKUP(C1834,'t3'!A:D,3,0),0)</f>
        <v>0</v>
      </c>
      <c r="M1834" s="22">
        <f>IFERROR(VLOOKUP(C1834,'t4'!B:C,2,0),0)</f>
        <v>0</v>
      </c>
      <c r="N1834" s="22">
        <f t="shared" si="147"/>
        <v>10</v>
      </c>
      <c r="O1834" s="20">
        <f t="shared" ca="1" si="149"/>
        <v>44323</v>
      </c>
      <c r="P1834" s="20">
        <f t="shared" ca="1" si="148"/>
        <v>44323</v>
      </c>
    </row>
    <row r="1835" spans="1:16">
      <c r="A1835" t="str">
        <f>IFERROR(VLOOKUP(C1835,#REF!,2,0),"0")</f>
        <v>0</v>
      </c>
      <c r="B1835" t="s">
        <v>18</v>
      </c>
      <c r="C1835" t="s">
        <v>1624</v>
      </c>
      <c r="D1835" t="str">
        <f>IF(G1835&gt;=2000000000,level!$B$6,IF(G1835&gt;=1000000000,level!$B$5,IF(G1835&gt;=500000000,level!$B$4,IF(G1835&gt;200000000,level!$B$3,level!$B$2))))</f>
        <v>HT</v>
      </c>
      <c r="E1835" t="str">
        <f>IF(F1835&gt;=2000000000,level!$B$6,IF(F1835&gt;=1000000000,level!$B$5,IF(F1835&gt;=500000000,level!$B$4,IF(F1835&gt;200000000,level!$B$3,level!$B$2))))</f>
        <v>HT</v>
      </c>
      <c r="F1835">
        <f t="shared" si="145"/>
        <v>1360000</v>
      </c>
      <c r="G1835" s="22">
        <f>IFERROR(VLOOKUP(C1835,'total-up1'!A:D,3,0),0)</f>
        <v>1360000</v>
      </c>
      <c r="H1835" s="22">
        <f>IFERROR(VLOOKUP(C1835,Sheet5!A:D,3,0),0)</f>
        <v>1360000</v>
      </c>
      <c r="I1835" s="22">
        <f t="shared" si="146"/>
        <v>0</v>
      </c>
      <c r="J1835" s="22">
        <f>IFERROR(VLOOKUP(C1835,'t1'!A:D,3,0),0)</f>
        <v>0</v>
      </c>
      <c r="K1835" s="22">
        <f>IFERROR(VLOOKUP(C1835,'t2'!A:D,3,0),0)</f>
        <v>0</v>
      </c>
      <c r="L1835" s="22">
        <f>IFERROR(VLOOKUP(C1835,'t3'!A:D,3,0),0)</f>
        <v>0</v>
      </c>
      <c r="M1835" s="22">
        <f>IFERROR(VLOOKUP(C1835,'t4'!B:C,2,0),0)</f>
        <v>0</v>
      </c>
      <c r="N1835" s="22">
        <f t="shared" si="147"/>
        <v>0</v>
      </c>
      <c r="O1835" s="20">
        <f t="shared" ca="1" si="149"/>
        <v>44323</v>
      </c>
      <c r="P1835" s="20">
        <f t="shared" ca="1" si="148"/>
        <v>44323</v>
      </c>
    </row>
    <row r="1836" spans="1:16">
      <c r="A1836" t="str">
        <f>IFERROR(VLOOKUP(C1836,#REF!,2,0),"0")</f>
        <v>0</v>
      </c>
      <c r="B1836" t="s">
        <v>34</v>
      </c>
      <c r="C1836" t="s">
        <v>655</v>
      </c>
      <c r="D1836" t="str">
        <f>IF(G1836&gt;=2000000000,level!$B$6,IF(G1836&gt;=1000000000,level!$B$5,IF(G1836&gt;=500000000,level!$B$4,IF(G1836&gt;200000000,level!$B$3,level!$B$2))))</f>
        <v>HT</v>
      </c>
      <c r="E1836" t="str">
        <f>IF(F1836&gt;=2000000000,level!$B$6,IF(F1836&gt;=1000000000,level!$B$5,IF(F1836&gt;=500000000,level!$B$4,IF(F1836&gt;200000000,level!$B$3,level!$B$2))))</f>
        <v>HT</v>
      </c>
      <c r="F1836">
        <f t="shared" si="145"/>
        <v>59580000</v>
      </c>
      <c r="G1836" s="22">
        <f>IFERROR(VLOOKUP(C1836,'total-up1'!A:D,3,0),0)</f>
        <v>59580000</v>
      </c>
      <c r="H1836" s="22">
        <f>IFERROR(VLOOKUP(C1836,Sheet5!A:D,3,0),0)</f>
        <v>52050000</v>
      </c>
      <c r="I1836" s="22">
        <f t="shared" si="146"/>
        <v>7530000</v>
      </c>
      <c r="J1836" s="22">
        <f>IFERROR(VLOOKUP(C1836,'t1'!A:D,3,0),0)</f>
        <v>4960000</v>
      </c>
      <c r="K1836" s="22">
        <f>IFERROR(VLOOKUP(C1836,'t2'!A:D,3,0),0)</f>
        <v>1180000</v>
      </c>
      <c r="L1836" s="22">
        <f>IFERROR(VLOOKUP(C1836,'t3'!A:D,3,0),0)</f>
        <v>1390000</v>
      </c>
      <c r="M1836" s="22">
        <f>IFERROR(VLOOKUP(C1836,'t4'!B:C,2,0),0)</f>
        <v>0</v>
      </c>
      <c r="N1836" s="22">
        <f t="shared" si="147"/>
        <v>37</v>
      </c>
      <c r="O1836" s="20">
        <f t="shared" ca="1" si="149"/>
        <v>44323</v>
      </c>
      <c r="P1836" s="20">
        <f t="shared" ca="1" si="148"/>
        <v>44323</v>
      </c>
    </row>
    <row r="1837" spans="1:16">
      <c r="A1837" t="str">
        <f>IFERROR(VLOOKUP(C1837,#REF!,2,0),"0")</f>
        <v>0</v>
      </c>
      <c r="B1837" t="s">
        <v>17</v>
      </c>
      <c r="C1837" t="s">
        <v>1450</v>
      </c>
      <c r="D1837" t="str">
        <f>IF(G1837&gt;=2000000000,level!$B$6,IF(G1837&gt;=1000000000,level!$B$5,IF(G1837&gt;=500000000,level!$B$4,IF(G1837&gt;200000000,level!$B$3,level!$B$2))))</f>
        <v>HT</v>
      </c>
      <c r="E1837" t="str">
        <f>IF(F1837&gt;=2000000000,level!$B$6,IF(F1837&gt;=1000000000,level!$B$5,IF(F1837&gt;=500000000,level!$B$4,IF(F1837&gt;200000000,level!$B$3,level!$B$2))))</f>
        <v>HT</v>
      </c>
      <c r="F1837">
        <f t="shared" si="145"/>
        <v>51450000</v>
      </c>
      <c r="G1837" s="22">
        <f>IFERROR(VLOOKUP(C1837,'total-up1'!A:D,3,0),0)</f>
        <v>51450000</v>
      </c>
      <c r="H1837" s="22">
        <f>IFERROR(VLOOKUP(C1837,Sheet5!A:D,3,0),0)</f>
        <v>43440000</v>
      </c>
      <c r="I1837" s="22">
        <f t="shared" si="146"/>
        <v>8010000</v>
      </c>
      <c r="J1837" s="22">
        <f>IFERROR(VLOOKUP(C1837,'t1'!A:D,3,0),0)</f>
        <v>4570000</v>
      </c>
      <c r="K1837" s="22">
        <f>IFERROR(VLOOKUP(C1837,'t2'!A:D,3,0),0)</f>
        <v>2960000</v>
      </c>
      <c r="L1837" s="22">
        <f>IFERROR(VLOOKUP(C1837,'t3'!A:D,3,0),0)</f>
        <v>480000</v>
      </c>
      <c r="M1837" s="22">
        <f>IFERROR(VLOOKUP(C1837,'t4'!B:C,2,0),0)</f>
        <v>3340000</v>
      </c>
      <c r="N1837" s="22">
        <f t="shared" si="147"/>
        <v>40</v>
      </c>
      <c r="O1837" s="20">
        <f t="shared" ca="1" si="149"/>
        <v>44323</v>
      </c>
      <c r="P1837" s="20">
        <f t="shared" ca="1" si="148"/>
        <v>44323</v>
      </c>
    </row>
    <row r="1838" spans="1:16">
      <c r="A1838" t="str">
        <f>IFERROR(VLOOKUP(C1838,#REF!,2,0),"0")</f>
        <v>0</v>
      </c>
      <c r="B1838" t="s">
        <v>28</v>
      </c>
      <c r="C1838" t="s">
        <v>351</v>
      </c>
      <c r="D1838" t="str">
        <f>IF(G1838&gt;=2000000000,level!$B$6,IF(G1838&gt;=1000000000,level!$B$5,IF(G1838&gt;=500000000,level!$B$4,IF(G1838&gt;200000000,level!$B$3,level!$B$2))))</f>
        <v>HT</v>
      </c>
      <c r="E1838" t="str">
        <f>IF(F1838&gt;=2000000000,level!$B$6,IF(F1838&gt;=1000000000,level!$B$5,IF(F1838&gt;=500000000,level!$B$4,IF(F1838&gt;200000000,level!$B$3,level!$B$2))))</f>
        <v>HT</v>
      </c>
      <c r="F1838">
        <f t="shared" si="145"/>
        <v>57685000</v>
      </c>
      <c r="G1838" s="22">
        <f>IFERROR(VLOOKUP(C1838,'total-up1'!A:D,3,0),0)</f>
        <v>57685000</v>
      </c>
      <c r="H1838" s="22">
        <f>IFERROR(VLOOKUP(C1838,Sheet5!A:D,3,0),0)</f>
        <v>51725000</v>
      </c>
      <c r="I1838" s="22">
        <f t="shared" si="146"/>
        <v>5960000</v>
      </c>
      <c r="J1838" s="22">
        <f>IFERROR(VLOOKUP(C1838,'t1'!A:D,3,0),0)</f>
        <v>1530000</v>
      </c>
      <c r="K1838" s="22">
        <f>IFERROR(VLOOKUP(C1838,'t2'!A:D,3,0),0)</f>
        <v>4430000</v>
      </c>
      <c r="L1838" s="22">
        <f>IFERROR(VLOOKUP(C1838,'t3'!A:D,3,0),0)</f>
        <v>0</v>
      </c>
      <c r="M1838" s="22">
        <f>IFERROR(VLOOKUP(C1838,'t4'!B:C,2,0),0)</f>
        <v>4000000</v>
      </c>
      <c r="N1838" s="22">
        <f t="shared" si="147"/>
        <v>29</v>
      </c>
      <c r="O1838" s="20">
        <f t="shared" ca="1" si="149"/>
        <v>44323</v>
      </c>
      <c r="P1838" s="20">
        <f t="shared" ca="1" si="148"/>
        <v>44323</v>
      </c>
    </row>
    <row r="1839" spans="1:16">
      <c r="A1839" t="str">
        <f>IFERROR(VLOOKUP(C1839,#REF!,2,0),"0")</f>
        <v>0</v>
      </c>
      <c r="B1839" t="s">
        <v>15</v>
      </c>
      <c r="C1839" t="s">
        <v>1004</v>
      </c>
      <c r="D1839" t="str">
        <f>IF(G1839&gt;=2000000000,level!$B$6,IF(G1839&gt;=1000000000,level!$B$5,IF(G1839&gt;=500000000,level!$B$4,IF(G1839&gt;200000000,level!$B$3,level!$B$2))))</f>
        <v>HT</v>
      </c>
      <c r="E1839" t="str">
        <f>IF(F1839&gt;=2000000000,level!$B$6,IF(F1839&gt;=1000000000,level!$B$5,IF(F1839&gt;=500000000,level!$B$4,IF(F1839&gt;200000000,level!$B$3,level!$B$2))))</f>
        <v>HT</v>
      </c>
      <c r="F1839">
        <f t="shared" si="145"/>
        <v>260000</v>
      </c>
      <c r="G1839" s="22">
        <f>IFERROR(VLOOKUP(C1839,'total-up1'!A:D,3,0),0)</f>
        <v>260000</v>
      </c>
      <c r="H1839" s="22">
        <f>IFERROR(VLOOKUP(C1839,Sheet5!A:D,3,0),0)</f>
        <v>260000</v>
      </c>
      <c r="I1839" s="22">
        <f t="shared" si="146"/>
        <v>0</v>
      </c>
      <c r="J1839" s="22">
        <f>IFERROR(VLOOKUP(C1839,'t1'!A:D,3,0),0)</f>
        <v>0</v>
      </c>
      <c r="K1839" s="22">
        <f>IFERROR(VLOOKUP(C1839,'t2'!A:D,3,0),0)</f>
        <v>0</v>
      </c>
      <c r="L1839" s="22">
        <f>IFERROR(VLOOKUP(C1839,'t3'!A:D,3,0),0)</f>
        <v>0</v>
      </c>
      <c r="M1839" s="22">
        <f>IFERROR(VLOOKUP(C1839,'t4'!B:C,2,0),0)</f>
        <v>0</v>
      </c>
      <c r="N1839" s="22">
        <f t="shared" si="147"/>
        <v>0</v>
      </c>
      <c r="O1839" s="20">
        <f t="shared" ca="1" si="149"/>
        <v>44323</v>
      </c>
      <c r="P1839" s="20">
        <f t="shared" ca="1" si="148"/>
        <v>44323</v>
      </c>
    </row>
    <row r="1840" spans="1:16">
      <c r="A1840" t="str">
        <f>IFERROR(VLOOKUP(C1840,#REF!,2,0),"0")</f>
        <v>0</v>
      </c>
      <c r="B1840" t="s">
        <v>17</v>
      </c>
      <c r="C1840" t="s">
        <v>1490</v>
      </c>
      <c r="D1840" t="str">
        <f>IF(G1840&gt;=2000000000,level!$B$6,IF(G1840&gt;=1000000000,level!$B$5,IF(G1840&gt;=500000000,level!$B$4,IF(G1840&gt;200000000,level!$B$3,level!$B$2))))</f>
        <v>HT</v>
      </c>
      <c r="E1840" t="str">
        <f>IF(F1840&gt;=2000000000,level!$B$6,IF(F1840&gt;=1000000000,level!$B$5,IF(F1840&gt;=500000000,level!$B$4,IF(F1840&gt;200000000,level!$B$3,level!$B$2))))</f>
        <v>HT</v>
      </c>
      <c r="F1840">
        <f t="shared" si="145"/>
        <v>2040000</v>
      </c>
      <c r="G1840" s="22">
        <f>IFERROR(VLOOKUP(C1840,'total-up1'!A:D,3,0),0)</f>
        <v>2040000</v>
      </c>
      <c r="H1840" s="22">
        <f>IFERROR(VLOOKUP(C1840,Sheet5!A:D,3,0),0)</f>
        <v>0</v>
      </c>
      <c r="I1840" s="22">
        <f t="shared" si="146"/>
        <v>2040000</v>
      </c>
      <c r="J1840" s="22">
        <f>IFERROR(VLOOKUP(C1840,'t1'!A:D,3,0),0)</f>
        <v>2040000</v>
      </c>
      <c r="K1840" s="22">
        <f>IFERROR(VLOOKUP(C1840,'t2'!A:D,3,0),0)</f>
        <v>0</v>
      </c>
      <c r="L1840" s="22">
        <f>IFERROR(VLOOKUP(C1840,'t3'!A:D,3,0),0)</f>
        <v>0</v>
      </c>
      <c r="M1840" s="22">
        <f>IFERROR(VLOOKUP(C1840,'t4'!B:C,2,0),0)</f>
        <v>2351520</v>
      </c>
      <c r="N1840" s="22">
        <f t="shared" si="147"/>
        <v>10</v>
      </c>
      <c r="O1840" s="20">
        <f t="shared" ca="1" si="149"/>
        <v>44323</v>
      </c>
      <c r="P1840" s="20">
        <f t="shared" ca="1" si="148"/>
        <v>44323</v>
      </c>
    </row>
    <row r="1841" spans="1:16">
      <c r="A1841" t="str">
        <f>IFERROR(VLOOKUP(C1841,#REF!,2,0),"0")</f>
        <v>0</v>
      </c>
      <c r="B1841" t="s">
        <v>32</v>
      </c>
      <c r="C1841" t="s">
        <v>1724</v>
      </c>
      <c r="D1841" t="str">
        <f>IF(G1841&gt;=2000000000,level!$B$6,IF(G1841&gt;=1000000000,level!$B$5,IF(G1841&gt;=500000000,level!$B$4,IF(G1841&gt;200000000,level!$B$3,level!$B$2))))</f>
        <v>HT</v>
      </c>
      <c r="E1841" t="str">
        <f>IF(F1841&gt;=2000000000,level!$B$6,IF(F1841&gt;=1000000000,level!$B$5,IF(F1841&gt;=500000000,level!$B$4,IF(F1841&gt;200000000,level!$B$3,level!$B$2))))</f>
        <v>HT</v>
      </c>
      <c r="F1841">
        <f t="shared" si="145"/>
        <v>3470000</v>
      </c>
      <c r="G1841" s="22">
        <f>IFERROR(VLOOKUP(C1841,'total-up1'!A:D,3,0),0)</f>
        <v>3470000</v>
      </c>
      <c r="H1841" s="22">
        <f>IFERROR(VLOOKUP(C1841,Sheet5!A:D,3,0),0)</f>
        <v>3470000</v>
      </c>
      <c r="I1841" s="22">
        <f t="shared" si="146"/>
        <v>0</v>
      </c>
      <c r="J1841" s="22">
        <f>IFERROR(VLOOKUP(C1841,'t1'!A:D,3,0),0)</f>
        <v>0</v>
      </c>
      <c r="K1841" s="22">
        <f>IFERROR(VLOOKUP(C1841,'t2'!A:D,3,0),0)</f>
        <v>0</v>
      </c>
      <c r="L1841" s="22">
        <f>IFERROR(VLOOKUP(C1841,'t3'!A:D,3,0),0)</f>
        <v>0</v>
      </c>
      <c r="M1841" s="22">
        <f>IFERROR(VLOOKUP(C1841,'t4'!B:C,2,0),0)</f>
        <v>0</v>
      </c>
      <c r="N1841" s="22">
        <f t="shared" si="147"/>
        <v>0</v>
      </c>
      <c r="O1841" s="20">
        <f t="shared" ca="1" si="149"/>
        <v>44323</v>
      </c>
      <c r="P1841" s="20">
        <f t="shared" ca="1" si="148"/>
        <v>44323</v>
      </c>
    </row>
    <row r="1842" spans="1:16">
      <c r="A1842" t="str">
        <f>IFERROR(VLOOKUP(C1842,#REF!,2,0),"0")</f>
        <v>0</v>
      </c>
      <c r="B1842" t="s">
        <v>19</v>
      </c>
      <c r="C1842" t="s">
        <v>930</v>
      </c>
      <c r="D1842" t="str">
        <f>IF(G1842&gt;=2000000000,level!$B$6,IF(G1842&gt;=1000000000,level!$B$5,IF(G1842&gt;=500000000,level!$B$4,IF(G1842&gt;200000000,level!$B$3,level!$B$2))))</f>
        <v>HT</v>
      </c>
      <c r="E1842" t="str">
        <f>IF(F1842&gt;=2000000000,level!$B$6,IF(F1842&gt;=1000000000,level!$B$5,IF(F1842&gt;=500000000,level!$B$4,IF(F1842&gt;200000000,level!$B$3,level!$B$2))))</f>
        <v>HT</v>
      </c>
      <c r="F1842">
        <f t="shared" si="145"/>
        <v>4270000</v>
      </c>
      <c r="G1842" s="22">
        <f>IFERROR(VLOOKUP(C1842,'total-up1'!A:D,3,0),0)</f>
        <v>4270000</v>
      </c>
      <c r="H1842" s="22">
        <f>IFERROR(VLOOKUP(C1842,Sheet5!A:D,3,0),0)</f>
        <v>4270000</v>
      </c>
      <c r="I1842" s="22">
        <f t="shared" si="146"/>
        <v>0</v>
      </c>
      <c r="J1842" s="22">
        <f>IFERROR(VLOOKUP(C1842,'t1'!A:D,3,0),0)</f>
        <v>0</v>
      </c>
      <c r="K1842" s="22">
        <f>IFERROR(VLOOKUP(C1842,'t2'!A:D,3,0),0)</f>
        <v>0</v>
      </c>
      <c r="L1842" s="22">
        <f>IFERROR(VLOOKUP(C1842,'t3'!A:D,3,0),0)</f>
        <v>0</v>
      </c>
      <c r="M1842" s="22">
        <f>IFERROR(VLOOKUP(C1842,'t4'!B:C,2,0),0)</f>
        <v>0</v>
      </c>
      <c r="N1842" s="22">
        <f t="shared" si="147"/>
        <v>0</v>
      </c>
      <c r="O1842" s="20">
        <f t="shared" ca="1" si="149"/>
        <v>44323</v>
      </c>
      <c r="P1842" s="20">
        <f t="shared" ca="1" si="148"/>
        <v>44323</v>
      </c>
    </row>
    <row r="1843" spans="1:16">
      <c r="A1843" t="str">
        <f>IFERROR(VLOOKUP(C1843,#REF!,2,0),"0")</f>
        <v>0</v>
      </c>
      <c r="B1843" t="s">
        <v>21</v>
      </c>
      <c r="C1843" t="s">
        <v>1204</v>
      </c>
      <c r="D1843" t="str">
        <f>IF(G1843&gt;=2000000000,level!$B$6,IF(G1843&gt;=1000000000,level!$B$5,IF(G1843&gt;=500000000,level!$B$4,IF(G1843&gt;200000000,level!$B$3,level!$B$2))))</f>
        <v>HT</v>
      </c>
      <c r="E1843" t="str">
        <f>IF(F1843&gt;=2000000000,level!$B$6,IF(F1843&gt;=1000000000,level!$B$5,IF(F1843&gt;=500000000,level!$B$4,IF(F1843&gt;200000000,level!$B$3,level!$B$2))))</f>
        <v>HT</v>
      </c>
      <c r="F1843">
        <f t="shared" si="145"/>
        <v>13380000</v>
      </c>
      <c r="G1843" s="22">
        <f>IFERROR(VLOOKUP(C1843,'total-up1'!A:D,3,0),0)</f>
        <v>13380000</v>
      </c>
      <c r="H1843" s="22">
        <f>IFERROR(VLOOKUP(C1843,Sheet5!A:D,3,0),0)</f>
        <v>13380000</v>
      </c>
      <c r="I1843" s="22">
        <f t="shared" si="146"/>
        <v>0</v>
      </c>
      <c r="J1843" s="22">
        <f>IFERROR(VLOOKUP(C1843,'t1'!A:D,3,0),0)</f>
        <v>0</v>
      </c>
      <c r="K1843" s="22">
        <f>IFERROR(VLOOKUP(C1843,'t2'!A:D,3,0),0)</f>
        <v>0</v>
      </c>
      <c r="L1843" s="22">
        <f>IFERROR(VLOOKUP(C1843,'t3'!A:D,3,0),0)</f>
        <v>0</v>
      </c>
      <c r="M1843" s="22">
        <f>IFERROR(VLOOKUP(C1843,'t4'!B:C,2,0),0)</f>
        <v>0</v>
      </c>
      <c r="N1843" s="22">
        <f t="shared" si="147"/>
        <v>0</v>
      </c>
      <c r="O1843" s="20">
        <f t="shared" ca="1" si="149"/>
        <v>44323</v>
      </c>
      <c r="P1843" s="20">
        <f t="shared" ca="1" si="148"/>
        <v>44323</v>
      </c>
    </row>
    <row r="1844" spans="1:16">
      <c r="A1844" t="str">
        <f>IFERROR(VLOOKUP(C1844,#REF!,2,0),"0")</f>
        <v>0</v>
      </c>
      <c r="B1844" t="s">
        <v>34</v>
      </c>
      <c r="C1844" t="s">
        <v>1131</v>
      </c>
      <c r="D1844" t="str">
        <f>IF(G1844&gt;=2000000000,level!$B$6,IF(G1844&gt;=1000000000,level!$B$5,IF(G1844&gt;=500000000,level!$B$4,IF(G1844&gt;200000000,level!$B$3,level!$B$2))))</f>
        <v>HT</v>
      </c>
      <c r="E1844" t="str">
        <f>IF(F1844&gt;=2000000000,level!$B$6,IF(F1844&gt;=1000000000,level!$B$5,IF(F1844&gt;=500000000,level!$B$4,IF(F1844&gt;200000000,level!$B$3,level!$B$2))))</f>
        <v>HT</v>
      </c>
      <c r="F1844">
        <f t="shared" si="145"/>
        <v>61450000</v>
      </c>
      <c r="G1844" s="22">
        <f>IFERROR(VLOOKUP(C1844,'total-up1'!A:D,3,0),0)</f>
        <v>61450000</v>
      </c>
      <c r="H1844" s="22">
        <f>IFERROR(VLOOKUP(C1844,Sheet5!A:D,3,0),0)</f>
        <v>59690000</v>
      </c>
      <c r="I1844" s="22">
        <f t="shared" si="146"/>
        <v>1760000</v>
      </c>
      <c r="J1844" s="22">
        <f>IFERROR(VLOOKUP(C1844,'t1'!A:D,3,0),0)</f>
        <v>1760000</v>
      </c>
      <c r="K1844" s="22">
        <f>IFERROR(VLOOKUP(C1844,'t2'!A:D,3,0),0)</f>
        <v>0</v>
      </c>
      <c r="L1844" s="22">
        <f>IFERROR(VLOOKUP(C1844,'t3'!A:D,3,0),0)</f>
        <v>0</v>
      </c>
      <c r="M1844" s="22">
        <f>IFERROR(VLOOKUP(C1844,'t4'!B:C,2,0),0)</f>
        <v>0</v>
      </c>
      <c r="N1844" s="22">
        <f t="shared" si="147"/>
        <v>8</v>
      </c>
      <c r="O1844" s="20">
        <f t="shared" ca="1" si="149"/>
        <v>44323</v>
      </c>
      <c r="P1844" s="20">
        <f t="shared" ca="1" si="148"/>
        <v>44323</v>
      </c>
    </row>
    <row r="1845" spans="1:16">
      <c r="A1845" t="str">
        <f>IFERROR(VLOOKUP(C1845,#REF!,2,0),"0")</f>
        <v>0</v>
      </c>
      <c r="B1845" t="s">
        <v>19</v>
      </c>
      <c r="C1845" t="s">
        <v>1564</v>
      </c>
      <c r="D1845" t="str">
        <f>IF(G1845&gt;=2000000000,level!$B$6,IF(G1845&gt;=1000000000,level!$B$5,IF(G1845&gt;=500000000,level!$B$4,IF(G1845&gt;200000000,level!$B$3,level!$B$2))))</f>
        <v>HT</v>
      </c>
      <c r="E1845" t="str">
        <f>IF(F1845&gt;=2000000000,level!$B$6,IF(F1845&gt;=1000000000,level!$B$5,IF(F1845&gt;=500000000,level!$B$4,IF(F1845&gt;200000000,level!$B$3,level!$B$2))))</f>
        <v>HT</v>
      </c>
      <c r="F1845">
        <f t="shared" si="145"/>
        <v>2970000</v>
      </c>
      <c r="G1845" s="22">
        <f>IFERROR(VLOOKUP(C1845,'total-up1'!A:D,3,0),0)</f>
        <v>2970000</v>
      </c>
      <c r="H1845" s="22">
        <f>IFERROR(VLOOKUP(C1845,Sheet5!A:D,3,0),0)</f>
        <v>2060000</v>
      </c>
      <c r="I1845" s="22">
        <f t="shared" si="146"/>
        <v>910000</v>
      </c>
      <c r="J1845" s="22">
        <f>IFERROR(VLOOKUP(C1845,'t1'!A:D,3,0),0)</f>
        <v>0</v>
      </c>
      <c r="K1845" s="22">
        <f>IFERROR(VLOOKUP(C1845,'t2'!A:D,3,0),0)</f>
        <v>910000</v>
      </c>
      <c r="L1845" s="22">
        <f>IFERROR(VLOOKUP(C1845,'t3'!A:D,3,0),0)</f>
        <v>0</v>
      </c>
      <c r="M1845" s="22">
        <f>IFERROR(VLOOKUP(C1845,'t4'!B:C,2,0),0)</f>
        <v>0</v>
      </c>
      <c r="N1845" s="22">
        <f t="shared" si="147"/>
        <v>4</v>
      </c>
      <c r="O1845" s="20">
        <f t="shared" ca="1" si="149"/>
        <v>44323</v>
      </c>
      <c r="P1845" s="20">
        <f t="shared" ca="1" si="148"/>
        <v>44323</v>
      </c>
    </row>
    <row r="1846" spans="1:16">
      <c r="A1846" t="str">
        <f>IFERROR(VLOOKUP(C1846,#REF!,2,0),"0")</f>
        <v>0</v>
      </c>
      <c r="B1846" t="s">
        <v>26</v>
      </c>
      <c r="C1846" t="s">
        <v>2028</v>
      </c>
      <c r="D1846" t="str">
        <f>IF(G1846&gt;=2000000000,level!$B$6,IF(G1846&gt;=1000000000,level!$B$5,IF(G1846&gt;=500000000,level!$B$4,IF(G1846&gt;200000000,level!$B$3,level!$B$2))))</f>
        <v>HT</v>
      </c>
      <c r="E1846" t="str">
        <f>IF(F1846&gt;=2000000000,level!$B$6,IF(F1846&gt;=1000000000,level!$B$5,IF(F1846&gt;=500000000,level!$B$4,IF(F1846&gt;200000000,level!$B$3,level!$B$2))))</f>
        <v>HT</v>
      </c>
      <c r="F1846">
        <f t="shared" si="145"/>
        <v>35200000</v>
      </c>
      <c r="G1846" s="22">
        <f>IFERROR(VLOOKUP(C1846,'total-up1'!A:D,3,0),0)</f>
        <v>35200000</v>
      </c>
      <c r="H1846" s="22">
        <f>IFERROR(VLOOKUP(C1846,Sheet5!A:D,3,0),0)</f>
        <v>26295000</v>
      </c>
      <c r="I1846" s="22">
        <f t="shared" si="146"/>
        <v>8905000</v>
      </c>
      <c r="J1846" s="22">
        <f>IFERROR(VLOOKUP(C1846,'t1'!A:D,3,0),0)</f>
        <v>7515000</v>
      </c>
      <c r="K1846" s="22">
        <f>IFERROR(VLOOKUP(C1846,'t2'!A:D,3,0),0)</f>
        <v>1130000</v>
      </c>
      <c r="L1846" s="22">
        <f>IFERROR(VLOOKUP(C1846,'t3'!A:D,3,0),0)</f>
        <v>260000</v>
      </c>
      <c r="M1846" s="22">
        <f>IFERROR(VLOOKUP(C1846,'t4'!B:C,2,0),0)</f>
        <v>1350000</v>
      </c>
      <c r="N1846" s="22">
        <f t="shared" si="147"/>
        <v>44</v>
      </c>
      <c r="O1846" s="20">
        <f t="shared" ca="1" si="149"/>
        <v>44323</v>
      </c>
      <c r="P1846" s="20">
        <f t="shared" ca="1" si="148"/>
        <v>44323</v>
      </c>
    </row>
    <row r="1847" spans="1:16">
      <c r="A1847" t="str">
        <f>IFERROR(VLOOKUP(C1847,#REF!,2,0),"0")</f>
        <v>0</v>
      </c>
      <c r="B1847" t="s">
        <v>26</v>
      </c>
      <c r="C1847" t="s">
        <v>1302</v>
      </c>
      <c r="D1847" t="str">
        <f>IF(G1847&gt;=2000000000,level!$B$6,IF(G1847&gt;=1000000000,level!$B$5,IF(G1847&gt;=500000000,level!$B$4,IF(G1847&gt;200000000,level!$B$3,level!$B$2))))</f>
        <v>HT</v>
      </c>
      <c r="E1847" t="str">
        <f>IF(F1847&gt;=2000000000,level!$B$6,IF(F1847&gt;=1000000000,level!$B$5,IF(F1847&gt;=500000000,level!$B$4,IF(F1847&gt;200000000,level!$B$3,level!$B$2))))</f>
        <v>HT</v>
      </c>
      <c r="F1847">
        <f t="shared" si="145"/>
        <v>20370000</v>
      </c>
      <c r="G1847" s="22">
        <f>IFERROR(VLOOKUP(C1847,'total-up1'!A:D,3,0),0)</f>
        <v>20370000</v>
      </c>
      <c r="H1847" s="22">
        <f>IFERROR(VLOOKUP(C1847,Sheet5!A:D,3,0),0)</f>
        <v>20130000</v>
      </c>
      <c r="I1847" s="22">
        <f t="shared" si="146"/>
        <v>240000</v>
      </c>
      <c r="J1847" s="22">
        <f>IFERROR(VLOOKUP(C1847,'t1'!A:D,3,0),0)</f>
        <v>240000</v>
      </c>
      <c r="K1847" s="22">
        <f>IFERROR(VLOOKUP(C1847,'t2'!A:D,3,0),0)</f>
        <v>0</v>
      </c>
      <c r="L1847" s="22">
        <f>IFERROR(VLOOKUP(C1847,'t3'!A:D,3,0),0)</f>
        <v>0</v>
      </c>
      <c r="M1847" s="22">
        <f>IFERROR(VLOOKUP(C1847,'t4'!B:C,2,0),0)</f>
        <v>3770000</v>
      </c>
      <c r="N1847" s="22">
        <f t="shared" si="147"/>
        <v>1</v>
      </c>
      <c r="O1847" s="20">
        <f t="shared" ca="1" si="149"/>
        <v>44323</v>
      </c>
      <c r="P1847" s="20">
        <f t="shared" ca="1" si="148"/>
        <v>44323</v>
      </c>
    </row>
    <row r="1848" spans="1:16">
      <c r="A1848" t="str">
        <f>IFERROR(VLOOKUP(C1848,#REF!,2,0),"0")</f>
        <v>0</v>
      </c>
      <c r="B1848" t="s">
        <v>25</v>
      </c>
      <c r="C1848" t="s">
        <v>1741</v>
      </c>
      <c r="D1848" t="str">
        <f>IF(G1848&gt;=2000000000,level!$B$6,IF(G1848&gt;=1000000000,level!$B$5,IF(G1848&gt;=500000000,level!$B$4,IF(G1848&gt;200000000,level!$B$3,level!$B$2))))</f>
        <v>HT</v>
      </c>
      <c r="E1848" t="str">
        <f>IF(F1848&gt;=2000000000,level!$B$6,IF(F1848&gt;=1000000000,level!$B$5,IF(F1848&gt;=500000000,level!$B$4,IF(F1848&gt;200000000,level!$B$3,level!$B$2))))</f>
        <v>HT</v>
      </c>
      <c r="F1848">
        <f t="shared" si="145"/>
        <v>5350000</v>
      </c>
      <c r="G1848" s="22">
        <f>IFERROR(VLOOKUP(C1848,'total-up1'!A:D,3,0),0)</f>
        <v>5350000</v>
      </c>
      <c r="H1848" s="22">
        <f>IFERROR(VLOOKUP(C1848,Sheet5!A:D,3,0),0)</f>
        <v>3230000</v>
      </c>
      <c r="I1848" s="22">
        <f t="shared" si="146"/>
        <v>2120000</v>
      </c>
      <c r="J1848" s="22">
        <f>IFERROR(VLOOKUP(C1848,'t1'!A:D,3,0),0)</f>
        <v>0</v>
      </c>
      <c r="K1848" s="22">
        <f>IFERROR(VLOOKUP(C1848,'t2'!A:D,3,0),0)</f>
        <v>0</v>
      </c>
      <c r="L1848" s="22">
        <f>IFERROR(VLOOKUP(C1848,'t3'!A:D,3,0),0)</f>
        <v>2120000</v>
      </c>
      <c r="M1848" s="22">
        <f>IFERROR(VLOOKUP(C1848,'t4'!B:C,2,0),0)</f>
        <v>0</v>
      </c>
      <c r="N1848" s="22">
        <f t="shared" si="147"/>
        <v>10</v>
      </c>
      <c r="O1848" s="20">
        <f t="shared" ca="1" si="149"/>
        <v>44323</v>
      </c>
      <c r="P1848" s="20">
        <f t="shared" ca="1" si="148"/>
        <v>44323</v>
      </c>
    </row>
    <row r="1849" spans="1:16">
      <c r="A1849" t="str">
        <f>IFERROR(VLOOKUP(C1849,#REF!,2,0),"0")</f>
        <v>0</v>
      </c>
      <c r="B1849" t="s">
        <v>21</v>
      </c>
      <c r="C1849" t="s">
        <v>590</v>
      </c>
      <c r="D1849" t="str">
        <f>IF(G1849&gt;=2000000000,level!$B$6,IF(G1849&gt;=1000000000,level!$B$5,IF(G1849&gt;=500000000,level!$B$4,IF(G1849&gt;200000000,level!$B$3,level!$B$2))))</f>
        <v>HT</v>
      </c>
      <c r="E1849" t="str">
        <f>IF(F1849&gt;=2000000000,level!$B$6,IF(F1849&gt;=1000000000,level!$B$5,IF(F1849&gt;=500000000,level!$B$4,IF(F1849&gt;200000000,level!$B$3,level!$B$2))))</f>
        <v>HT</v>
      </c>
      <c r="F1849">
        <f t="shared" si="145"/>
        <v>2680000</v>
      </c>
      <c r="G1849" s="22">
        <f>IFERROR(VLOOKUP(C1849,'total-up1'!A:D,3,0),0)</f>
        <v>2680000</v>
      </c>
      <c r="H1849" s="22">
        <f>IFERROR(VLOOKUP(C1849,Sheet5!A:D,3,0),0)</f>
        <v>2680000</v>
      </c>
      <c r="I1849" s="22">
        <f t="shared" si="146"/>
        <v>0</v>
      </c>
      <c r="J1849" s="22">
        <f>IFERROR(VLOOKUP(C1849,'t1'!A:D,3,0),0)</f>
        <v>0</v>
      </c>
      <c r="K1849" s="22">
        <f>IFERROR(VLOOKUP(C1849,'t2'!A:D,3,0),0)</f>
        <v>0</v>
      </c>
      <c r="L1849" s="22">
        <f>IFERROR(VLOOKUP(C1849,'t3'!A:D,3,0),0)</f>
        <v>0</v>
      </c>
      <c r="M1849" s="22">
        <f>IFERROR(VLOOKUP(C1849,'t4'!B:C,2,0),0)</f>
        <v>0</v>
      </c>
      <c r="N1849" s="22">
        <f t="shared" si="147"/>
        <v>0</v>
      </c>
      <c r="O1849" s="20">
        <f t="shared" ca="1" si="149"/>
        <v>44323</v>
      </c>
      <c r="P1849" s="20">
        <f t="shared" ca="1" si="148"/>
        <v>44323</v>
      </c>
    </row>
    <row r="1850" spans="1:16">
      <c r="A1850" t="str">
        <f>IFERROR(VLOOKUP(C1850,#REF!,2,0),"0")</f>
        <v>0</v>
      </c>
      <c r="B1850" t="s">
        <v>32</v>
      </c>
      <c r="C1850" t="s">
        <v>2489</v>
      </c>
      <c r="D1850" t="str">
        <f>IF(G1850&gt;=2000000000,level!$B$6,IF(G1850&gt;=1000000000,level!$B$5,IF(G1850&gt;=500000000,level!$B$4,IF(G1850&gt;200000000,level!$B$3,level!$B$2))))</f>
        <v>HT</v>
      </c>
      <c r="E1850" t="str">
        <f>IF(F1850&gt;=2000000000,level!$B$6,IF(F1850&gt;=1000000000,level!$B$5,IF(F1850&gt;=500000000,level!$B$4,IF(F1850&gt;200000000,level!$B$3,level!$B$2))))</f>
        <v>HT</v>
      </c>
      <c r="F1850">
        <f t="shared" si="145"/>
        <v>6520000</v>
      </c>
      <c r="G1850" s="22">
        <f>IFERROR(VLOOKUP(C1850,'total-up1'!A:D,3,0),0)</f>
        <v>6520000</v>
      </c>
      <c r="H1850" s="22">
        <f>IFERROR(VLOOKUP(C1850,Sheet5!A:D,3,0),0)</f>
        <v>5320000</v>
      </c>
      <c r="I1850" s="22">
        <f t="shared" si="146"/>
        <v>1200000</v>
      </c>
      <c r="J1850" s="22">
        <f>IFERROR(VLOOKUP(C1850,'t1'!A:D,3,0),0)</f>
        <v>0</v>
      </c>
      <c r="K1850" s="22">
        <f>IFERROR(VLOOKUP(C1850,'t2'!A:D,3,0),0)</f>
        <v>1200000</v>
      </c>
      <c r="L1850" s="22">
        <f>IFERROR(VLOOKUP(C1850,'t3'!A:D,3,0),0)</f>
        <v>0</v>
      </c>
      <c r="M1850" s="22">
        <f>IFERROR(VLOOKUP(C1850,'t4'!B:C,2,0),0)</f>
        <v>1150000</v>
      </c>
      <c r="N1850" s="22">
        <f t="shared" si="147"/>
        <v>6</v>
      </c>
      <c r="O1850" s="20">
        <f t="shared" ca="1" si="149"/>
        <v>44323</v>
      </c>
      <c r="P1850" s="20">
        <f t="shared" ca="1" si="148"/>
        <v>44323</v>
      </c>
    </row>
    <row r="1851" spans="1:16">
      <c r="A1851" t="str">
        <f>IFERROR(VLOOKUP(C1851,#REF!,2,0),"0")</f>
        <v>0</v>
      </c>
      <c r="B1851" t="s">
        <v>27</v>
      </c>
      <c r="C1851" t="s">
        <v>558</v>
      </c>
      <c r="D1851" t="str">
        <f>IF(G1851&gt;=2000000000,level!$B$6,IF(G1851&gt;=1000000000,level!$B$5,IF(G1851&gt;=500000000,level!$B$4,IF(G1851&gt;200000000,level!$B$3,level!$B$2))))</f>
        <v>HT</v>
      </c>
      <c r="E1851" t="str">
        <f>IF(F1851&gt;=2000000000,level!$B$6,IF(F1851&gt;=1000000000,level!$B$5,IF(F1851&gt;=500000000,level!$B$4,IF(F1851&gt;200000000,level!$B$3,level!$B$2))))</f>
        <v>HT</v>
      </c>
      <c r="F1851">
        <f t="shared" si="145"/>
        <v>2200000</v>
      </c>
      <c r="G1851" s="22">
        <f>IFERROR(VLOOKUP(C1851,'total-up1'!A:D,3,0),0)</f>
        <v>2200000</v>
      </c>
      <c r="H1851" s="22">
        <f>IFERROR(VLOOKUP(C1851,Sheet5!A:D,3,0),0)</f>
        <v>0</v>
      </c>
      <c r="I1851" s="22">
        <f t="shared" si="146"/>
        <v>2200000</v>
      </c>
      <c r="J1851" s="22">
        <f>IFERROR(VLOOKUP(C1851,'t1'!A:D,3,0),0)</f>
        <v>0</v>
      </c>
      <c r="K1851" s="22">
        <f>IFERROR(VLOOKUP(C1851,'t2'!A:D,3,0),0)</f>
        <v>2200000</v>
      </c>
      <c r="L1851" s="22">
        <f>IFERROR(VLOOKUP(C1851,'t3'!A:D,3,0),0)</f>
        <v>0</v>
      </c>
      <c r="M1851" s="22">
        <f>IFERROR(VLOOKUP(C1851,'t4'!B:C,2,0),0)</f>
        <v>1800000</v>
      </c>
      <c r="N1851" s="22">
        <f t="shared" si="147"/>
        <v>11</v>
      </c>
      <c r="O1851" s="20">
        <f t="shared" ca="1" si="149"/>
        <v>44323</v>
      </c>
      <c r="P1851" s="20">
        <f t="shared" ca="1" si="148"/>
        <v>44323</v>
      </c>
    </row>
    <row r="1852" spans="1:16">
      <c r="A1852" t="str">
        <f>IFERROR(VLOOKUP(C1852,#REF!,2,0),"0")</f>
        <v>0</v>
      </c>
      <c r="B1852" t="s">
        <v>21</v>
      </c>
      <c r="C1852" t="s">
        <v>1767</v>
      </c>
      <c r="D1852" t="str">
        <f>IF(G1852&gt;=2000000000,level!$B$6,IF(G1852&gt;=1000000000,level!$B$5,IF(G1852&gt;=500000000,level!$B$4,IF(G1852&gt;200000000,level!$B$3,level!$B$2))))</f>
        <v>HT</v>
      </c>
      <c r="E1852" t="str">
        <f>IF(F1852&gt;=2000000000,level!$B$6,IF(F1852&gt;=1000000000,level!$B$5,IF(F1852&gt;=500000000,level!$B$4,IF(F1852&gt;200000000,level!$B$3,level!$B$2))))</f>
        <v>HT</v>
      </c>
      <c r="F1852">
        <f t="shared" si="145"/>
        <v>120000</v>
      </c>
      <c r="G1852" s="22">
        <f>IFERROR(VLOOKUP(C1852,'total-up1'!A:D,3,0),0)</f>
        <v>120000</v>
      </c>
      <c r="H1852" s="22">
        <f>IFERROR(VLOOKUP(C1852,Sheet5!A:D,3,0),0)</f>
        <v>120000</v>
      </c>
      <c r="I1852" s="22">
        <f t="shared" si="146"/>
        <v>0</v>
      </c>
      <c r="J1852" s="22">
        <f>IFERROR(VLOOKUP(C1852,'t1'!A:D,3,0),0)</f>
        <v>0</v>
      </c>
      <c r="K1852" s="22">
        <f>IFERROR(VLOOKUP(C1852,'t2'!A:D,3,0),0)</f>
        <v>0</v>
      </c>
      <c r="L1852" s="22">
        <f>IFERROR(VLOOKUP(C1852,'t3'!A:D,3,0),0)</f>
        <v>0</v>
      </c>
      <c r="M1852" s="22">
        <f>IFERROR(VLOOKUP(C1852,'t4'!B:C,2,0),0)</f>
        <v>0</v>
      </c>
      <c r="N1852" s="22">
        <f t="shared" si="147"/>
        <v>0</v>
      </c>
      <c r="O1852" s="20">
        <f t="shared" ca="1" si="149"/>
        <v>44323</v>
      </c>
      <c r="P1852" s="20">
        <f t="shared" ca="1" si="148"/>
        <v>44323</v>
      </c>
    </row>
    <row r="1853" spans="1:16">
      <c r="A1853" t="str">
        <f>IFERROR(VLOOKUP(C1853,#REF!,2,0),"0")</f>
        <v>0</v>
      </c>
      <c r="B1853" t="s">
        <v>15</v>
      </c>
      <c r="C1853" t="s">
        <v>1787</v>
      </c>
      <c r="D1853" t="str">
        <f>IF(G1853&gt;=2000000000,level!$B$6,IF(G1853&gt;=1000000000,level!$B$5,IF(G1853&gt;=500000000,level!$B$4,IF(G1853&gt;200000000,level!$B$3,level!$B$2))))</f>
        <v>HT</v>
      </c>
      <c r="E1853" t="str">
        <f>IF(F1853&gt;=2000000000,level!$B$6,IF(F1853&gt;=1000000000,level!$B$5,IF(F1853&gt;=500000000,level!$B$4,IF(F1853&gt;200000000,level!$B$3,level!$B$2))))</f>
        <v>HT</v>
      </c>
      <c r="F1853">
        <f t="shared" si="145"/>
        <v>42415000</v>
      </c>
      <c r="G1853" s="22">
        <f>IFERROR(VLOOKUP(C1853,'total-up1'!A:D,3,0),0)</f>
        <v>42415000</v>
      </c>
      <c r="H1853" s="22">
        <f>IFERROR(VLOOKUP(C1853,Sheet5!A:D,3,0),0)</f>
        <v>24500000</v>
      </c>
      <c r="I1853" s="22">
        <f t="shared" si="146"/>
        <v>17915000</v>
      </c>
      <c r="J1853" s="22">
        <f>IFERROR(VLOOKUP(C1853,'t1'!A:D,3,0),0)</f>
        <v>8785000</v>
      </c>
      <c r="K1853" s="22">
        <f>IFERROR(VLOOKUP(C1853,'t2'!A:D,3,0),0)</f>
        <v>7280000</v>
      </c>
      <c r="L1853" s="22">
        <f>IFERROR(VLOOKUP(C1853,'t3'!A:D,3,0),0)</f>
        <v>1850000</v>
      </c>
      <c r="M1853" s="22">
        <f>IFERROR(VLOOKUP(C1853,'t4'!B:C,2,0),0)</f>
        <v>2700000</v>
      </c>
      <c r="N1853" s="22">
        <f t="shared" si="147"/>
        <v>89</v>
      </c>
      <c r="O1853" s="20">
        <f t="shared" ca="1" si="149"/>
        <v>44323</v>
      </c>
      <c r="P1853" s="20">
        <f t="shared" ca="1" si="148"/>
        <v>44323</v>
      </c>
    </row>
    <row r="1854" spans="1:16">
      <c r="A1854" t="str">
        <f>IFERROR(VLOOKUP(C1854,#REF!,2,0),"0")</f>
        <v>0</v>
      </c>
      <c r="B1854" t="s">
        <v>15</v>
      </c>
      <c r="C1854" t="s">
        <v>1280</v>
      </c>
      <c r="D1854" t="str">
        <f>IF(G1854&gt;=2000000000,level!$B$6,IF(G1854&gt;=1000000000,level!$B$5,IF(G1854&gt;=500000000,level!$B$4,IF(G1854&gt;200000000,level!$B$3,level!$B$2))))</f>
        <v>HT</v>
      </c>
      <c r="E1854" t="str">
        <f>IF(F1854&gt;=2000000000,level!$B$6,IF(F1854&gt;=1000000000,level!$B$5,IF(F1854&gt;=500000000,level!$B$4,IF(F1854&gt;200000000,level!$B$3,level!$B$2))))</f>
        <v>HT</v>
      </c>
      <c r="F1854">
        <f t="shared" si="145"/>
        <v>93184000</v>
      </c>
      <c r="G1854" s="22">
        <f>IFERROR(VLOOKUP(C1854,'total-up1'!A:D,3,0),0)</f>
        <v>93184000</v>
      </c>
      <c r="H1854" s="22">
        <f>IFERROR(VLOOKUP(C1854,Sheet5!A:D,3,0),0)</f>
        <v>76024000</v>
      </c>
      <c r="I1854" s="22">
        <f t="shared" si="146"/>
        <v>17160000</v>
      </c>
      <c r="J1854" s="22">
        <f>IFERROR(VLOOKUP(C1854,'t1'!A:D,3,0),0)</f>
        <v>10460000</v>
      </c>
      <c r="K1854" s="22">
        <f>IFERROR(VLOOKUP(C1854,'t2'!A:D,3,0),0)</f>
        <v>4900000</v>
      </c>
      <c r="L1854" s="22">
        <f>IFERROR(VLOOKUP(C1854,'t3'!A:D,3,0),0)</f>
        <v>1800000</v>
      </c>
      <c r="M1854" s="22">
        <f>IFERROR(VLOOKUP(C1854,'t4'!B:C,2,0),0)</f>
        <v>4250000</v>
      </c>
      <c r="N1854" s="22">
        <f t="shared" si="147"/>
        <v>85</v>
      </c>
      <c r="O1854" s="20">
        <f t="shared" ca="1" si="149"/>
        <v>44323</v>
      </c>
      <c r="P1854" s="20">
        <f t="shared" ca="1" si="148"/>
        <v>44323</v>
      </c>
    </row>
    <row r="1855" spans="1:16">
      <c r="A1855" t="str">
        <f>IFERROR(VLOOKUP(C1855,#REF!,2,0),"0")</f>
        <v>0</v>
      </c>
      <c r="B1855" t="s">
        <v>28</v>
      </c>
      <c r="C1855" t="s">
        <v>166</v>
      </c>
      <c r="D1855" t="str">
        <f>IF(G1855&gt;=2000000000,level!$B$6,IF(G1855&gt;=1000000000,level!$B$5,IF(G1855&gt;=500000000,level!$B$4,IF(G1855&gt;200000000,level!$B$3,level!$B$2))))</f>
        <v>HT</v>
      </c>
      <c r="E1855" t="str">
        <f>IF(F1855&gt;=2000000000,level!$B$6,IF(F1855&gt;=1000000000,level!$B$5,IF(F1855&gt;=500000000,level!$B$4,IF(F1855&gt;200000000,level!$B$3,level!$B$2))))</f>
        <v>HT</v>
      </c>
      <c r="F1855">
        <f t="shared" si="145"/>
        <v>0</v>
      </c>
      <c r="G1855" s="22">
        <f>IFERROR(VLOOKUP(C1855,'total-up1'!A:D,3,0),0)</f>
        <v>0</v>
      </c>
      <c r="H1855" s="22">
        <f>IFERROR(VLOOKUP(C1855,Sheet5!A:D,3,0),0)</f>
        <v>0</v>
      </c>
      <c r="I1855" s="22">
        <f t="shared" si="146"/>
        <v>0</v>
      </c>
      <c r="J1855" s="22">
        <f>IFERROR(VLOOKUP(C1855,'t1'!A:D,3,0),0)</f>
        <v>0</v>
      </c>
      <c r="K1855" s="22">
        <f>IFERROR(VLOOKUP(C1855,'t2'!A:D,3,0),0)</f>
        <v>0</v>
      </c>
      <c r="L1855" s="22">
        <f>IFERROR(VLOOKUP(C1855,'t3'!A:D,3,0),0)</f>
        <v>0</v>
      </c>
      <c r="M1855" s="22">
        <f>IFERROR(VLOOKUP(C1855,'t4'!B:C,2,0),0)</f>
        <v>2200000</v>
      </c>
      <c r="N1855" s="22">
        <f t="shared" si="147"/>
        <v>0</v>
      </c>
      <c r="O1855" s="20">
        <f t="shared" ca="1" si="149"/>
        <v>44323</v>
      </c>
      <c r="P1855" s="20">
        <f t="shared" ca="1" si="148"/>
        <v>44323</v>
      </c>
    </row>
    <row r="1856" spans="1:16">
      <c r="A1856" t="str">
        <f>IFERROR(VLOOKUP(C1856,#REF!,2,0),"0")</f>
        <v>0</v>
      </c>
      <c r="B1856" t="s">
        <v>14</v>
      </c>
      <c r="C1856" t="s">
        <v>1352</v>
      </c>
      <c r="D1856" t="str">
        <f>IF(G1856&gt;=2000000000,level!$B$6,IF(G1856&gt;=1000000000,level!$B$5,IF(G1856&gt;=500000000,level!$B$4,IF(G1856&gt;200000000,level!$B$3,level!$B$2))))</f>
        <v>HT</v>
      </c>
      <c r="E1856" t="str">
        <f>IF(F1856&gt;=2000000000,level!$B$6,IF(F1856&gt;=1000000000,level!$B$5,IF(F1856&gt;=500000000,level!$B$4,IF(F1856&gt;200000000,level!$B$3,level!$B$2))))</f>
        <v>HT</v>
      </c>
      <c r="F1856">
        <f t="shared" si="145"/>
        <v>2530000</v>
      </c>
      <c r="G1856" s="22">
        <f>IFERROR(VLOOKUP(C1856,'total-up1'!A:D,3,0),0)</f>
        <v>2530000</v>
      </c>
      <c r="H1856" s="22">
        <f>IFERROR(VLOOKUP(C1856,Sheet5!A:D,3,0),0)</f>
        <v>2530000</v>
      </c>
      <c r="I1856" s="22">
        <f t="shared" si="146"/>
        <v>0</v>
      </c>
      <c r="J1856" s="22">
        <f>IFERROR(VLOOKUP(C1856,'t1'!A:D,3,0),0)</f>
        <v>0</v>
      </c>
      <c r="K1856" s="22">
        <f>IFERROR(VLOOKUP(C1856,'t2'!A:D,3,0),0)</f>
        <v>0</v>
      </c>
      <c r="L1856" s="22">
        <f>IFERROR(VLOOKUP(C1856,'t3'!A:D,3,0),0)</f>
        <v>0</v>
      </c>
      <c r="M1856" s="22">
        <f>IFERROR(VLOOKUP(C1856,'t4'!B:C,2,0),0)</f>
        <v>0</v>
      </c>
      <c r="N1856" s="22">
        <f t="shared" si="147"/>
        <v>0</v>
      </c>
      <c r="O1856" s="20">
        <f t="shared" ca="1" si="149"/>
        <v>44323</v>
      </c>
      <c r="P1856" s="20">
        <f t="shared" ca="1" si="148"/>
        <v>44323</v>
      </c>
    </row>
    <row r="1857" spans="1:16">
      <c r="A1857" t="str">
        <f>IFERROR(VLOOKUP(C1857,#REF!,2,0),"0")</f>
        <v>0</v>
      </c>
      <c r="B1857" t="s">
        <v>25</v>
      </c>
      <c r="C1857" t="s">
        <v>368</v>
      </c>
      <c r="D1857" t="str">
        <f>IF(G1857&gt;=2000000000,level!$B$6,IF(G1857&gt;=1000000000,level!$B$5,IF(G1857&gt;=500000000,level!$B$4,IF(G1857&gt;200000000,level!$B$3,level!$B$2))))</f>
        <v>HT</v>
      </c>
      <c r="E1857" t="str">
        <f>IF(F1857&gt;=2000000000,level!$B$6,IF(F1857&gt;=1000000000,level!$B$5,IF(F1857&gt;=500000000,level!$B$4,IF(F1857&gt;200000000,level!$B$3,level!$B$2))))</f>
        <v>HT</v>
      </c>
      <c r="F1857">
        <f t="shared" si="145"/>
        <v>93460000</v>
      </c>
      <c r="G1857" s="22">
        <f>IFERROR(VLOOKUP(C1857,'total-up1'!A:D,3,0),0)</f>
        <v>93460000</v>
      </c>
      <c r="H1857" s="22">
        <f>IFERROR(VLOOKUP(C1857,Sheet5!A:D,3,0),0)</f>
        <v>77080000</v>
      </c>
      <c r="I1857" s="22">
        <f t="shared" si="146"/>
        <v>16380000</v>
      </c>
      <c r="J1857" s="22">
        <f>IFERROR(VLOOKUP(C1857,'t1'!A:D,3,0),0)</f>
        <v>5970000</v>
      </c>
      <c r="K1857" s="22">
        <f>IFERROR(VLOOKUP(C1857,'t2'!A:D,3,0),0)</f>
        <v>2160000</v>
      </c>
      <c r="L1857" s="22">
        <f>IFERROR(VLOOKUP(C1857,'t3'!A:D,3,0),0)</f>
        <v>8250000</v>
      </c>
      <c r="M1857" s="22">
        <f>IFERROR(VLOOKUP(C1857,'t4'!B:C,2,0),0)</f>
        <v>9330000</v>
      </c>
      <c r="N1857" s="22">
        <f t="shared" si="147"/>
        <v>81</v>
      </c>
      <c r="O1857" s="20">
        <f t="shared" ca="1" si="149"/>
        <v>44323</v>
      </c>
      <c r="P1857" s="20">
        <f t="shared" ca="1" si="148"/>
        <v>44323</v>
      </c>
    </row>
    <row r="1858" spans="1:16">
      <c r="A1858" t="str">
        <f>IFERROR(VLOOKUP(C1858,#REF!,2,0),"0")</f>
        <v>0</v>
      </c>
      <c r="B1858" t="s">
        <v>34</v>
      </c>
      <c r="C1858" t="s">
        <v>74</v>
      </c>
      <c r="D1858" t="str">
        <f>IF(G1858&gt;=2000000000,level!$B$6,IF(G1858&gt;=1000000000,level!$B$5,IF(G1858&gt;=500000000,level!$B$4,IF(G1858&gt;200000000,level!$B$3,level!$B$2))))</f>
        <v>HT</v>
      </c>
      <c r="E1858" t="str">
        <f>IF(F1858&gt;=2000000000,level!$B$6,IF(F1858&gt;=1000000000,level!$B$5,IF(F1858&gt;=500000000,level!$B$4,IF(F1858&gt;200000000,level!$B$3,level!$B$2))))</f>
        <v>HT</v>
      </c>
      <c r="F1858">
        <f t="shared" ref="F1858:F1921" si="150">IF(G1858&gt;I1858,G1858,I1858)</f>
        <v>320000</v>
      </c>
      <c r="G1858" s="22">
        <f>IFERROR(VLOOKUP(C1858,'total-up1'!A:D,3,0),0)</f>
        <v>320000</v>
      </c>
      <c r="H1858" s="22">
        <f>IFERROR(VLOOKUP(C1858,Sheet5!A:D,3,0),0)</f>
        <v>320000</v>
      </c>
      <c r="I1858" s="22">
        <f t="shared" ref="I1858:I1921" si="151">SUM(J1858:L1858)</f>
        <v>0</v>
      </c>
      <c r="J1858" s="22">
        <f>IFERROR(VLOOKUP(C1858,'t1'!A:D,3,0),0)</f>
        <v>0</v>
      </c>
      <c r="K1858" s="22">
        <f>IFERROR(VLOOKUP(C1858,'t2'!A:D,3,0),0)</f>
        <v>0</v>
      </c>
      <c r="L1858" s="22">
        <f>IFERROR(VLOOKUP(C1858,'t3'!A:D,3,0),0)</f>
        <v>0</v>
      </c>
      <c r="M1858" s="22">
        <f>IFERROR(VLOOKUP(C1858,'t4'!B:C,2,0),0)</f>
        <v>0</v>
      </c>
      <c r="N1858" s="22">
        <f t="shared" ref="N1858:N1921" si="152">ROUNDDOWN(I1858/200000,0)</f>
        <v>0</v>
      </c>
      <c r="O1858" s="20">
        <f t="shared" ca="1" si="149"/>
        <v>44323</v>
      </c>
      <c r="P1858" s="20">
        <f t="shared" ca="1" si="148"/>
        <v>44323</v>
      </c>
    </row>
    <row r="1859" spans="1:16">
      <c r="A1859" t="str">
        <f>IFERROR(VLOOKUP(C1859,#REF!,2,0),"0")</f>
        <v>0</v>
      </c>
      <c r="B1859" t="s">
        <v>18</v>
      </c>
      <c r="C1859" t="s">
        <v>1772</v>
      </c>
      <c r="D1859" t="str">
        <f>IF(G1859&gt;=2000000000,level!$B$6,IF(G1859&gt;=1000000000,level!$B$5,IF(G1859&gt;=500000000,level!$B$4,IF(G1859&gt;200000000,level!$B$3,level!$B$2))))</f>
        <v>HT</v>
      </c>
      <c r="E1859" t="str">
        <f>IF(F1859&gt;=2000000000,level!$B$6,IF(F1859&gt;=1000000000,level!$B$5,IF(F1859&gt;=500000000,level!$B$4,IF(F1859&gt;200000000,level!$B$3,level!$B$2))))</f>
        <v>HT</v>
      </c>
      <c r="F1859">
        <f t="shared" si="150"/>
        <v>8375000</v>
      </c>
      <c r="G1859" s="22">
        <f>IFERROR(VLOOKUP(C1859,'total-up1'!A:D,3,0),0)</f>
        <v>8375000</v>
      </c>
      <c r="H1859" s="22">
        <f>IFERROR(VLOOKUP(C1859,Sheet5!A:D,3,0),0)</f>
        <v>6615000</v>
      </c>
      <c r="I1859" s="22">
        <f t="shared" si="151"/>
        <v>1760000</v>
      </c>
      <c r="J1859" s="22">
        <f>IFERROR(VLOOKUP(C1859,'t1'!A:D,3,0),0)</f>
        <v>0</v>
      </c>
      <c r="K1859" s="22">
        <f>IFERROR(VLOOKUP(C1859,'t2'!A:D,3,0),0)</f>
        <v>1760000</v>
      </c>
      <c r="L1859" s="22">
        <f>IFERROR(VLOOKUP(C1859,'t3'!A:D,3,0),0)</f>
        <v>0</v>
      </c>
      <c r="M1859" s="22">
        <f>IFERROR(VLOOKUP(C1859,'t4'!B:C,2,0),0)</f>
        <v>2150000</v>
      </c>
      <c r="N1859" s="22">
        <f t="shared" si="152"/>
        <v>8</v>
      </c>
      <c r="O1859" s="20">
        <f t="shared" ca="1" si="149"/>
        <v>44323</v>
      </c>
      <c r="P1859" s="20">
        <f t="shared" ca="1" si="148"/>
        <v>44323</v>
      </c>
    </row>
    <row r="1860" spans="1:16">
      <c r="A1860" t="str">
        <f>IFERROR(VLOOKUP(C1860,#REF!,2,0),"0")</f>
        <v>0</v>
      </c>
      <c r="B1860" t="s">
        <v>33</v>
      </c>
      <c r="C1860" t="s">
        <v>2263</v>
      </c>
      <c r="D1860" t="str">
        <f>IF(G1860&gt;=2000000000,level!$B$6,IF(G1860&gt;=1000000000,level!$B$5,IF(G1860&gt;=500000000,level!$B$4,IF(G1860&gt;200000000,level!$B$3,level!$B$2))))</f>
        <v>HT</v>
      </c>
      <c r="E1860" t="str">
        <f>IF(F1860&gt;=2000000000,level!$B$6,IF(F1860&gt;=1000000000,level!$B$5,IF(F1860&gt;=500000000,level!$B$4,IF(F1860&gt;200000000,level!$B$3,level!$B$2))))</f>
        <v>HT</v>
      </c>
      <c r="F1860">
        <f t="shared" si="150"/>
        <v>40680000</v>
      </c>
      <c r="G1860" s="22">
        <f>IFERROR(VLOOKUP(C1860,'total-up1'!A:D,3,0),0)</f>
        <v>40680000</v>
      </c>
      <c r="H1860" s="22">
        <f>IFERROR(VLOOKUP(C1860,Sheet5!A:D,3,0),0)</f>
        <v>26060000</v>
      </c>
      <c r="I1860" s="22">
        <f t="shared" si="151"/>
        <v>14620000</v>
      </c>
      <c r="J1860" s="22">
        <f>IFERROR(VLOOKUP(C1860,'t1'!A:D,3,0),0)</f>
        <v>0</v>
      </c>
      <c r="K1860" s="22">
        <f>IFERROR(VLOOKUP(C1860,'t2'!A:D,3,0),0)</f>
        <v>4500000</v>
      </c>
      <c r="L1860" s="22">
        <f>IFERROR(VLOOKUP(C1860,'t3'!A:D,3,0),0)</f>
        <v>10120000</v>
      </c>
      <c r="M1860" s="22">
        <f>IFERROR(VLOOKUP(C1860,'t4'!B:C,2,0),0)</f>
        <v>8390000</v>
      </c>
      <c r="N1860" s="22">
        <f t="shared" si="152"/>
        <v>73</v>
      </c>
      <c r="O1860" s="20">
        <f t="shared" ca="1" si="149"/>
        <v>44323</v>
      </c>
      <c r="P1860" s="20">
        <f t="shared" ca="1" si="148"/>
        <v>44323</v>
      </c>
    </row>
    <row r="1861" spans="1:16">
      <c r="A1861" t="str">
        <f>IFERROR(VLOOKUP(C1861,#REF!,2,0),"0")</f>
        <v>0</v>
      </c>
      <c r="B1861" t="s">
        <v>16</v>
      </c>
      <c r="C1861" t="s">
        <v>129</v>
      </c>
      <c r="D1861" t="str">
        <f>IF(G1861&gt;=2000000000,level!$B$6,IF(G1861&gt;=1000000000,level!$B$5,IF(G1861&gt;=500000000,level!$B$4,IF(G1861&gt;200000000,level!$B$3,level!$B$2))))</f>
        <v>HT</v>
      </c>
      <c r="E1861" t="str">
        <f>IF(F1861&gt;=2000000000,level!$B$6,IF(F1861&gt;=1000000000,level!$B$5,IF(F1861&gt;=500000000,level!$B$4,IF(F1861&gt;200000000,level!$B$3,level!$B$2))))</f>
        <v>HT</v>
      </c>
      <c r="F1861">
        <f t="shared" si="150"/>
        <v>19674</v>
      </c>
      <c r="G1861" s="22">
        <f>IFERROR(VLOOKUP(C1861,'total-up1'!A:D,3,0),0)</f>
        <v>19674</v>
      </c>
      <c r="H1861" s="22">
        <f>IFERROR(VLOOKUP(C1861,Sheet5!A:D,3,0),0)</f>
        <v>19674</v>
      </c>
      <c r="I1861" s="22">
        <f t="shared" si="151"/>
        <v>0</v>
      </c>
      <c r="J1861" s="22">
        <f>IFERROR(VLOOKUP(C1861,'t1'!A:D,3,0),0)</f>
        <v>0</v>
      </c>
      <c r="K1861" s="22">
        <f>IFERROR(VLOOKUP(C1861,'t2'!A:D,3,0),0)</f>
        <v>0</v>
      </c>
      <c r="L1861" s="22">
        <f>IFERROR(VLOOKUP(C1861,'t3'!A:D,3,0),0)</f>
        <v>0</v>
      </c>
      <c r="M1861" s="22">
        <f>IFERROR(VLOOKUP(C1861,'t4'!B:C,2,0),0)</f>
        <v>0</v>
      </c>
      <c r="N1861" s="22">
        <f t="shared" si="152"/>
        <v>0</v>
      </c>
      <c r="O1861" s="20">
        <f t="shared" ca="1" si="149"/>
        <v>44323</v>
      </c>
      <c r="P1861" s="20">
        <f t="shared" ca="1" si="148"/>
        <v>44323</v>
      </c>
    </row>
    <row r="1862" spans="1:16">
      <c r="A1862" t="str">
        <f>IFERROR(VLOOKUP(C1862,#REF!,2,0),"0")</f>
        <v>0</v>
      </c>
      <c r="B1862" t="s">
        <v>15</v>
      </c>
      <c r="C1862" t="s">
        <v>329</v>
      </c>
      <c r="D1862" t="str">
        <f>IF(G1862&gt;=2000000000,level!$B$6,IF(G1862&gt;=1000000000,level!$B$5,IF(G1862&gt;=500000000,level!$B$4,IF(G1862&gt;200000000,level!$B$3,level!$B$2))))</f>
        <v>HT</v>
      </c>
      <c r="E1862" t="str">
        <f>IF(F1862&gt;=2000000000,level!$B$6,IF(F1862&gt;=1000000000,level!$B$5,IF(F1862&gt;=500000000,level!$B$4,IF(F1862&gt;200000000,level!$B$3,level!$B$2))))</f>
        <v>HT</v>
      </c>
      <c r="F1862">
        <f t="shared" si="150"/>
        <v>6310000</v>
      </c>
      <c r="G1862" s="22">
        <f>IFERROR(VLOOKUP(C1862,'total-up1'!A:D,3,0),0)</f>
        <v>6310000</v>
      </c>
      <c r="H1862" s="22">
        <f>IFERROR(VLOOKUP(C1862,Sheet5!A:D,3,0),0)</f>
        <v>1150000</v>
      </c>
      <c r="I1862" s="22">
        <f t="shared" si="151"/>
        <v>5160000</v>
      </c>
      <c r="J1862" s="22">
        <f>IFERROR(VLOOKUP(C1862,'t1'!A:D,3,0),0)</f>
        <v>5160000</v>
      </c>
      <c r="K1862" s="22">
        <f>IFERROR(VLOOKUP(C1862,'t2'!A:D,3,0),0)</f>
        <v>0</v>
      </c>
      <c r="L1862" s="22">
        <f>IFERROR(VLOOKUP(C1862,'t3'!A:D,3,0),0)</f>
        <v>0</v>
      </c>
      <c r="M1862" s="22">
        <f>IFERROR(VLOOKUP(C1862,'t4'!B:C,2,0),0)</f>
        <v>0</v>
      </c>
      <c r="N1862" s="22">
        <f t="shared" si="152"/>
        <v>25</v>
      </c>
      <c r="O1862" s="20">
        <f t="shared" ca="1" si="149"/>
        <v>44323</v>
      </c>
      <c r="P1862" s="20">
        <f t="shared" ca="1" si="148"/>
        <v>44323</v>
      </c>
    </row>
    <row r="1863" spans="1:16">
      <c r="A1863" t="str">
        <f>IFERROR(VLOOKUP(C1863,#REF!,2,0),"0")</f>
        <v>0</v>
      </c>
      <c r="B1863" t="s">
        <v>21</v>
      </c>
      <c r="C1863" t="s">
        <v>1369</v>
      </c>
      <c r="D1863" t="str">
        <f>IF(G1863&gt;=2000000000,level!$B$6,IF(G1863&gt;=1000000000,level!$B$5,IF(G1863&gt;=500000000,level!$B$4,IF(G1863&gt;200000000,level!$B$3,level!$B$2))))</f>
        <v>HT</v>
      </c>
      <c r="E1863" t="str">
        <f>IF(F1863&gt;=2000000000,level!$B$6,IF(F1863&gt;=1000000000,level!$B$5,IF(F1863&gt;=500000000,level!$B$4,IF(F1863&gt;200000000,level!$B$3,level!$B$2))))</f>
        <v>HT</v>
      </c>
      <c r="F1863">
        <f t="shared" si="150"/>
        <v>3260000</v>
      </c>
      <c r="G1863" s="22">
        <f>IFERROR(VLOOKUP(C1863,'total-up1'!A:D,3,0),0)</f>
        <v>3260000</v>
      </c>
      <c r="H1863" s="22">
        <f>IFERROR(VLOOKUP(C1863,Sheet5!A:D,3,0),0)</f>
        <v>3260000</v>
      </c>
      <c r="I1863" s="22">
        <f t="shared" si="151"/>
        <v>0</v>
      </c>
      <c r="J1863" s="22">
        <f>IFERROR(VLOOKUP(C1863,'t1'!A:D,3,0),0)</f>
        <v>0</v>
      </c>
      <c r="K1863" s="22">
        <f>IFERROR(VLOOKUP(C1863,'t2'!A:D,3,0),0)</f>
        <v>0</v>
      </c>
      <c r="L1863" s="22">
        <f>IFERROR(VLOOKUP(C1863,'t3'!A:D,3,0),0)</f>
        <v>0</v>
      </c>
      <c r="M1863" s="22">
        <f>IFERROR(VLOOKUP(C1863,'t4'!B:C,2,0),0)</f>
        <v>0</v>
      </c>
      <c r="N1863" s="22">
        <f t="shared" si="152"/>
        <v>0</v>
      </c>
      <c r="O1863" s="20">
        <f t="shared" ca="1" si="149"/>
        <v>44323</v>
      </c>
      <c r="P1863" s="20">
        <f t="shared" ca="1" si="148"/>
        <v>44323</v>
      </c>
    </row>
    <row r="1864" spans="1:16">
      <c r="A1864" t="str">
        <f>IFERROR(VLOOKUP(C1864,#REF!,2,0),"0")</f>
        <v>0</v>
      </c>
      <c r="B1864" t="s">
        <v>14</v>
      </c>
      <c r="C1864" t="s">
        <v>1748</v>
      </c>
      <c r="D1864" t="str">
        <f>IF(G1864&gt;=2000000000,level!$B$6,IF(G1864&gt;=1000000000,level!$B$5,IF(G1864&gt;=500000000,level!$B$4,IF(G1864&gt;200000000,level!$B$3,level!$B$2))))</f>
        <v>HT</v>
      </c>
      <c r="E1864" t="str">
        <f>IF(F1864&gt;=2000000000,level!$B$6,IF(F1864&gt;=1000000000,level!$B$5,IF(F1864&gt;=500000000,level!$B$4,IF(F1864&gt;200000000,level!$B$3,level!$B$2))))</f>
        <v>HT</v>
      </c>
      <c r="F1864">
        <f t="shared" si="150"/>
        <v>50551640</v>
      </c>
      <c r="G1864" s="22">
        <f>IFERROR(VLOOKUP(C1864,'total-up1'!A:D,3,0),0)</f>
        <v>50551640</v>
      </c>
      <c r="H1864" s="22">
        <f>IFERROR(VLOOKUP(C1864,Sheet5!A:D,3,0),0)</f>
        <v>47641640</v>
      </c>
      <c r="I1864" s="22">
        <f t="shared" si="151"/>
        <v>2910000</v>
      </c>
      <c r="J1864" s="22">
        <f>IFERROR(VLOOKUP(C1864,'t1'!A:D,3,0),0)</f>
        <v>1470000</v>
      </c>
      <c r="K1864" s="22">
        <f>IFERROR(VLOOKUP(C1864,'t2'!A:D,3,0),0)</f>
        <v>0</v>
      </c>
      <c r="L1864" s="22">
        <f>IFERROR(VLOOKUP(C1864,'t3'!A:D,3,0),0)</f>
        <v>1440000</v>
      </c>
      <c r="M1864" s="22">
        <f>IFERROR(VLOOKUP(C1864,'t4'!B:C,2,0),0)</f>
        <v>0</v>
      </c>
      <c r="N1864" s="22">
        <f t="shared" si="152"/>
        <v>14</v>
      </c>
      <c r="O1864" s="20">
        <f t="shared" ca="1" si="149"/>
        <v>44323</v>
      </c>
      <c r="P1864" s="20">
        <f t="shared" ca="1" si="148"/>
        <v>44323</v>
      </c>
    </row>
    <row r="1865" spans="1:16">
      <c r="A1865" t="str">
        <f>IFERROR(VLOOKUP(C1865,#REF!,2,0),"0")</f>
        <v>0</v>
      </c>
      <c r="B1865" t="s">
        <v>34</v>
      </c>
      <c r="C1865" t="s">
        <v>952</v>
      </c>
      <c r="D1865" t="str">
        <f>IF(G1865&gt;=2000000000,level!$B$6,IF(G1865&gt;=1000000000,level!$B$5,IF(G1865&gt;=500000000,level!$B$4,IF(G1865&gt;200000000,level!$B$3,level!$B$2))))</f>
        <v>HT</v>
      </c>
      <c r="E1865" t="str">
        <f>IF(F1865&gt;=2000000000,level!$B$6,IF(F1865&gt;=1000000000,level!$B$5,IF(F1865&gt;=500000000,level!$B$4,IF(F1865&gt;200000000,level!$B$3,level!$B$2))))</f>
        <v>HT</v>
      </c>
      <c r="F1865">
        <f t="shared" si="150"/>
        <v>4790000</v>
      </c>
      <c r="G1865" s="22">
        <f>IFERROR(VLOOKUP(C1865,'total-up1'!A:D,3,0),0)</f>
        <v>4790000</v>
      </c>
      <c r="H1865" s="22">
        <f>IFERROR(VLOOKUP(C1865,Sheet5!A:D,3,0),0)</f>
        <v>4110000</v>
      </c>
      <c r="I1865" s="22">
        <f t="shared" si="151"/>
        <v>680000</v>
      </c>
      <c r="J1865" s="22">
        <f>IFERROR(VLOOKUP(C1865,'t1'!A:D,3,0),0)</f>
        <v>680000</v>
      </c>
      <c r="K1865" s="22">
        <f>IFERROR(VLOOKUP(C1865,'t2'!A:D,3,0),0)</f>
        <v>0</v>
      </c>
      <c r="L1865" s="22">
        <f>IFERROR(VLOOKUP(C1865,'t3'!A:D,3,0),0)</f>
        <v>0</v>
      </c>
      <c r="M1865" s="22">
        <f>IFERROR(VLOOKUP(C1865,'t4'!B:C,2,0),0)</f>
        <v>1270000</v>
      </c>
      <c r="N1865" s="22">
        <f t="shared" si="152"/>
        <v>3</v>
      </c>
      <c r="O1865" s="20">
        <f t="shared" ca="1" si="149"/>
        <v>44323</v>
      </c>
      <c r="P1865" s="20">
        <f t="shared" ca="1" si="148"/>
        <v>44323</v>
      </c>
    </row>
    <row r="1866" spans="1:16">
      <c r="A1866" t="str">
        <f>IFERROR(VLOOKUP(C1866,#REF!,2,0),"0")</f>
        <v>0</v>
      </c>
      <c r="B1866" t="s">
        <v>18</v>
      </c>
      <c r="C1866" t="s">
        <v>187</v>
      </c>
      <c r="D1866" t="str">
        <f>IF(G1866&gt;=2000000000,level!$B$6,IF(G1866&gt;=1000000000,level!$B$5,IF(G1866&gt;=500000000,level!$B$4,IF(G1866&gt;200000000,level!$B$3,level!$B$2))))</f>
        <v>HT</v>
      </c>
      <c r="E1866" t="str">
        <f>IF(F1866&gt;=2000000000,level!$B$6,IF(F1866&gt;=1000000000,level!$B$5,IF(F1866&gt;=500000000,level!$B$4,IF(F1866&gt;200000000,level!$B$3,level!$B$2))))</f>
        <v>HT</v>
      </c>
      <c r="F1866">
        <f t="shared" si="150"/>
        <v>850000</v>
      </c>
      <c r="G1866" s="22">
        <f>IFERROR(VLOOKUP(C1866,'total-up1'!A:D,3,0),0)</f>
        <v>850000</v>
      </c>
      <c r="H1866" s="22">
        <f>IFERROR(VLOOKUP(C1866,Sheet5!A:D,3,0),0)</f>
        <v>850000</v>
      </c>
      <c r="I1866" s="22">
        <f t="shared" si="151"/>
        <v>0</v>
      </c>
      <c r="J1866" s="22">
        <f>IFERROR(VLOOKUP(C1866,'t1'!A:D,3,0),0)</f>
        <v>0</v>
      </c>
      <c r="K1866" s="22">
        <f>IFERROR(VLOOKUP(C1866,'t2'!A:D,3,0),0)</f>
        <v>0</v>
      </c>
      <c r="L1866" s="22">
        <f>IFERROR(VLOOKUP(C1866,'t3'!A:D,3,0),0)</f>
        <v>0</v>
      </c>
      <c r="M1866" s="22">
        <f>IFERROR(VLOOKUP(C1866,'t4'!B:C,2,0),0)</f>
        <v>0</v>
      </c>
      <c r="N1866" s="22">
        <f t="shared" si="152"/>
        <v>0</v>
      </c>
      <c r="O1866" s="20">
        <f t="shared" ca="1" si="149"/>
        <v>44323</v>
      </c>
      <c r="P1866" s="20">
        <f t="shared" ca="1" si="148"/>
        <v>44323</v>
      </c>
    </row>
    <row r="1867" spans="1:16">
      <c r="A1867" t="str">
        <f>IFERROR(VLOOKUP(C1867,#REF!,2,0),"0")</f>
        <v>0</v>
      </c>
      <c r="B1867" t="s">
        <v>26</v>
      </c>
      <c r="C1867" t="s">
        <v>468</v>
      </c>
      <c r="D1867" t="str">
        <f>IF(G1867&gt;=2000000000,level!$B$6,IF(G1867&gt;=1000000000,level!$B$5,IF(G1867&gt;=500000000,level!$B$4,IF(G1867&gt;200000000,level!$B$3,level!$B$2))))</f>
        <v>HT</v>
      </c>
      <c r="E1867" t="str">
        <f>IF(F1867&gt;=2000000000,level!$B$6,IF(F1867&gt;=1000000000,level!$B$5,IF(F1867&gt;=500000000,level!$B$4,IF(F1867&gt;200000000,level!$B$3,level!$B$2))))</f>
        <v>HT</v>
      </c>
      <c r="F1867">
        <f t="shared" si="150"/>
        <v>17815000</v>
      </c>
      <c r="G1867" s="22">
        <f>IFERROR(VLOOKUP(C1867,'total-up1'!A:D,3,0),0)</f>
        <v>17815000</v>
      </c>
      <c r="H1867" s="22">
        <f>IFERROR(VLOOKUP(C1867,Sheet5!A:D,3,0),0)</f>
        <v>14170000</v>
      </c>
      <c r="I1867" s="22">
        <f t="shared" si="151"/>
        <v>3645000</v>
      </c>
      <c r="J1867" s="22">
        <f>IFERROR(VLOOKUP(C1867,'t1'!A:D,3,0),0)</f>
        <v>3645000</v>
      </c>
      <c r="K1867" s="22">
        <f>IFERROR(VLOOKUP(C1867,'t2'!A:D,3,0),0)</f>
        <v>0</v>
      </c>
      <c r="L1867" s="22">
        <f>IFERROR(VLOOKUP(C1867,'t3'!A:D,3,0),0)</f>
        <v>0</v>
      </c>
      <c r="M1867" s="22">
        <f>IFERROR(VLOOKUP(C1867,'t4'!B:C,2,0),0)</f>
        <v>0</v>
      </c>
      <c r="N1867" s="22">
        <f t="shared" si="152"/>
        <v>18</v>
      </c>
      <c r="O1867" s="20">
        <f t="shared" ca="1" si="149"/>
        <v>44323</v>
      </c>
      <c r="P1867" s="20">
        <f t="shared" ca="1" si="148"/>
        <v>44323</v>
      </c>
    </row>
    <row r="1868" spans="1:16">
      <c r="A1868" t="str">
        <f>IFERROR(VLOOKUP(C1868,#REF!,2,0),"0")</f>
        <v>0</v>
      </c>
      <c r="B1868" t="s">
        <v>15</v>
      </c>
      <c r="C1868" t="s">
        <v>2261</v>
      </c>
      <c r="D1868" t="str">
        <f>IF(G1868&gt;=2000000000,level!$B$6,IF(G1868&gt;=1000000000,level!$B$5,IF(G1868&gt;=500000000,level!$B$4,IF(G1868&gt;200000000,level!$B$3,level!$B$2))))</f>
        <v>HT</v>
      </c>
      <c r="E1868" t="str">
        <f>IF(F1868&gt;=2000000000,level!$B$6,IF(F1868&gt;=1000000000,level!$B$5,IF(F1868&gt;=500000000,level!$B$4,IF(F1868&gt;200000000,level!$B$3,level!$B$2))))</f>
        <v>HT</v>
      </c>
      <c r="F1868">
        <f t="shared" si="150"/>
        <v>89190000</v>
      </c>
      <c r="G1868" s="22">
        <f>IFERROR(VLOOKUP(C1868,'total-up1'!A:D,3,0),0)</f>
        <v>89190000</v>
      </c>
      <c r="H1868" s="22">
        <f>IFERROR(VLOOKUP(C1868,Sheet5!A:D,3,0),0)</f>
        <v>81890000</v>
      </c>
      <c r="I1868" s="22">
        <f t="shared" si="151"/>
        <v>7300000</v>
      </c>
      <c r="J1868" s="22">
        <f>IFERROR(VLOOKUP(C1868,'t1'!A:D,3,0),0)</f>
        <v>3200000</v>
      </c>
      <c r="K1868" s="22">
        <f>IFERROR(VLOOKUP(C1868,'t2'!A:D,3,0),0)</f>
        <v>1870000</v>
      </c>
      <c r="L1868" s="22">
        <f>IFERROR(VLOOKUP(C1868,'t3'!A:D,3,0),0)</f>
        <v>2230000</v>
      </c>
      <c r="M1868" s="22">
        <f>IFERROR(VLOOKUP(C1868,'t4'!B:C,2,0),0)</f>
        <v>0</v>
      </c>
      <c r="N1868" s="22">
        <f t="shared" si="152"/>
        <v>36</v>
      </c>
      <c r="O1868" s="20">
        <f t="shared" ca="1" si="149"/>
        <v>44323</v>
      </c>
      <c r="P1868" s="20">
        <f t="shared" ca="1" si="148"/>
        <v>44323</v>
      </c>
    </row>
    <row r="1869" spans="1:16">
      <c r="A1869" t="str">
        <f>IFERROR(VLOOKUP(C1869,#REF!,2,0),"0")</f>
        <v>0</v>
      </c>
      <c r="B1869" t="s">
        <v>14</v>
      </c>
      <c r="C1869" t="s">
        <v>2068</v>
      </c>
      <c r="D1869" t="str">
        <f>IF(G1869&gt;=2000000000,level!$B$6,IF(G1869&gt;=1000000000,level!$B$5,IF(G1869&gt;=500000000,level!$B$4,IF(G1869&gt;200000000,level!$B$3,level!$B$2))))</f>
        <v>HT</v>
      </c>
      <c r="E1869" t="str">
        <f>IF(F1869&gt;=2000000000,level!$B$6,IF(F1869&gt;=1000000000,level!$B$5,IF(F1869&gt;=500000000,level!$B$4,IF(F1869&gt;200000000,level!$B$3,level!$B$2))))</f>
        <v>HT</v>
      </c>
      <c r="F1869">
        <f t="shared" si="150"/>
        <v>10575000</v>
      </c>
      <c r="G1869" s="22">
        <f>IFERROR(VLOOKUP(C1869,'total-up1'!A:D,3,0),0)</f>
        <v>10575000</v>
      </c>
      <c r="H1869" s="22">
        <f>IFERROR(VLOOKUP(C1869,Sheet5!A:D,3,0),0)</f>
        <v>9995000</v>
      </c>
      <c r="I1869" s="22">
        <f t="shared" si="151"/>
        <v>580000</v>
      </c>
      <c r="J1869" s="22">
        <f>IFERROR(VLOOKUP(C1869,'t1'!A:D,3,0),0)</f>
        <v>580000</v>
      </c>
      <c r="K1869" s="22">
        <f>IFERROR(VLOOKUP(C1869,'t2'!A:D,3,0),0)</f>
        <v>0</v>
      </c>
      <c r="L1869" s="22">
        <f>IFERROR(VLOOKUP(C1869,'t3'!A:D,3,0),0)</f>
        <v>0</v>
      </c>
      <c r="M1869" s="22">
        <f>IFERROR(VLOOKUP(C1869,'t4'!B:C,2,0),0)</f>
        <v>220000</v>
      </c>
      <c r="N1869" s="22">
        <f t="shared" si="152"/>
        <v>2</v>
      </c>
      <c r="O1869" s="20">
        <f t="shared" ca="1" si="149"/>
        <v>44323</v>
      </c>
      <c r="P1869" s="20">
        <f t="shared" ca="1" si="148"/>
        <v>44323</v>
      </c>
    </row>
    <row r="1870" spans="1:16">
      <c r="A1870" t="str">
        <f>IFERROR(VLOOKUP(C1870,#REF!,2,0),"0")</f>
        <v>0</v>
      </c>
      <c r="B1870" t="s">
        <v>17</v>
      </c>
      <c r="C1870" t="s">
        <v>1466</v>
      </c>
      <c r="D1870" t="str">
        <f>IF(G1870&gt;=2000000000,level!$B$6,IF(G1870&gt;=1000000000,level!$B$5,IF(G1870&gt;=500000000,level!$B$4,IF(G1870&gt;200000000,level!$B$3,level!$B$2))))</f>
        <v>HT</v>
      </c>
      <c r="E1870" t="str">
        <f>IF(F1870&gt;=2000000000,level!$B$6,IF(F1870&gt;=1000000000,level!$B$5,IF(F1870&gt;=500000000,level!$B$4,IF(F1870&gt;200000000,level!$B$3,level!$B$2))))</f>
        <v>HT</v>
      </c>
      <c r="F1870">
        <f t="shared" si="150"/>
        <v>95320000</v>
      </c>
      <c r="G1870" s="22">
        <f>IFERROR(VLOOKUP(C1870,'total-up1'!A:D,3,0),0)</f>
        <v>95320000</v>
      </c>
      <c r="H1870" s="22">
        <f>IFERROR(VLOOKUP(C1870,Sheet5!A:D,3,0),0)</f>
        <v>53155000</v>
      </c>
      <c r="I1870" s="22">
        <f t="shared" si="151"/>
        <v>42165000</v>
      </c>
      <c r="J1870" s="22">
        <f>IFERROR(VLOOKUP(C1870,'t1'!A:D,3,0),0)</f>
        <v>6540000</v>
      </c>
      <c r="K1870" s="22">
        <f>IFERROR(VLOOKUP(C1870,'t2'!A:D,3,0),0)</f>
        <v>9135000</v>
      </c>
      <c r="L1870" s="22">
        <f>IFERROR(VLOOKUP(C1870,'t3'!A:D,3,0),0)</f>
        <v>26490000</v>
      </c>
      <c r="M1870" s="22">
        <f>IFERROR(VLOOKUP(C1870,'t4'!B:C,2,0),0)</f>
        <v>16340000</v>
      </c>
      <c r="N1870" s="22">
        <f t="shared" si="152"/>
        <v>210</v>
      </c>
      <c r="O1870" s="20">
        <f t="shared" ca="1" si="149"/>
        <v>44323</v>
      </c>
      <c r="P1870" s="20">
        <f t="shared" ca="1" si="148"/>
        <v>44323</v>
      </c>
    </row>
    <row r="1871" spans="1:16">
      <c r="A1871" t="str">
        <f>IFERROR(VLOOKUP(C1871,#REF!,2,0),"0")</f>
        <v>0</v>
      </c>
      <c r="B1871" t="s">
        <v>33</v>
      </c>
      <c r="C1871" t="s">
        <v>619</v>
      </c>
      <c r="D1871" t="str">
        <f>IF(G1871&gt;=2000000000,level!$B$6,IF(G1871&gt;=1000000000,level!$B$5,IF(G1871&gt;=500000000,level!$B$4,IF(G1871&gt;200000000,level!$B$3,level!$B$2))))</f>
        <v>HT</v>
      </c>
      <c r="E1871" t="str">
        <f>IF(F1871&gt;=2000000000,level!$B$6,IF(F1871&gt;=1000000000,level!$B$5,IF(F1871&gt;=500000000,level!$B$4,IF(F1871&gt;200000000,level!$B$3,level!$B$2))))</f>
        <v>HT</v>
      </c>
      <c r="F1871">
        <f t="shared" si="150"/>
        <v>57960000</v>
      </c>
      <c r="G1871" s="22">
        <f>IFERROR(VLOOKUP(C1871,'total-up1'!A:D,3,0),0)</f>
        <v>57960000</v>
      </c>
      <c r="H1871" s="22">
        <f>IFERROR(VLOOKUP(C1871,Sheet5!A:D,3,0),0)</f>
        <v>57960000</v>
      </c>
      <c r="I1871" s="22">
        <f t="shared" si="151"/>
        <v>0</v>
      </c>
      <c r="J1871" s="22">
        <f>IFERROR(VLOOKUP(C1871,'t1'!A:D,3,0),0)</f>
        <v>0</v>
      </c>
      <c r="K1871" s="22">
        <f>IFERROR(VLOOKUP(C1871,'t2'!A:D,3,0),0)</f>
        <v>0</v>
      </c>
      <c r="L1871" s="22">
        <f>IFERROR(VLOOKUP(C1871,'t3'!A:D,3,0),0)</f>
        <v>0</v>
      </c>
      <c r="M1871" s="22">
        <f>IFERROR(VLOOKUP(C1871,'t4'!B:C,2,0),0)</f>
        <v>0</v>
      </c>
      <c r="N1871" s="22">
        <f t="shared" si="152"/>
        <v>0</v>
      </c>
      <c r="O1871" s="20">
        <f t="shared" ca="1" si="149"/>
        <v>44323</v>
      </c>
      <c r="P1871" s="20">
        <f t="shared" ca="1" si="148"/>
        <v>44323</v>
      </c>
    </row>
    <row r="1872" spans="1:16">
      <c r="A1872" t="str">
        <f>IFERROR(VLOOKUP(C1872,#REF!,2,0),"0")</f>
        <v>0</v>
      </c>
      <c r="B1872" t="s">
        <v>15</v>
      </c>
      <c r="C1872" t="s">
        <v>2416</v>
      </c>
      <c r="D1872" t="str">
        <f>IF(G1872&gt;=2000000000,level!$B$6,IF(G1872&gt;=1000000000,level!$B$5,IF(G1872&gt;=500000000,level!$B$4,IF(G1872&gt;200000000,level!$B$3,level!$B$2))))</f>
        <v>HT</v>
      </c>
      <c r="E1872" t="str">
        <f>IF(F1872&gt;=2000000000,level!$B$6,IF(F1872&gt;=1000000000,level!$B$5,IF(F1872&gt;=500000000,level!$B$4,IF(F1872&gt;200000000,level!$B$3,level!$B$2))))</f>
        <v>HT</v>
      </c>
      <c r="F1872">
        <f t="shared" si="150"/>
        <v>25775000</v>
      </c>
      <c r="G1872" s="22">
        <f>IFERROR(VLOOKUP(C1872,'total-up1'!A:D,3,0),0)</f>
        <v>25775000</v>
      </c>
      <c r="H1872" s="22">
        <f>IFERROR(VLOOKUP(C1872,Sheet5!A:D,3,0),0)</f>
        <v>10525000</v>
      </c>
      <c r="I1872" s="22">
        <f t="shared" si="151"/>
        <v>15250000</v>
      </c>
      <c r="J1872" s="22">
        <f>IFERROR(VLOOKUP(C1872,'t1'!A:D,3,0),0)</f>
        <v>10200000</v>
      </c>
      <c r="K1872" s="22">
        <f>IFERROR(VLOOKUP(C1872,'t2'!A:D,3,0),0)</f>
        <v>1550000</v>
      </c>
      <c r="L1872" s="22">
        <f>IFERROR(VLOOKUP(C1872,'t3'!A:D,3,0),0)</f>
        <v>3500000</v>
      </c>
      <c r="M1872" s="22">
        <f>IFERROR(VLOOKUP(C1872,'t4'!B:C,2,0),0)</f>
        <v>0</v>
      </c>
      <c r="N1872" s="22">
        <f t="shared" si="152"/>
        <v>76</v>
      </c>
      <c r="O1872" s="20">
        <f t="shared" ca="1" si="149"/>
        <v>44323</v>
      </c>
      <c r="P1872" s="20">
        <f t="shared" ca="1" si="148"/>
        <v>44323</v>
      </c>
    </row>
    <row r="1873" spans="1:16">
      <c r="A1873" t="str">
        <f>IFERROR(VLOOKUP(C1873,#REF!,2,0),"0")</f>
        <v>0</v>
      </c>
      <c r="B1873" t="s">
        <v>21</v>
      </c>
      <c r="C1873" t="s">
        <v>2470</v>
      </c>
      <c r="D1873" t="str">
        <f>IF(G1873&gt;=2000000000,level!$B$6,IF(G1873&gt;=1000000000,level!$B$5,IF(G1873&gt;=500000000,level!$B$4,IF(G1873&gt;200000000,level!$B$3,level!$B$2))))</f>
        <v>HT</v>
      </c>
      <c r="E1873" t="str">
        <f>IF(F1873&gt;=2000000000,level!$B$6,IF(F1873&gt;=1000000000,level!$B$5,IF(F1873&gt;=500000000,level!$B$4,IF(F1873&gt;200000000,level!$B$3,level!$B$2))))</f>
        <v>HT</v>
      </c>
      <c r="F1873">
        <f t="shared" si="150"/>
        <v>6380000</v>
      </c>
      <c r="G1873" s="22">
        <f>IFERROR(VLOOKUP(C1873,'total-up1'!A:D,3,0),0)</f>
        <v>6380000</v>
      </c>
      <c r="H1873" s="22">
        <f>IFERROR(VLOOKUP(C1873,Sheet5!A:D,3,0),0)</f>
        <v>5840000</v>
      </c>
      <c r="I1873" s="22">
        <f t="shared" si="151"/>
        <v>540000</v>
      </c>
      <c r="J1873" s="22">
        <f>IFERROR(VLOOKUP(C1873,'t1'!A:D,3,0),0)</f>
        <v>540000</v>
      </c>
      <c r="K1873" s="22">
        <f>IFERROR(VLOOKUP(C1873,'t2'!A:D,3,0),0)</f>
        <v>0</v>
      </c>
      <c r="L1873" s="22">
        <f>IFERROR(VLOOKUP(C1873,'t3'!A:D,3,0),0)</f>
        <v>0</v>
      </c>
      <c r="M1873" s="22">
        <f>IFERROR(VLOOKUP(C1873,'t4'!B:C,2,0),0)</f>
        <v>0</v>
      </c>
      <c r="N1873" s="22">
        <f t="shared" si="152"/>
        <v>2</v>
      </c>
      <c r="O1873" s="20">
        <f t="shared" ca="1" si="149"/>
        <v>44323</v>
      </c>
      <c r="P1873" s="20">
        <f t="shared" ca="1" si="148"/>
        <v>44323</v>
      </c>
    </row>
    <row r="1874" spans="1:16">
      <c r="A1874" t="str">
        <f>IFERROR(VLOOKUP(C1874,#REF!,2,0),"0")</f>
        <v>0</v>
      </c>
      <c r="B1874" t="s">
        <v>15</v>
      </c>
      <c r="C1874" t="s">
        <v>1506</v>
      </c>
      <c r="D1874" t="str">
        <f>IF(G1874&gt;=2000000000,level!$B$6,IF(G1874&gt;=1000000000,level!$B$5,IF(G1874&gt;=500000000,level!$B$4,IF(G1874&gt;200000000,level!$B$3,level!$B$2))))</f>
        <v>HT</v>
      </c>
      <c r="E1874" t="str">
        <f>IF(F1874&gt;=2000000000,level!$B$6,IF(F1874&gt;=1000000000,level!$B$5,IF(F1874&gt;=500000000,level!$B$4,IF(F1874&gt;200000000,level!$B$3,level!$B$2))))</f>
        <v>HT</v>
      </c>
      <c r="F1874">
        <f t="shared" si="150"/>
        <v>58550000</v>
      </c>
      <c r="G1874" s="22">
        <f>IFERROR(VLOOKUP(C1874,'total-up1'!A:D,3,0),0)</f>
        <v>58550000</v>
      </c>
      <c r="H1874" s="22">
        <f>IFERROR(VLOOKUP(C1874,Sheet5!A:D,3,0),0)</f>
        <v>35110000</v>
      </c>
      <c r="I1874" s="22">
        <f t="shared" si="151"/>
        <v>23440000</v>
      </c>
      <c r="J1874" s="22">
        <f>IFERROR(VLOOKUP(C1874,'t1'!A:D,3,0),0)</f>
        <v>0</v>
      </c>
      <c r="K1874" s="22">
        <f>IFERROR(VLOOKUP(C1874,'t2'!A:D,3,0),0)</f>
        <v>0</v>
      </c>
      <c r="L1874" s="22">
        <f>IFERROR(VLOOKUP(C1874,'t3'!A:D,3,0),0)</f>
        <v>23440000</v>
      </c>
      <c r="M1874" s="22">
        <f>IFERROR(VLOOKUP(C1874,'t4'!B:C,2,0),0)</f>
        <v>0</v>
      </c>
      <c r="N1874" s="22">
        <f t="shared" si="152"/>
        <v>117</v>
      </c>
      <c r="O1874" s="20">
        <f t="shared" ca="1" si="149"/>
        <v>44323</v>
      </c>
      <c r="P1874" s="20">
        <f t="shared" ca="1" si="148"/>
        <v>44323</v>
      </c>
    </row>
    <row r="1875" spans="1:16">
      <c r="A1875" t="str">
        <f>IFERROR(VLOOKUP(C1875,#REF!,2,0),"0")</f>
        <v>0</v>
      </c>
      <c r="B1875" t="s">
        <v>25</v>
      </c>
      <c r="C1875" t="s">
        <v>2385</v>
      </c>
      <c r="D1875" t="str">
        <f>IF(G1875&gt;=2000000000,level!$B$6,IF(G1875&gt;=1000000000,level!$B$5,IF(G1875&gt;=500000000,level!$B$4,IF(G1875&gt;200000000,level!$B$3,level!$B$2))))</f>
        <v>HT</v>
      </c>
      <c r="E1875" t="str">
        <f>IF(F1875&gt;=2000000000,level!$B$6,IF(F1875&gt;=1000000000,level!$B$5,IF(F1875&gt;=500000000,level!$B$4,IF(F1875&gt;200000000,level!$B$3,level!$B$2))))</f>
        <v>HT</v>
      </c>
      <c r="F1875">
        <f t="shared" si="150"/>
        <v>59675000</v>
      </c>
      <c r="G1875" s="22">
        <f>IFERROR(VLOOKUP(C1875,'total-up1'!A:D,3,0),0)</f>
        <v>59675000</v>
      </c>
      <c r="H1875" s="22">
        <f>IFERROR(VLOOKUP(C1875,Sheet5!A:D,3,0),0)</f>
        <v>49345000</v>
      </c>
      <c r="I1875" s="22">
        <f t="shared" si="151"/>
        <v>10330000</v>
      </c>
      <c r="J1875" s="22">
        <f>IFERROR(VLOOKUP(C1875,'t1'!A:D,3,0),0)</f>
        <v>9370000</v>
      </c>
      <c r="K1875" s="22">
        <f>IFERROR(VLOOKUP(C1875,'t2'!A:D,3,0),0)</f>
        <v>680000</v>
      </c>
      <c r="L1875" s="22">
        <f>IFERROR(VLOOKUP(C1875,'t3'!A:D,3,0),0)</f>
        <v>280000</v>
      </c>
      <c r="M1875" s="22">
        <f>IFERROR(VLOOKUP(C1875,'t4'!B:C,2,0),0)</f>
        <v>8215000</v>
      </c>
      <c r="N1875" s="22">
        <f t="shared" si="152"/>
        <v>51</v>
      </c>
      <c r="O1875" s="20">
        <f t="shared" ca="1" si="149"/>
        <v>44323</v>
      </c>
      <c r="P1875" s="20">
        <f t="shared" ca="1" si="148"/>
        <v>44323</v>
      </c>
    </row>
    <row r="1876" spans="1:16">
      <c r="A1876" t="str">
        <f>IFERROR(VLOOKUP(C1876,#REF!,2,0),"0")</f>
        <v>0</v>
      </c>
      <c r="B1876" t="s">
        <v>21</v>
      </c>
      <c r="C1876" t="s">
        <v>1582</v>
      </c>
      <c r="D1876" t="str">
        <f>IF(G1876&gt;=2000000000,level!$B$6,IF(G1876&gt;=1000000000,level!$B$5,IF(G1876&gt;=500000000,level!$B$4,IF(G1876&gt;200000000,level!$B$3,level!$B$2))))</f>
        <v>HT</v>
      </c>
      <c r="E1876" t="str">
        <f>IF(F1876&gt;=2000000000,level!$B$6,IF(F1876&gt;=1000000000,level!$B$5,IF(F1876&gt;=500000000,level!$B$4,IF(F1876&gt;200000000,level!$B$3,level!$B$2))))</f>
        <v>HT</v>
      </c>
      <c r="F1876">
        <f t="shared" si="150"/>
        <v>3180000</v>
      </c>
      <c r="G1876" s="22">
        <f>IFERROR(VLOOKUP(C1876,'total-up1'!A:D,3,0),0)</f>
        <v>3180000</v>
      </c>
      <c r="H1876" s="22">
        <f>IFERROR(VLOOKUP(C1876,Sheet5!A:D,3,0),0)</f>
        <v>3180000</v>
      </c>
      <c r="I1876" s="22">
        <f t="shared" si="151"/>
        <v>0</v>
      </c>
      <c r="J1876" s="22">
        <f>IFERROR(VLOOKUP(C1876,'t1'!A:D,3,0),0)</f>
        <v>0</v>
      </c>
      <c r="K1876" s="22">
        <f>IFERROR(VLOOKUP(C1876,'t2'!A:D,3,0),0)</f>
        <v>0</v>
      </c>
      <c r="L1876" s="22">
        <f>IFERROR(VLOOKUP(C1876,'t3'!A:D,3,0),0)</f>
        <v>0</v>
      </c>
      <c r="M1876" s="22">
        <f>IFERROR(VLOOKUP(C1876,'t4'!B:C,2,0),0)</f>
        <v>0</v>
      </c>
      <c r="N1876" s="22">
        <f t="shared" si="152"/>
        <v>0</v>
      </c>
      <c r="O1876" s="20">
        <f t="shared" ca="1" si="149"/>
        <v>44323</v>
      </c>
      <c r="P1876" s="20">
        <f t="shared" ca="1" si="148"/>
        <v>44323</v>
      </c>
    </row>
    <row r="1877" spans="1:16">
      <c r="A1877" t="str">
        <f>IFERROR(VLOOKUP(C1877,#REF!,2,0),"0")</f>
        <v>0</v>
      </c>
      <c r="B1877" t="s">
        <v>32</v>
      </c>
      <c r="C1877" t="s">
        <v>1067</v>
      </c>
      <c r="D1877" t="str">
        <f>IF(G1877&gt;=2000000000,level!$B$6,IF(G1877&gt;=1000000000,level!$B$5,IF(G1877&gt;=500000000,level!$B$4,IF(G1877&gt;200000000,level!$B$3,level!$B$2))))</f>
        <v>HT</v>
      </c>
      <c r="E1877" t="str">
        <f>IF(F1877&gt;=2000000000,level!$B$6,IF(F1877&gt;=1000000000,level!$B$5,IF(F1877&gt;=500000000,level!$B$4,IF(F1877&gt;200000000,level!$B$3,level!$B$2))))</f>
        <v>HT</v>
      </c>
      <c r="F1877">
        <f t="shared" si="150"/>
        <v>1570000</v>
      </c>
      <c r="G1877" s="22">
        <f>IFERROR(VLOOKUP(C1877,'total-up1'!A:D,3,0),0)</f>
        <v>1570000</v>
      </c>
      <c r="H1877" s="22">
        <f>IFERROR(VLOOKUP(C1877,Sheet5!A:D,3,0),0)</f>
        <v>1570000</v>
      </c>
      <c r="I1877" s="22">
        <f t="shared" si="151"/>
        <v>0</v>
      </c>
      <c r="J1877" s="22">
        <f>IFERROR(VLOOKUP(C1877,'t1'!A:D,3,0),0)</f>
        <v>0</v>
      </c>
      <c r="K1877" s="22">
        <f>IFERROR(VLOOKUP(C1877,'t2'!A:D,3,0),0)</f>
        <v>0</v>
      </c>
      <c r="L1877" s="22">
        <f>IFERROR(VLOOKUP(C1877,'t3'!A:D,3,0),0)</f>
        <v>0</v>
      </c>
      <c r="M1877" s="22">
        <f>IFERROR(VLOOKUP(C1877,'t4'!B:C,2,0),0)</f>
        <v>0</v>
      </c>
      <c r="N1877" s="22">
        <f t="shared" si="152"/>
        <v>0</v>
      </c>
      <c r="O1877" s="20">
        <f t="shared" ca="1" si="149"/>
        <v>44323</v>
      </c>
      <c r="P1877" s="20">
        <f t="shared" ref="P1877:P1940" ca="1" si="153">TODAY()</f>
        <v>44323</v>
      </c>
    </row>
    <row r="1878" spans="1:16">
      <c r="A1878" t="str">
        <f>IFERROR(VLOOKUP(C1878,#REF!,2,0),"0")</f>
        <v>0</v>
      </c>
      <c r="B1878" t="s">
        <v>17</v>
      </c>
      <c r="C1878" t="s">
        <v>944</v>
      </c>
      <c r="D1878" t="str">
        <f>IF(G1878&gt;=2000000000,level!$B$6,IF(G1878&gt;=1000000000,level!$B$5,IF(G1878&gt;=500000000,level!$B$4,IF(G1878&gt;200000000,level!$B$3,level!$B$2))))</f>
        <v>HT</v>
      </c>
      <c r="E1878" t="str">
        <f>IF(F1878&gt;=2000000000,level!$B$6,IF(F1878&gt;=1000000000,level!$B$5,IF(F1878&gt;=500000000,level!$B$4,IF(F1878&gt;200000000,level!$B$3,level!$B$2))))</f>
        <v>HT</v>
      </c>
      <c r="F1878">
        <f t="shared" si="150"/>
        <v>115927480</v>
      </c>
      <c r="G1878" s="22">
        <f>IFERROR(VLOOKUP(C1878,'total-up1'!A:D,3,0),0)</f>
        <v>115927480</v>
      </c>
      <c r="H1878" s="22">
        <f>IFERROR(VLOOKUP(C1878,Sheet5!A:D,3,0),0)</f>
        <v>106577480</v>
      </c>
      <c r="I1878" s="22">
        <f t="shared" si="151"/>
        <v>9350000</v>
      </c>
      <c r="J1878" s="22">
        <f>IFERROR(VLOOKUP(C1878,'t1'!A:D,3,0),0)</f>
        <v>5140000</v>
      </c>
      <c r="K1878" s="22">
        <f>IFERROR(VLOOKUP(C1878,'t2'!A:D,3,0),0)</f>
        <v>0</v>
      </c>
      <c r="L1878" s="22">
        <f>IFERROR(VLOOKUP(C1878,'t3'!A:D,3,0),0)</f>
        <v>4210000</v>
      </c>
      <c r="M1878" s="22">
        <f>IFERROR(VLOOKUP(C1878,'t4'!B:C,2,0),0)</f>
        <v>2430000</v>
      </c>
      <c r="N1878" s="22">
        <f t="shared" si="152"/>
        <v>46</v>
      </c>
      <c r="O1878" s="20">
        <f t="shared" ref="O1878:O1941" ca="1" si="154">TODAY()</f>
        <v>44323</v>
      </c>
      <c r="P1878" s="20">
        <f t="shared" ca="1" si="153"/>
        <v>44323</v>
      </c>
    </row>
    <row r="1879" spans="1:16">
      <c r="A1879" t="str">
        <f>IFERROR(VLOOKUP(C1879,#REF!,2,0),"0")</f>
        <v>0</v>
      </c>
      <c r="B1879" t="s">
        <v>17</v>
      </c>
      <c r="C1879" t="s">
        <v>1619</v>
      </c>
      <c r="D1879" t="str">
        <f>IF(G1879&gt;=2000000000,level!$B$6,IF(G1879&gt;=1000000000,level!$B$5,IF(G1879&gt;=500000000,level!$B$4,IF(G1879&gt;200000000,level!$B$3,level!$B$2))))</f>
        <v>HT</v>
      </c>
      <c r="E1879" t="str">
        <f>IF(F1879&gt;=2000000000,level!$B$6,IF(F1879&gt;=1000000000,level!$B$5,IF(F1879&gt;=500000000,level!$B$4,IF(F1879&gt;200000000,level!$B$3,level!$B$2))))</f>
        <v>HT</v>
      </c>
      <c r="F1879">
        <f t="shared" si="150"/>
        <v>10600000</v>
      </c>
      <c r="G1879" s="22">
        <f>IFERROR(VLOOKUP(C1879,'total-up1'!A:D,3,0),0)</f>
        <v>10600000</v>
      </c>
      <c r="H1879" s="22">
        <f>IFERROR(VLOOKUP(C1879,Sheet5!A:D,3,0),0)</f>
        <v>0</v>
      </c>
      <c r="I1879" s="22">
        <f t="shared" si="151"/>
        <v>10600000</v>
      </c>
      <c r="J1879" s="22">
        <f>IFERROR(VLOOKUP(C1879,'t1'!A:D,3,0),0)</f>
        <v>0</v>
      </c>
      <c r="K1879" s="22">
        <f>IFERROR(VLOOKUP(C1879,'t2'!A:D,3,0),0)</f>
        <v>0</v>
      </c>
      <c r="L1879" s="22">
        <f>IFERROR(VLOOKUP(C1879,'t3'!A:D,3,0),0)</f>
        <v>10600000</v>
      </c>
      <c r="M1879" s="22">
        <f>IFERROR(VLOOKUP(C1879,'t4'!B:C,2,0),0)</f>
        <v>0</v>
      </c>
      <c r="N1879" s="22">
        <f t="shared" si="152"/>
        <v>53</v>
      </c>
      <c r="O1879" s="20">
        <f t="shared" ca="1" si="154"/>
        <v>44323</v>
      </c>
      <c r="P1879" s="20">
        <f t="shared" ca="1" si="153"/>
        <v>44323</v>
      </c>
    </row>
    <row r="1880" spans="1:16">
      <c r="A1880" t="str">
        <f>IFERROR(VLOOKUP(C1880,#REF!,2,0),"0")</f>
        <v>0</v>
      </c>
      <c r="B1880" t="s">
        <v>14</v>
      </c>
      <c r="C1880" t="s">
        <v>2107</v>
      </c>
      <c r="D1880" t="str">
        <f>IF(G1880&gt;=2000000000,level!$B$6,IF(G1880&gt;=1000000000,level!$B$5,IF(G1880&gt;=500000000,level!$B$4,IF(G1880&gt;200000000,level!$B$3,level!$B$2))))</f>
        <v>HT</v>
      </c>
      <c r="E1880" t="str">
        <f>IF(F1880&gt;=2000000000,level!$B$6,IF(F1880&gt;=1000000000,level!$B$5,IF(F1880&gt;=500000000,level!$B$4,IF(F1880&gt;200000000,level!$B$3,level!$B$2))))</f>
        <v>HT</v>
      </c>
      <c r="F1880">
        <f t="shared" si="150"/>
        <v>68120000</v>
      </c>
      <c r="G1880" s="22">
        <f>IFERROR(VLOOKUP(C1880,'total-up1'!A:D,3,0),0)</f>
        <v>68120000</v>
      </c>
      <c r="H1880" s="22">
        <f>IFERROR(VLOOKUP(C1880,Sheet5!A:D,3,0),0)</f>
        <v>56690000</v>
      </c>
      <c r="I1880" s="22">
        <f t="shared" si="151"/>
        <v>11430000</v>
      </c>
      <c r="J1880" s="22">
        <f>IFERROR(VLOOKUP(C1880,'t1'!A:D,3,0),0)</f>
        <v>5250000</v>
      </c>
      <c r="K1880" s="22">
        <f>IFERROR(VLOOKUP(C1880,'t2'!A:D,3,0),0)</f>
        <v>2090000</v>
      </c>
      <c r="L1880" s="22">
        <f>IFERROR(VLOOKUP(C1880,'t3'!A:D,3,0),0)</f>
        <v>4090000</v>
      </c>
      <c r="M1880" s="22">
        <f>IFERROR(VLOOKUP(C1880,'t4'!B:C,2,0),0)</f>
        <v>7690000</v>
      </c>
      <c r="N1880" s="22">
        <f t="shared" si="152"/>
        <v>57</v>
      </c>
      <c r="O1880" s="20">
        <f t="shared" ca="1" si="154"/>
        <v>44323</v>
      </c>
      <c r="P1880" s="20">
        <f t="shared" ca="1" si="153"/>
        <v>44323</v>
      </c>
    </row>
    <row r="1881" spans="1:16">
      <c r="A1881" t="str">
        <f>IFERROR(VLOOKUP(C1881,#REF!,2,0),"0")</f>
        <v>0</v>
      </c>
      <c r="B1881" t="s">
        <v>26</v>
      </c>
      <c r="C1881" t="s">
        <v>100</v>
      </c>
      <c r="D1881" t="str">
        <f>IF(G1881&gt;=2000000000,level!$B$6,IF(G1881&gt;=1000000000,level!$B$5,IF(G1881&gt;=500000000,level!$B$4,IF(G1881&gt;200000000,level!$B$3,level!$B$2))))</f>
        <v>HT</v>
      </c>
      <c r="E1881" t="str">
        <f>IF(F1881&gt;=2000000000,level!$B$6,IF(F1881&gt;=1000000000,level!$B$5,IF(F1881&gt;=500000000,level!$B$4,IF(F1881&gt;200000000,level!$B$3,level!$B$2))))</f>
        <v>HT</v>
      </c>
      <c r="F1881">
        <f t="shared" si="150"/>
        <v>12577000</v>
      </c>
      <c r="G1881" s="22">
        <f>IFERROR(VLOOKUP(C1881,'total-up1'!A:D,3,0),0)</f>
        <v>12577000</v>
      </c>
      <c r="H1881" s="22">
        <f>IFERROR(VLOOKUP(C1881,Sheet5!A:D,3,0),0)</f>
        <v>6427000</v>
      </c>
      <c r="I1881" s="22">
        <f t="shared" si="151"/>
        <v>6150000</v>
      </c>
      <c r="J1881" s="22">
        <f>IFERROR(VLOOKUP(C1881,'t1'!A:D,3,0),0)</f>
        <v>1800000</v>
      </c>
      <c r="K1881" s="22">
        <f>IFERROR(VLOOKUP(C1881,'t2'!A:D,3,0),0)</f>
        <v>0</v>
      </c>
      <c r="L1881" s="22">
        <f>IFERROR(VLOOKUP(C1881,'t3'!A:D,3,0),0)</f>
        <v>4350000</v>
      </c>
      <c r="M1881" s="22">
        <f>IFERROR(VLOOKUP(C1881,'t4'!B:C,2,0),0)</f>
        <v>910000</v>
      </c>
      <c r="N1881" s="22">
        <f t="shared" si="152"/>
        <v>30</v>
      </c>
      <c r="O1881" s="20">
        <f t="shared" ca="1" si="154"/>
        <v>44323</v>
      </c>
      <c r="P1881" s="20">
        <f t="shared" ca="1" si="153"/>
        <v>44323</v>
      </c>
    </row>
    <row r="1882" spans="1:16">
      <c r="A1882" t="str">
        <f>IFERROR(VLOOKUP(C1882,#REF!,2,0),"0")</f>
        <v>0</v>
      </c>
      <c r="B1882" t="s">
        <v>17</v>
      </c>
      <c r="C1882" t="s">
        <v>2140</v>
      </c>
      <c r="D1882" t="str">
        <f>IF(G1882&gt;=2000000000,level!$B$6,IF(G1882&gt;=1000000000,level!$B$5,IF(G1882&gt;=500000000,level!$B$4,IF(G1882&gt;200000000,level!$B$3,level!$B$2))))</f>
        <v>HT</v>
      </c>
      <c r="E1882" t="str">
        <f>IF(F1882&gt;=2000000000,level!$B$6,IF(F1882&gt;=1000000000,level!$B$5,IF(F1882&gt;=500000000,level!$B$4,IF(F1882&gt;200000000,level!$B$3,level!$B$2))))</f>
        <v>HT</v>
      </c>
      <c r="F1882">
        <f t="shared" si="150"/>
        <v>125360000</v>
      </c>
      <c r="G1882" s="22">
        <f>IFERROR(VLOOKUP(C1882,'total-up1'!A:D,3,0),0)</f>
        <v>125360000</v>
      </c>
      <c r="H1882" s="22">
        <f>IFERROR(VLOOKUP(C1882,Sheet5!A:D,3,0),0)</f>
        <v>108125000</v>
      </c>
      <c r="I1882" s="22">
        <f t="shared" si="151"/>
        <v>17235000</v>
      </c>
      <c r="J1882" s="22">
        <f>IFERROR(VLOOKUP(C1882,'t1'!A:D,3,0),0)</f>
        <v>7310000</v>
      </c>
      <c r="K1882" s="22">
        <f>IFERROR(VLOOKUP(C1882,'t2'!A:D,3,0),0)</f>
        <v>3235000</v>
      </c>
      <c r="L1882" s="22">
        <f>IFERROR(VLOOKUP(C1882,'t3'!A:D,3,0),0)</f>
        <v>6690000</v>
      </c>
      <c r="M1882" s="22">
        <f>IFERROR(VLOOKUP(C1882,'t4'!B:C,2,0),0)</f>
        <v>5080000</v>
      </c>
      <c r="N1882" s="22">
        <f t="shared" si="152"/>
        <v>86</v>
      </c>
      <c r="O1882" s="20">
        <f t="shared" ca="1" si="154"/>
        <v>44323</v>
      </c>
      <c r="P1882" s="20">
        <f t="shared" ca="1" si="153"/>
        <v>44323</v>
      </c>
    </row>
    <row r="1883" spans="1:16">
      <c r="A1883" t="str">
        <f>IFERROR(VLOOKUP(C1883,#REF!,2,0),"0")</f>
        <v>0</v>
      </c>
      <c r="B1883" t="s">
        <v>26</v>
      </c>
      <c r="C1883" t="s">
        <v>2150</v>
      </c>
      <c r="D1883" t="str">
        <f>IF(G1883&gt;=2000000000,level!$B$6,IF(G1883&gt;=1000000000,level!$B$5,IF(G1883&gt;=500000000,level!$B$4,IF(G1883&gt;200000000,level!$B$3,level!$B$2))))</f>
        <v>HT</v>
      </c>
      <c r="E1883" t="str">
        <f>IF(F1883&gt;=2000000000,level!$B$6,IF(F1883&gt;=1000000000,level!$B$5,IF(F1883&gt;=500000000,level!$B$4,IF(F1883&gt;200000000,level!$B$3,level!$B$2))))</f>
        <v>HT</v>
      </c>
      <c r="F1883">
        <f t="shared" si="150"/>
        <v>3350000</v>
      </c>
      <c r="G1883" s="22">
        <f>IFERROR(VLOOKUP(C1883,'total-up1'!A:D,3,0),0)</f>
        <v>3350000</v>
      </c>
      <c r="H1883" s="22">
        <f>IFERROR(VLOOKUP(C1883,Sheet5!A:D,3,0),0)</f>
        <v>3350000</v>
      </c>
      <c r="I1883" s="22">
        <f t="shared" si="151"/>
        <v>0</v>
      </c>
      <c r="J1883" s="22">
        <f>IFERROR(VLOOKUP(C1883,'t1'!A:D,3,0),0)</f>
        <v>0</v>
      </c>
      <c r="K1883" s="22">
        <f>IFERROR(VLOOKUP(C1883,'t2'!A:D,3,0),0)</f>
        <v>0</v>
      </c>
      <c r="L1883" s="22">
        <f>IFERROR(VLOOKUP(C1883,'t3'!A:D,3,0),0)</f>
        <v>0</v>
      </c>
      <c r="M1883" s="22">
        <f>IFERROR(VLOOKUP(C1883,'t4'!B:C,2,0),0)</f>
        <v>0</v>
      </c>
      <c r="N1883" s="22">
        <f t="shared" si="152"/>
        <v>0</v>
      </c>
      <c r="O1883" s="20">
        <f t="shared" ca="1" si="154"/>
        <v>44323</v>
      </c>
      <c r="P1883" s="20">
        <f t="shared" ca="1" si="153"/>
        <v>44323</v>
      </c>
    </row>
    <row r="1884" spans="1:16">
      <c r="A1884" t="str">
        <f>IFERROR(VLOOKUP(C1884,#REF!,2,0),"0")</f>
        <v>0</v>
      </c>
      <c r="B1884" t="s">
        <v>22</v>
      </c>
      <c r="C1884" t="s">
        <v>1972</v>
      </c>
      <c r="D1884" t="str">
        <f>IF(G1884&gt;=2000000000,level!$B$6,IF(G1884&gt;=1000000000,level!$B$5,IF(G1884&gt;=500000000,level!$B$4,IF(G1884&gt;200000000,level!$B$3,level!$B$2))))</f>
        <v>HT</v>
      </c>
      <c r="E1884" t="str">
        <f>IF(F1884&gt;=2000000000,level!$B$6,IF(F1884&gt;=1000000000,level!$B$5,IF(F1884&gt;=500000000,level!$B$4,IF(F1884&gt;200000000,level!$B$3,level!$B$2))))</f>
        <v>HT</v>
      </c>
      <c r="F1884">
        <f t="shared" si="150"/>
        <v>155746000</v>
      </c>
      <c r="G1884" s="22">
        <f>IFERROR(VLOOKUP(C1884,'total-up1'!A:D,3,0),0)</f>
        <v>155746000</v>
      </c>
      <c r="H1884" s="22">
        <f>IFERROR(VLOOKUP(C1884,Sheet5!A:D,3,0),0)</f>
        <v>132546000</v>
      </c>
      <c r="I1884" s="22">
        <f t="shared" si="151"/>
        <v>23200000</v>
      </c>
      <c r="J1884" s="22">
        <f>IFERROR(VLOOKUP(C1884,'t1'!A:D,3,0),0)</f>
        <v>13600000</v>
      </c>
      <c r="K1884" s="22">
        <f>IFERROR(VLOOKUP(C1884,'t2'!A:D,3,0),0)</f>
        <v>0</v>
      </c>
      <c r="L1884" s="22">
        <f>IFERROR(VLOOKUP(C1884,'t3'!A:D,3,0),0)</f>
        <v>9600000</v>
      </c>
      <c r="M1884" s="22">
        <f>IFERROR(VLOOKUP(C1884,'t4'!B:C,2,0),0)</f>
        <v>1670000</v>
      </c>
      <c r="N1884" s="22">
        <f t="shared" si="152"/>
        <v>116</v>
      </c>
      <c r="O1884" s="20">
        <f t="shared" ca="1" si="154"/>
        <v>44323</v>
      </c>
      <c r="P1884" s="20">
        <f t="shared" ca="1" si="153"/>
        <v>44323</v>
      </c>
    </row>
    <row r="1885" spans="1:16">
      <c r="A1885" t="str">
        <f>IFERROR(VLOOKUP(C1885,#REF!,2,0),"0")</f>
        <v>0</v>
      </c>
      <c r="B1885" t="s">
        <v>19</v>
      </c>
      <c r="C1885" t="s">
        <v>1251</v>
      </c>
      <c r="D1885" t="str">
        <f>IF(G1885&gt;=2000000000,level!$B$6,IF(G1885&gt;=1000000000,level!$B$5,IF(G1885&gt;=500000000,level!$B$4,IF(G1885&gt;200000000,level!$B$3,level!$B$2))))</f>
        <v>HT</v>
      </c>
      <c r="E1885" t="str">
        <f>IF(F1885&gt;=2000000000,level!$B$6,IF(F1885&gt;=1000000000,level!$B$5,IF(F1885&gt;=500000000,level!$B$4,IF(F1885&gt;200000000,level!$B$3,level!$B$2))))</f>
        <v>HT</v>
      </c>
      <c r="F1885">
        <f t="shared" si="150"/>
        <v>2690000</v>
      </c>
      <c r="G1885" s="22">
        <f>IFERROR(VLOOKUP(C1885,'total-up1'!A:D,3,0),0)</f>
        <v>2690000</v>
      </c>
      <c r="H1885" s="22">
        <f>IFERROR(VLOOKUP(C1885,Sheet5!A:D,3,0),0)</f>
        <v>2690000</v>
      </c>
      <c r="I1885" s="22">
        <f t="shared" si="151"/>
        <v>0</v>
      </c>
      <c r="J1885" s="22">
        <f>IFERROR(VLOOKUP(C1885,'t1'!A:D,3,0),0)</f>
        <v>0</v>
      </c>
      <c r="K1885" s="22">
        <f>IFERROR(VLOOKUP(C1885,'t2'!A:D,3,0),0)</f>
        <v>0</v>
      </c>
      <c r="L1885" s="22">
        <f>IFERROR(VLOOKUP(C1885,'t3'!A:D,3,0),0)</f>
        <v>0</v>
      </c>
      <c r="M1885" s="22">
        <f>IFERROR(VLOOKUP(C1885,'t4'!B:C,2,0),0)</f>
        <v>0</v>
      </c>
      <c r="N1885" s="22">
        <f t="shared" si="152"/>
        <v>0</v>
      </c>
      <c r="O1885" s="20">
        <f t="shared" ca="1" si="154"/>
        <v>44323</v>
      </c>
      <c r="P1885" s="20">
        <f t="shared" ca="1" si="153"/>
        <v>44323</v>
      </c>
    </row>
    <row r="1886" spans="1:16">
      <c r="A1886" t="str">
        <f>IFERROR(VLOOKUP(C1886,#REF!,2,0),"0")</f>
        <v>0</v>
      </c>
      <c r="B1886" t="s">
        <v>26</v>
      </c>
      <c r="C1886" t="s">
        <v>1793</v>
      </c>
      <c r="D1886" t="str">
        <f>IF(G1886&gt;=2000000000,level!$B$6,IF(G1886&gt;=1000000000,level!$B$5,IF(G1886&gt;=500000000,level!$B$4,IF(G1886&gt;200000000,level!$B$3,level!$B$2))))</f>
        <v>HT</v>
      </c>
      <c r="E1886" t="str">
        <f>IF(F1886&gt;=2000000000,level!$B$6,IF(F1886&gt;=1000000000,level!$B$5,IF(F1886&gt;=500000000,level!$B$4,IF(F1886&gt;200000000,level!$B$3,level!$B$2))))</f>
        <v>HT</v>
      </c>
      <c r="F1886">
        <f t="shared" si="150"/>
        <v>38520000</v>
      </c>
      <c r="G1886" s="22">
        <f>IFERROR(VLOOKUP(C1886,'total-up1'!A:D,3,0),0)</f>
        <v>38520000</v>
      </c>
      <c r="H1886" s="22">
        <f>IFERROR(VLOOKUP(C1886,Sheet5!A:D,3,0),0)</f>
        <v>25480000</v>
      </c>
      <c r="I1886" s="22">
        <f t="shared" si="151"/>
        <v>13040000</v>
      </c>
      <c r="J1886" s="22">
        <f>IFERROR(VLOOKUP(C1886,'t1'!A:D,3,0),0)</f>
        <v>4380000</v>
      </c>
      <c r="K1886" s="22">
        <f>IFERROR(VLOOKUP(C1886,'t2'!A:D,3,0),0)</f>
        <v>2600000</v>
      </c>
      <c r="L1886" s="22">
        <f>IFERROR(VLOOKUP(C1886,'t3'!A:D,3,0),0)</f>
        <v>6060000</v>
      </c>
      <c r="M1886" s="22">
        <f>IFERROR(VLOOKUP(C1886,'t4'!B:C,2,0),0)</f>
        <v>4700000</v>
      </c>
      <c r="N1886" s="22">
        <f t="shared" si="152"/>
        <v>65</v>
      </c>
      <c r="O1886" s="20">
        <f t="shared" ca="1" si="154"/>
        <v>44323</v>
      </c>
      <c r="P1886" s="20">
        <f t="shared" ca="1" si="153"/>
        <v>44323</v>
      </c>
    </row>
    <row r="1887" spans="1:16">
      <c r="A1887" t="str">
        <f>IFERROR(VLOOKUP(C1887,#REF!,2,0),"0")</f>
        <v>0</v>
      </c>
      <c r="B1887" t="s">
        <v>25</v>
      </c>
      <c r="C1887" t="s">
        <v>1873</v>
      </c>
      <c r="D1887" t="str">
        <f>IF(G1887&gt;=2000000000,level!$B$6,IF(G1887&gt;=1000000000,level!$B$5,IF(G1887&gt;=500000000,level!$B$4,IF(G1887&gt;200000000,level!$B$3,level!$B$2))))</f>
        <v>HT</v>
      </c>
      <c r="E1887" t="str">
        <f>IF(F1887&gt;=2000000000,level!$B$6,IF(F1887&gt;=1000000000,level!$B$5,IF(F1887&gt;=500000000,level!$B$4,IF(F1887&gt;200000000,level!$B$3,level!$B$2))))</f>
        <v>HT</v>
      </c>
      <c r="F1887">
        <f t="shared" si="150"/>
        <v>169395000</v>
      </c>
      <c r="G1887" s="22">
        <f>IFERROR(VLOOKUP(C1887,'total-up1'!A:D,3,0),0)</f>
        <v>169395000</v>
      </c>
      <c r="H1887" s="22">
        <f>IFERROR(VLOOKUP(C1887,Sheet5!A:D,3,0),0)</f>
        <v>128310000</v>
      </c>
      <c r="I1887" s="22">
        <f t="shared" si="151"/>
        <v>41085000</v>
      </c>
      <c r="J1887" s="22">
        <f>IFERROR(VLOOKUP(C1887,'t1'!A:D,3,0),0)</f>
        <v>18345000</v>
      </c>
      <c r="K1887" s="22">
        <f>IFERROR(VLOOKUP(C1887,'t2'!A:D,3,0),0)</f>
        <v>0</v>
      </c>
      <c r="L1887" s="22">
        <f>IFERROR(VLOOKUP(C1887,'t3'!A:D,3,0),0)</f>
        <v>22740000</v>
      </c>
      <c r="M1887" s="22">
        <f>IFERROR(VLOOKUP(C1887,'t4'!B:C,2,0),0)</f>
        <v>10930000</v>
      </c>
      <c r="N1887" s="22">
        <f t="shared" si="152"/>
        <v>205</v>
      </c>
      <c r="O1887" s="20">
        <f t="shared" ca="1" si="154"/>
        <v>44323</v>
      </c>
      <c r="P1887" s="20">
        <f t="shared" ca="1" si="153"/>
        <v>44323</v>
      </c>
    </row>
    <row r="1888" spans="1:16">
      <c r="A1888" t="str">
        <f>IFERROR(VLOOKUP(C1888,#REF!,2,0),"0")</f>
        <v>0</v>
      </c>
      <c r="B1888" t="s">
        <v>26</v>
      </c>
      <c r="C1888" t="s">
        <v>726</v>
      </c>
      <c r="D1888" t="str">
        <f>IF(G1888&gt;=2000000000,level!$B$6,IF(G1888&gt;=1000000000,level!$B$5,IF(G1888&gt;=500000000,level!$B$4,IF(G1888&gt;200000000,level!$B$3,level!$B$2))))</f>
        <v>HT</v>
      </c>
      <c r="E1888" t="str">
        <f>IF(F1888&gt;=2000000000,level!$B$6,IF(F1888&gt;=1000000000,level!$B$5,IF(F1888&gt;=500000000,level!$B$4,IF(F1888&gt;200000000,level!$B$3,level!$B$2))))</f>
        <v>HT</v>
      </c>
      <c r="F1888">
        <f t="shared" si="150"/>
        <v>1430000</v>
      </c>
      <c r="G1888" s="22">
        <f>IFERROR(VLOOKUP(C1888,'total-up1'!A:D,3,0),0)</f>
        <v>1430000</v>
      </c>
      <c r="H1888" s="22">
        <f>IFERROR(VLOOKUP(C1888,Sheet5!A:D,3,0),0)</f>
        <v>1430000</v>
      </c>
      <c r="I1888" s="22">
        <f t="shared" si="151"/>
        <v>0</v>
      </c>
      <c r="J1888" s="22">
        <f>IFERROR(VLOOKUP(C1888,'t1'!A:D,3,0),0)</f>
        <v>0</v>
      </c>
      <c r="K1888" s="22">
        <f>IFERROR(VLOOKUP(C1888,'t2'!A:D,3,0),0)</f>
        <v>0</v>
      </c>
      <c r="L1888" s="22">
        <f>IFERROR(VLOOKUP(C1888,'t3'!A:D,3,0),0)</f>
        <v>0</v>
      </c>
      <c r="M1888" s="22">
        <f>IFERROR(VLOOKUP(C1888,'t4'!B:C,2,0),0)</f>
        <v>0</v>
      </c>
      <c r="N1888" s="22">
        <f t="shared" si="152"/>
        <v>0</v>
      </c>
      <c r="O1888" s="20">
        <f t="shared" ca="1" si="154"/>
        <v>44323</v>
      </c>
      <c r="P1888" s="20">
        <f t="shared" ca="1" si="153"/>
        <v>44323</v>
      </c>
    </row>
    <row r="1889" spans="1:16">
      <c r="A1889" t="str">
        <f>IFERROR(VLOOKUP(C1889,#REF!,2,0),"0")</f>
        <v>0</v>
      </c>
      <c r="B1889" t="s">
        <v>27</v>
      </c>
      <c r="C1889" t="s">
        <v>1294</v>
      </c>
      <c r="D1889" t="str">
        <f>IF(G1889&gt;=2000000000,level!$B$6,IF(G1889&gt;=1000000000,level!$B$5,IF(G1889&gt;=500000000,level!$B$4,IF(G1889&gt;200000000,level!$B$3,level!$B$2))))</f>
        <v>HT</v>
      </c>
      <c r="E1889" t="str">
        <f>IF(F1889&gt;=2000000000,level!$B$6,IF(F1889&gt;=1000000000,level!$B$5,IF(F1889&gt;=500000000,level!$B$4,IF(F1889&gt;200000000,level!$B$3,level!$B$2))))</f>
        <v>HT</v>
      </c>
      <c r="F1889">
        <f t="shared" si="150"/>
        <v>1160000</v>
      </c>
      <c r="G1889" s="22">
        <f>IFERROR(VLOOKUP(C1889,'total-up1'!A:D,3,0),0)</f>
        <v>1160000</v>
      </c>
      <c r="H1889" s="22">
        <f>IFERROR(VLOOKUP(C1889,Sheet5!A:D,3,0),0)</f>
        <v>0</v>
      </c>
      <c r="I1889" s="22">
        <f t="shared" si="151"/>
        <v>1160000</v>
      </c>
      <c r="J1889" s="22">
        <f>IFERROR(VLOOKUP(C1889,'t1'!A:D,3,0),0)</f>
        <v>1160000</v>
      </c>
      <c r="K1889" s="22">
        <f>IFERROR(VLOOKUP(C1889,'t2'!A:D,3,0),0)</f>
        <v>0</v>
      </c>
      <c r="L1889" s="22">
        <f>IFERROR(VLOOKUP(C1889,'t3'!A:D,3,0),0)</f>
        <v>0</v>
      </c>
      <c r="M1889" s="22">
        <f>IFERROR(VLOOKUP(C1889,'t4'!B:C,2,0),0)</f>
        <v>0</v>
      </c>
      <c r="N1889" s="22">
        <f t="shared" si="152"/>
        <v>5</v>
      </c>
      <c r="O1889" s="20">
        <f t="shared" ca="1" si="154"/>
        <v>44323</v>
      </c>
      <c r="P1889" s="20">
        <f t="shared" ca="1" si="153"/>
        <v>44323</v>
      </c>
    </row>
    <row r="1890" spans="1:16">
      <c r="A1890" t="str">
        <f>IFERROR(VLOOKUP(C1890,#REF!,2,0),"0")</f>
        <v>0</v>
      </c>
      <c r="B1890" t="s">
        <v>16</v>
      </c>
      <c r="C1890" t="s">
        <v>352</v>
      </c>
      <c r="D1890" t="str">
        <f>IF(G1890&gt;=2000000000,level!$B$6,IF(G1890&gt;=1000000000,level!$B$5,IF(G1890&gt;=500000000,level!$B$4,IF(G1890&gt;200000000,level!$B$3,level!$B$2))))</f>
        <v>HT</v>
      </c>
      <c r="E1890" t="str">
        <f>IF(F1890&gt;=2000000000,level!$B$6,IF(F1890&gt;=1000000000,level!$B$5,IF(F1890&gt;=500000000,level!$B$4,IF(F1890&gt;200000000,level!$B$3,level!$B$2))))</f>
        <v>HT</v>
      </c>
      <c r="F1890">
        <f t="shared" si="150"/>
        <v>1220000</v>
      </c>
      <c r="G1890" s="22">
        <f>IFERROR(VLOOKUP(C1890,'total-up1'!A:D,3,0),0)</f>
        <v>1220000</v>
      </c>
      <c r="H1890" s="22">
        <f>IFERROR(VLOOKUP(C1890,Sheet5!A:D,3,0),0)</f>
        <v>1220000</v>
      </c>
      <c r="I1890" s="22">
        <f t="shared" si="151"/>
        <v>0</v>
      </c>
      <c r="J1890" s="22">
        <f>IFERROR(VLOOKUP(C1890,'t1'!A:D,3,0),0)</f>
        <v>0</v>
      </c>
      <c r="K1890" s="22">
        <f>IFERROR(VLOOKUP(C1890,'t2'!A:D,3,0),0)</f>
        <v>0</v>
      </c>
      <c r="L1890" s="22">
        <f>IFERROR(VLOOKUP(C1890,'t3'!A:D,3,0),0)</f>
        <v>0</v>
      </c>
      <c r="M1890" s="22">
        <f>IFERROR(VLOOKUP(C1890,'t4'!B:C,2,0),0)</f>
        <v>0</v>
      </c>
      <c r="N1890" s="22">
        <f t="shared" si="152"/>
        <v>0</v>
      </c>
      <c r="O1890" s="20">
        <f t="shared" ca="1" si="154"/>
        <v>44323</v>
      </c>
      <c r="P1890" s="20">
        <f t="shared" ca="1" si="153"/>
        <v>44323</v>
      </c>
    </row>
    <row r="1891" spans="1:16">
      <c r="A1891" t="str">
        <f>IFERROR(VLOOKUP(C1891,#REF!,2,0),"0")</f>
        <v>0</v>
      </c>
      <c r="B1891" t="s">
        <v>17</v>
      </c>
      <c r="C1891" t="s">
        <v>321</v>
      </c>
      <c r="D1891" t="str">
        <f>IF(G1891&gt;=2000000000,level!$B$6,IF(G1891&gt;=1000000000,level!$B$5,IF(G1891&gt;=500000000,level!$B$4,IF(G1891&gt;200000000,level!$B$3,level!$B$2))))</f>
        <v>HT</v>
      </c>
      <c r="E1891" t="str">
        <f>IF(F1891&gt;=2000000000,level!$B$6,IF(F1891&gt;=1000000000,level!$B$5,IF(F1891&gt;=500000000,level!$B$4,IF(F1891&gt;200000000,level!$B$3,level!$B$2))))</f>
        <v>HT</v>
      </c>
      <c r="F1891">
        <f t="shared" si="150"/>
        <v>3170000</v>
      </c>
      <c r="G1891" s="22">
        <f>IFERROR(VLOOKUP(C1891,'total-up1'!A:D,3,0),0)</f>
        <v>3170000</v>
      </c>
      <c r="H1891" s="22">
        <f>IFERROR(VLOOKUP(C1891,Sheet5!A:D,3,0),0)</f>
        <v>0</v>
      </c>
      <c r="I1891" s="22">
        <f t="shared" si="151"/>
        <v>3170000</v>
      </c>
      <c r="J1891" s="22">
        <f>IFERROR(VLOOKUP(C1891,'t1'!A:D,3,0),0)</f>
        <v>0</v>
      </c>
      <c r="K1891" s="22">
        <f>IFERROR(VLOOKUP(C1891,'t2'!A:D,3,0),0)</f>
        <v>0</v>
      </c>
      <c r="L1891" s="22">
        <f>IFERROR(VLOOKUP(C1891,'t3'!A:D,3,0),0)</f>
        <v>3170000</v>
      </c>
      <c r="M1891" s="22">
        <f>IFERROR(VLOOKUP(C1891,'t4'!B:C,2,0),0)</f>
        <v>0</v>
      </c>
      <c r="N1891" s="22">
        <f t="shared" si="152"/>
        <v>15</v>
      </c>
      <c r="O1891" s="20">
        <f t="shared" ca="1" si="154"/>
        <v>44323</v>
      </c>
      <c r="P1891" s="20">
        <f t="shared" ca="1" si="153"/>
        <v>44323</v>
      </c>
    </row>
    <row r="1892" spans="1:16">
      <c r="A1892" t="str">
        <f>IFERROR(VLOOKUP(C1892,#REF!,2,0),"0")</f>
        <v>0</v>
      </c>
      <c r="B1892" t="s">
        <v>34</v>
      </c>
      <c r="C1892" t="s">
        <v>2368</v>
      </c>
      <c r="D1892" t="str">
        <f>IF(G1892&gt;=2000000000,level!$B$6,IF(G1892&gt;=1000000000,level!$B$5,IF(G1892&gt;=500000000,level!$B$4,IF(G1892&gt;200000000,level!$B$3,level!$B$2))))</f>
        <v>HT</v>
      </c>
      <c r="E1892" t="str">
        <f>IF(F1892&gt;=2000000000,level!$B$6,IF(F1892&gt;=1000000000,level!$B$5,IF(F1892&gt;=500000000,level!$B$4,IF(F1892&gt;200000000,level!$B$3,level!$B$2))))</f>
        <v>HT</v>
      </c>
      <c r="F1892">
        <f t="shared" si="150"/>
        <v>43790000</v>
      </c>
      <c r="G1892" s="22">
        <f>IFERROR(VLOOKUP(C1892,'total-up1'!A:D,3,0),0)</f>
        <v>43790000</v>
      </c>
      <c r="H1892" s="22">
        <f>IFERROR(VLOOKUP(C1892,Sheet5!A:D,3,0),0)</f>
        <v>43390000</v>
      </c>
      <c r="I1892" s="22">
        <f t="shared" si="151"/>
        <v>400000</v>
      </c>
      <c r="J1892" s="22">
        <f>IFERROR(VLOOKUP(C1892,'t1'!A:D,3,0),0)</f>
        <v>0</v>
      </c>
      <c r="K1892" s="22">
        <f>IFERROR(VLOOKUP(C1892,'t2'!A:D,3,0),0)</f>
        <v>400000</v>
      </c>
      <c r="L1892" s="22">
        <f>IFERROR(VLOOKUP(C1892,'t3'!A:D,3,0),0)</f>
        <v>0</v>
      </c>
      <c r="M1892" s="22">
        <f>IFERROR(VLOOKUP(C1892,'t4'!B:C,2,0),0)</f>
        <v>4030000</v>
      </c>
      <c r="N1892" s="22">
        <f t="shared" si="152"/>
        <v>2</v>
      </c>
      <c r="O1892" s="20">
        <f t="shared" ca="1" si="154"/>
        <v>44323</v>
      </c>
      <c r="P1892" s="20">
        <f t="shared" ca="1" si="153"/>
        <v>44323</v>
      </c>
    </row>
    <row r="1893" spans="1:16">
      <c r="A1893" t="str">
        <f>IFERROR(VLOOKUP(C1893,#REF!,2,0),"0")</f>
        <v>0</v>
      </c>
      <c r="B1893" t="s">
        <v>14</v>
      </c>
      <c r="C1893" t="s">
        <v>1447</v>
      </c>
      <c r="D1893" t="str">
        <f>IF(G1893&gt;=2000000000,level!$B$6,IF(G1893&gt;=1000000000,level!$B$5,IF(G1893&gt;=500000000,level!$B$4,IF(G1893&gt;200000000,level!$B$3,level!$B$2))))</f>
        <v>HT</v>
      </c>
      <c r="E1893" t="str">
        <f>IF(F1893&gt;=2000000000,level!$B$6,IF(F1893&gt;=1000000000,level!$B$5,IF(F1893&gt;=500000000,level!$B$4,IF(F1893&gt;200000000,level!$B$3,level!$B$2))))</f>
        <v>HT</v>
      </c>
      <c r="F1893">
        <f t="shared" si="150"/>
        <v>7780000</v>
      </c>
      <c r="G1893" s="22">
        <f>IFERROR(VLOOKUP(C1893,'total-up1'!A:D,3,0),0)</f>
        <v>7780000</v>
      </c>
      <c r="H1893" s="22">
        <f>IFERROR(VLOOKUP(C1893,Sheet5!A:D,3,0),0)</f>
        <v>7780000</v>
      </c>
      <c r="I1893" s="22">
        <f t="shared" si="151"/>
        <v>0</v>
      </c>
      <c r="J1893" s="22">
        <f>IFERROR(VLOOKUP(C1893,'t1'!A:D,3,0),0)</f>
        <v>0</v>
      </c>
      <c r="K1893" s="22">
        <f>IFERROR(VLOOKUP(C1893,'t2'!A:D,3,0),0)</f>
        <v>0</v>
      </c>
      <c r="L1893" s="22">
        <f>IFERROR(VLOOKUP(C1893,'t3'!A:D,3,0),0)</f>
        <v>0</v>
      </c>
      <c r="M1893" s="22">
        <f>IFERROR(VLOOKUP(C1893,'t4'!B:C,2,0),0)</f>
        <v>0</v>
      </c>
      <c r="N1893" s="22">
        <f t="shared" si="152"/>
        <v>0</v>
      </c>
      <c r="O1893" s="20">
        <f t="shared" ca="1" si="154"/>
        <v>44323</v>
      </c>
      <c r="P1893" s="20">
        <f t="shared" ca="1" si="153"/>
        <v>44323</v>
      </c>
    </row>
    <row r="1894" spans="1:16">
      <c r="A1894" t="str">
        <f>IFERROR(VLOOKUP(C1894,#REF!,2,0),"0")</f>
        <v>0</v>
      </c>
      <c r="B1894" t="s">
        <v>14</v>
      </c>
      <c r="C1894" t="s">
        <v>1653</v>
      </c>
      <c r="D1894" t="str">
        <f>IF(G1894&gt;=2000000000,level!$B$6,IF(G1894&gt;=1000000000,level!$B$5,IF(G1894&gt;=500000000,level!$B$4,IF(G1894&gt;200000000,level!$B$3,level!$B$2))))</f>
        <v>HT</v>
      </c>
      <c r="E1894" t="str">
        <f>IF(F1894&gt;=2000000000,level!$B$6,IF(F1894&gt;=1000000000,level!$B$5,IF(F1894&gt;=500000000,level!$B$4,IF(F1894&gt;200000000,level!$B$3,level!$B$2))))</f>
        <v>HT</v>
      </c>
      <c r="F1894">
        <f t="shared" si="150"/>
        <v>7200000</v>
      </c>
      <c r="G1894" s="22">
        <f>IFERROR(VLOOKUP(C1894,'total-up1'!A:D,3,0),0)</f>
        <v>7200000</v>
      </c>
      <c r="H1894" s="22">
        <f>IFERROR(VLOOKUP(C1894,Sheet5!A:D,3,0),0)</f>
        <v>7200000</v>
      </c>
      <c r="I1894" s="22">
        <f t="shared" si="151"/>
        <v>0</v>
      </c>
      <c r="J1894" s="22">
        <f>IFERROR(VLOOKUP(C1894,'t1'!A:D,3,0),0)</f>
        <v>0</v>
      </c>
      <c r="K1894" s="22">
        <f>IFERROR(VLOOKUP(C1894,'t2'!A:D,3,0),0)</f>
        <v>0</v>
      </c>
      <c r="L1894" s="22">
        <f>IFERROR(VLOOKUP(C1894,'t3'!A:D,3,0),0)</f>
        <v>0</v>
      </c>
      <c r="M1894" s="22">
        <f>IFERROR(VLOOKUP(C1894,'t4'!B:C,2,0),0)</f>
        <v>0</v>
      </c>
      <c r="N1894" s="22">
        <f t="shared" si="152"/>
        <v>0</v>
      </c>
      <c r="O1894" s="20">
        <f t="shared" ca="1" si="154"/>
        <v>44323</v>
      </c>
      <c r="P1894" s="20">
        <f t="shared" ca="1" si="153"/>
        <v>44323</v>
      </c>
    </row>
    <row r="1895" spans="1:16">
      <c r="A1895" t="str">
        <f>IFERROR(VLOOKUP(C1895,#REF!,2,0),"0")</f>
        <v>0</v>
      </c>
      <c r="B1895" t="s">
        <v>14</v>
      </c>
      <c r="C1895" t="s">
        <v>1431</v>
      </c>
      <c r="D1895" t="str">
        <f>IF(G1895&gt;=2000000000,level!$B$6,IF(G1895&gt;=1000000000,level!$B$5,IF(G1895&gt;=500000000,level!$B$4,IF(G1895&gt;200000000,level!$B$3,level!$B$2))))</f>
        <v>HT</v>
      </c>
      <c r="E1895" t="str">
        <f>IF(F1895&gt;=2000000000,level!$B$6,IF(F1895&gt;=1000000000,level!$B$5,IF(F1895&gt;=500000000,level!$B$4,IF(F1895&gt;200000000,level!$B$3,level!$B$2))))</f>
        <v>HT</v>
      </c>
      <c r="F1895">
        <f t="shared" si="150"/>
        <v>4150000</v>
      </c>
      <c r="G1895" s="22">
        <f>IFERROR(VLOOKUP(C1895,'total-up1'!A:D,3,0),0)</f>
        <v>4150000</v>
      </c>
      <c r="H1895" s="22">
        <f>IFERROR(VLOOKUP(C1895,Sheet5!A:D,3,0),0)</f>
        <v>4150000</v>
      </c>
      <c r="I1895" s="22">
        <f t="shared" si="151"/>
        <v>0</v>
      </c>
      <c r="J1895" s="22">
        <f>IFERROR(VLOOKUP(C1895,'t1'!A:D,3,0),0)</f>
        <v>0</v>
      </c>
      <c r="K1895" s="22">
        <f>IFERROR(VLOOKUP(C1895,'t2'!A:D,3,0),0)</f>
        <v>0</v>
      </c>
      <c r="L1895" s="22">
        <f>IFERROR(VLOOKUP(C1895,'t3'!A:D,3,0),0)</f>
        <v>0</v>
      </c>
      <c r="M1895" s="22">
        <f>IFERROR(VLOOKUP(C1895,'t4'!B:C,2,0),0)</f>
        <v>0</v>
      </c>
      <c r="N1895" s="22">
        <f t="shared" si="152"/>
        <v>0</v>
      </c>
      <c r="O1895" s="20">
        <f t="shared" ca="1" si="154"/>
        <v>44323</v>
      </c>
      <c r="P1895" s="20">
        <f t="shared" ca="1" si="153"/>
        <v>44323</v>
      </c>
    </row>
    <row r="1896" spans="1:16">
      <c r="A1896" t="str">
        <f>IFERROR(VLOOKUP(C1896,#REF!,2,0),"0")</f>
        <v>0</v>
      </c>
      <c r="B1896" t="s">
        <v>18</v>
      </c>
      <c r="C1896" t="s">
        <v>1454</v>
      </c>
      <c r="D1896" t="str">
        <f>IF(G1896&gt;=2000000000,level!$B$6,IF(G1896&gt;=1000000000,level!$B$5,IF(G1896&gt;=500000000,level!$B$4,IF(G1896&gt;200000000,level!$B$3,level!$B$2))))</f>
        <v>HT</v>
      </c>
      <c r="E1896" t="str">
        <f>IF(F1896&gt;=2000000000,level!$B$6,IF(F1896&gt;=1000000000,level!$B$5,IF(F1896&gt;=500000000,level!$B$4,IF(F1896&gt;200000000,level!$B$3,level!$B$2))))</f>
        <v>HT</v>
      </c>
      <c r="F1896">
        <f t="shared" si="150"/>
        <v>20000</v>
      </c>
      <c r="G1896" s="22">
        <f>IFERROR(VLOOKUP(C1896,'total-up1'!A:D,3,0),0)</f>
        <v>20000</v>
      </c>
      <c r="H1896" s="22">
        <f>IFERROR(VLOOKUP(C1896,Sheet5!A:D,3,0),0)</f>
        <v>20000</v>
      </c>
      <c r="I1896" s="22">
        <f t="shared" si="151"/>
        <v>0</v>
      </c>
      <c r="J1896" s="22">
        <f>IFERROR(VLOOKUP(C1896,'t1'!A:D,3,0),0)</f>
        <v>0</v>
      </c>
      <c r="K1896" s="22">
        <f>IFERROR(VLOOKUP(C1896,'t2'!A:D,3,0),0)</f>
        <v>0</v>
      </c>
      <c r="L1896" s="22">
        <f>IFERROR(VLOOKUP(C1896,'t3'!A:D,3,0),0)</f>
        <v>0</v>
      </c>
      <c r="M1896" s="22">
        <f>IFERROR(VLOOKUP(C1896,'t4'!B:C,2,0),0)</f>
        <v>0</v>
      </c>
      <c r="N1896" s="22">
        <f t="shared" si="152"/>
        <v>0</v>
      </c>
      <c r="O1896" s="20">
        <f t="shared" ca="1" si="154"/>
        <v>44323</v>
      </c>
      <c r="P1896" s="20">
        <f t="shared" ca="1" si="153"/>
        <v>44323</v>
      </c>
    </row>
    <row r="1897" spans="1:16">
      <c r="A1897" t="str">
        <f>IFERROR(VLOOKUP(C1897,#REF!,2,0),"0")</f>
        <v>0</v>
      </c>
      <c r="B1897" t="s">
        <v>26</v>
      </c>
      <c r="C1897" t="s">
        <v>1877</v>
      </c>
      <c r="D1897" t="str">
        <f>IF(G1897&gt;=2000000000,level!$B$6,IF(G1897&gt;=1000000000,level!$B$5,IF(G1897&gt;=500000000,level!$B$4,IF(G1897&gt;200000000,level!$B$3,level!$B$2))))</f>
        <v>HT</v>
      </c>
      <c r="E1897" t="str">
        <f>IF(F1897&gt;=2000000000,level!$B$6,IF(F1897&gt;=1000000000,level!$B$5,IF(F1897&gt;=500000000,level!$B$4,IF(F1897&gt;200000000,level!$B$3,level!$B$2))))</f>
        <v>HT</v>
      </c>
      <c r="F1897">
        <f t="shared" si="150"/>
        <v>4360000</v>
      </c>
      <c r="G1897" s="22">
        <f>IFERROR(VLOOKUP(C1897,'total-up1'!A:D,3,0),0)</f>
        <v>4360000</v>
      </c>
      <c r="H1897" s="22">
        <f>IFERROR(VLOOKUP(C1897,Sheet5!A:D,3,0),0)</f>
        <v>4360000</v>
      </c>
      <c r="I1897" s="22">
        <f t="shared" si="151"/>
        <v>0</v>
      </c>
      <c r="J1897" s="22">
        <f>IFERROR(VLOOKUP(C1897,'t1'!A:D,3,0),0)</f>
        <v>0</v>
      </c>
      <c r="K1897" s="22">
        <f>IFERROR(VLOOKUP(C1897,'t2'!A:D,3,0),0)</f>
        <v>0</v>
      </c>
      <c r="L1897" s="22">
        <f>IFERROR(VLOOKUP(C1897,'t3'!A:D,3,0),0)</f>
        <v>0</v>
      </c>
      <c r="M1897" s="22">
        <f>IFERROR(VLOOKUP(C1897,'t4'!B:C,2,0),0)</f>
        <v>0</v>
      </c>
      <c r="N1897" s="22">
        <f t="shared" si="152"/>
        <v>0</v>
      </c>
      <c r="O1897" s="20">
        <f t="shared" ca="1" si="154"/>
        <v>44323</v>
      </c>
      <c r="P1897" s="20">
        <f t="shared" ca="1" si="153"/>
        <v>44323</v>
      </c>
    </row>
    <row r="1898" spans="1:16">
      <c r="A1898" t="str">
        <f>IFERROR(VLOOKUP(C1898,#REF!,2,0),"0")</f>
        <v>0</v>
      </c>
      <c r="B1898" t="s">
        <v>22</v>
      </c>
      <c r="C1898" t="s">
        <v>599</v>
      </c>
      <c r="D1898" t="str">
        <f>IF(G1898&gt;=2000000000,level!$B$6,IF(G1898&gt;=1000000000,level!$B$5,IF(G1898&gt;=500000000,level!$B$4,IF(G1898&gt;200000000,level!$B$3,level!$B$2))))</f>
        <v>HT</v>
      </c>
      <c r="E1898" t="str">
        <f>IF(F1898&gt;=2000000000,level!$B$6,IF(F1898&gt;=1000000000,level!$B$5,IF(F1898&gt;=500000000,level!$B$4,IF(F1898&gt;200000000,level!$B$3,level!$B$2))))</f>
        <v>HT</v>
      </c>
      <c r="F1898">
        <f t="shared" si="150"/>
        <v>78385000</v>
      </c>
      <c r="G1898" s="22">
        <f>IFERROR(VLOOKUP(C1898,'total-up1'!A:D,3,0),0)</f>
        <v>78385000</v>
      </c>
      <c r="H1898" s="22">
        <f>IFERROR(VLOOKUP(C1898,Sheet5!A:D,3,0),0)</f>
        <v>64125000</v>
      </c>
      <c r="I1898" s="22">
        <f t="shared" si="151"/>
        <v>14260000</v>
      </c>
      <c r="J1898" s="22">
        <f>IFERROR(VLOOKUP(C1898,'t1'!A:D,3,0),0)</f>
        <v>6980000</v>
      </c>
      <c r="K1898" s="22">
        <f>IFERROR(VLOOKUP(C1898,'t2'!A:D,3,0),0)</f>
        <v>0</v>
      </c>
      <c r="L1898" s="22">
        <f>IFERROR(VLOOKUP(C1898,'t3'!A:D,3,0),0)</f>
        <v>7280000</v>
      </c>
      <c r="M1898" s="22">
        <f>IFERROR(VLOOKUP(C1898,'t4'!B:C,2,0),0)</f>
        <v>2450000</v>
      </c>
      <c r="N1898" s="22">
        <f t="shared" si="152"/>
        <v>71</v>
      </c>
      <c r="O1898" s="20">
        <f t="shared" ca="1" si="154"/>
        <v>44323</v>
      </c>
      <c r="P1898" s="20">
        <f t="shared" ca="1" si="153"/>
        <v>44323</v>
      </c>
    </row>
    <row r="1899" spans="1:16">
      <c r="A1899" t="str">
        <f>IFERROR(VLOOKUP(C1899,#REF!,2,0),"0")</f>
        <v>0</v>
      </c>
      <c r="B1899" t="s">
        <v>28</v>
      </c>
      <c r="C1899" t="s">
        <v>492</v>
      </c>
      <c r="D1899" t="str">
        <f>IF(G1899&gt;=2000000000,level!$B$6,IF(G1899&gt;=1000000000,level!$B$5,IF(G1899&gt;=500000000,level!$B$4,IF(G1899&gt;200000000,level!$B$3,level!$B$2))))</f>
        <v>HT</v>
      </c>
      <c r="E1899" t="str">
        <f>IF(F1899&gt;=2000000000,level!$B$6,IF(F1899&gt;=1000000000,level!$B$5,IF(F1899&gt;=500000000,level!$B$4,IF(F1899&gt;200000000,level!$B$3,level!$B$2))))</f>
        <v>HT</v>
      </c>
      <c r="F1899">
        <f t="shared" si="150"/>
        <v>121558900</v>
      </c>
      <c r="G1899" s="22">
        <f>IFERROR(VLOOKUP(C1899,'total-up1'!A:D,3,0),0)</f>
        <v>121558900</v>
      </c>
      <c r="H1899" s="22">
        <f>IFERROR(VLOOKUP(C1899,Sheet5!A:D,3,0),0)</f>
        <v>108218900</v>
      </c>
      <c r="I1899" s="22">
        <f t="shared" si="151"/>
        <v>13340000</v>
      </c>
      <c r="J1899" s="22">
        <f>IFERROR(VLOOKUP(C1899,'t1'!A:D,3,0),0)</f>
        <v>8060000</v>
      </c>
      <c r="K1899" s="22">
        <f>IFERROR(VLOOKUP(C1899,'t2'!A:D,3,0),0)</f>
        <v>3380000</v>
      </c>
      <c r="L1899" s="22">
        <f>IFERROR(VLOOKUP(C1899,'t3'!A:D,3,0),0)</f>
        <v>1900000</v>
      </c>
      <c r="M1899" s="22">
        <f>IFERROR(VLOOKUP(C1899,'t4'!B:C,2,0),0)</f>
        <v>56556000</v>
      </c>
      <c r="N1899" s="22">
        <f t="shared" si="152"/>
        <v>66</v>
      </c>
      <c r="O1899" s="20">
        <f t="shared" ca="1" si="154"/>
        <v>44323</v>
      </c>
      <c r="P1899" s="20">
        <f t="shared" ca="1" si="153"/>
        <v>44323</v>
      </c>
    </row>
    <row r="1900" spans="1:16">
      <c r="A1900" t="str">
        <f>IFERROR(VLOOKUP(C1900,#REF!,2,0),"0")</f>
        <v>0</v>
      </c>
      <c r="B1900" t="s">
        <v>21</v>
      </c>
      <c r="C1900" t="s">
        <v>1066</v>
      </c>
      <c r="D1900" t="str">
        <f>IF(G1900&gt;=2000000000,level!$B$6,IF(G1900&gt;=1000000000,level!$B$5,IF(G1900&gt;=500000000,level!$B$4,IF(G1900&gt;200000000,level!$B$3,level!$B$2))))</f>
        <v>HT</v>
      </c>
      <c r="E1900" t="str">
        <f>IF(F1900&gt;=2000000000,level!$B$6,IF(F1900&gt;=1000000000,level!$B$5,IF(F1900&gt;=500000000,level!$B$4,IF(F1900&gt;200000000,level!$B$3,level!$B$2))))</f>
        <v>HT</v>
      </c>
      <c r="F1900">
        <f t="shared" si="150"/>
        <v>3510000</v>
      </c>
      <c r="G1900" s="22">
        <f>IFERROR(VLOOKUP(C1900,'total-up1'!A:D,3,0),0)</f>
        <v>3510000</v>
      </c>
      <c r="H1900" s="22">
        <f>IFERROR(VLOOKUP(C1900,Sheet5!A:D,3,0),0)</f>
        <v>3510000</v>
      </c>
      <c r="I1900" s="22">
        <f t="shared" si="151"/>
        <v>0</v>
      </c>
      <c r="J1900" s="22">
        <f>IFERROR(VLOOKUP(C1900,'t1'!A:D,3,0),0)</f>
        <v>0</v>
      </c>
      <c r="K1900" s="22">
        <f>IFERROR(VLOOKUP(C1900,'t2'!A:D,3,0),0)</f>
        <v>0</v>
      </c>
      <c r="L1900" s="22">
        <f>IFERROR(VLOOKUP(C1900,'t3'!A:D,3,0),0)</f>
        <v>0</v>
      </c>
      <c r="M1900" s="22">
        <f>IFERROR(VLOOKUP(C1900,'t4'!B:C,2,0),0)</f>
        <v>0</v>
      </c>
      <c r="N1900" s="22">
        <f t="shared" si="152"/>
        <v>0</v>
      </c>
      <c r="O1900" s="20">
        <f t="shared" ca="1" si="154"/>
        <v>44323</v>
      </c>
      <c r="P1900" s="20">
        <f t="shared" ca="1" si="153"/>
        <v>44323</v>
      </c>
    </row>
    <row r="1901" spans="1:16">
      <c r="A1901" t="str">
        <f>IFERROR(VLOOKUP(C1901,#REF!,2,0),"0")</f>
        <v>0</v>
      </c>
      <c r="B1901" t="s">
        <v>34</v>
      </c>
      <c r="C1901" t="s">
        <v>1164</v>
      </c>
      <c r="D1901" t="str">
        <f>IF(G1901&gt;=2000000000,level!$B$6,IF(G1901&gt;=1000000000,level!$B$5,IF(G1901&gt;=500000000,level!$B$4,IF(G1901&gt;200000000,level!$B$3,level!$B$2))))</f>
        <v>HT</v>
      </c>
      <c r="E1901" t="str">
        <f>IF(F1901&gt;=2000000000,level!$B$6,IF(F1901&gt;=1000000000,level!$B$5,IF(F1901&gt;=500000000,level!$B$4,IF(F1901&gt;200000000,level!$B$3,level!$B$2))))</f>
        <v>HT</v>
      </c>
      <c r="F1901">
        <f t="shared" si="150"/>
        <v>786000</v>
      </c>
      <c r="G1901" s="22">
        <f>IFERROR(VLOOKUP(C1901,'total-up1'!A:D,3,0),0)</f>
        <v>786000</v>
      </c>
      <c r="H1901" s="22">
        <f>IFERROR(VLOOKUP(C1901,Sheet5!A:D,3,0),0)</f>
        <v>786000</v>
      </c>
      <c r="I1901" s="22">
        <f t="shared" si="151"/>
        <v>0</v>
      </c>
      <c r="J1901" s="22">
        <f>IFERROR(VLOOKUP(C1901,'t1'!A:D,3,0),0)</f>
        <v>0</v>
      </c>
      <c r="K1901" s="22">
        <f>IFERROR(VLOOKUP(C1901,'t2'!A:D,3,0),0)</f>
        <v>0</v>
      </c>
      <c r="L1901" s="22">
        <f>IFERROR(VLOOKUP(C1901,'t3'!A:D,3,0),0)</f>
        <v>0</v>
      </c>
      <c r="M1901" s="22">
        <f>IFERROR(VLOOKUP(C1901,'t4'!B:C,2,0),0)</f>
        <v>0</v>
      </c>
      <c r="N1901" s="22">
        <f t="shared" si="152"/>
        <v>0</v>
      </c>
      <c r="O1901" s="20">
        <f t="shared" ca="1" si="154"/>
        <v>44323</v>
      </c>
      <c r="P1901" s="20">
        <f t="shared" ca="1" si="153"/>
        <v>44323</v>
      </c>
    </row>
    <row r="1902" spans="1:16">
      <c r="A1902" t="str">
        <f>IFERROR(VLOOKUP(C1902,#REF!,2,0),"0")</f>
        <v>0</v>
      </c>
      <c r="B1902" t="s">
        <v>32</v>
      </c>
      <c r="C1902" t="s">
        <v>1373</v>
      </c>
      <c r="D1902" t="str">
        <f>IF(G1902&gt;=2000000000,level!$B$6,IF(G1902&gt;=1000000000,level!$B$5,IF(G1902&gt;=500000000,level!$B$4,IF(G1902&gt;200000000,level!$B$3,level!$B$2))))</f>
        <v>HT</v>
      </c>
      <c r="E1902" t="str">
        <f>IF(F1902&gt;=2000000000,level!$B$6,IF(F1902&gt;=1000000000,level!$B$5,IF(F1902&gt;=500000000,level!$B$4,IF(F1902&gt;200000000,level!$B$3,level!$B$2))))</f>
        <v>HT</v>
      </c>
      <c r="F1902">
        <f t="shared" si="150"/>
        <v>4440000</v>
      </c>
      <c r="G1902" s="22">
        <f>IFERROR(VLOOKUP(C1902,'total-up1'!A:D,3,0),0)</f>
        <v>4440000</v>
      </c>
      <c r="H1902" s="22">
        <f>IFERROR(VLOOKUP(C1902,Sheet5!A:D,3,0),0)</f>
        <v>4440000</v>
      </c>
      <c r="I1902" s="22">
        <f t="shared" si="151"/>
        <v>0</v>
      </c>
      <c r="J1902" s="22">
        <f>IFERROR(VLOOKUP(C1902,'t1'!A:D,3,0),0)</f>
        <v>0</v>
      </c>
      <c r="K1902" s="22">
        <f>IFERROR(VLOOKUP(C1902,'t2'!A:D,3,0),0)</f>
        <v>0</v>
      </c>
      <c r="L1902" s="22">
        <f>IFERROR(VLOOKUP(C1902,'t3'!A:D,3,0),0)</f>
        <v>0</v>
      </c>
      <c r="M1902" s="22">
        <f>IFERROR(VLOOKUP(C1902,'t4'!B:C,2,0),0)</f>
        <v>300000</v>
      </c>
      <c r="N1902" s="22">
        <f t="shared" si="152"/>
        <v>0</v>
      </c>
      <c r="O1902" s="20">
        <f t="shared" ca="1" si="154"/>
        <v>44323</v>
      </c>
      <c r="P1902" s="20">
        <f t="shared" ca="1" si="153"/>
        <v>44323</v>
      </c>
    </row>
    <row r="1903" spans="1:16">
      <c r="A1903" t="str">
        <f>IFERROR(VLOOKUP(C1903,#REF!,2,0),"0")</f>
        <v>0</v>
      </c>
      <c r="B1903" t="s">
        <v>15</v>
      </c>
      <c r="C1903" t="s">
        <v>1421</v>
      </c>
      <c r="D1903" t="str">
        <f>IF(G1903&gt;=2000000000,level!$B$6,IF(G1903&gt;=1000000000,level!$B$5,IF(G1903&gt;=500000000,level!$B$4,IF(G1903&gt;200000000,level!$B$3,level!$B$2))))</f>
        <v>HT</v>
      </c>
      <c r="E1903" t="str">
        <f>IF(F1903&gt;=2000000000,level!$B$6,IF(F1903&gt;=1000000000,level!$B$5,IF(F1903&gt;=500000000,level!$B$4,IF(F1903&gt;200000000,level!$B$3,level!$B$2))))</f>
        <v>HT</v>
      </c>
      <c r="F1903">
        <f t="shared" si="150"/>
        <v>27520000</v>
      </c>
      <c r="G1903" s="22">
        <f>IFERROR(VLOOKUP(C1903,'total-up1'!A:D,3,0),0)</f>
        <v>27520000</v>
      </c>
      <c r="H1903" s="22">
        <f>IFERROR(VLOOKUP(C1903,Sheet5!A:D,3,0),0)</f>
        <v>27520000</v>
      </c>
      <c r="I1903" s="22">
        <f t="shared" si="151"/>
        <v>0</v>
      </c>
      <c r="J1903" s="22">
        <f>IFERROR(VLOOKUP(C1903,'t1'!A:D,3,0),0)</f>
        <v>0</v>
      </c>
      <c r="K1903" s="22">
        <f>IFERROR(VLOOKUP(C1903,'t2'!A:D,3,0),0)</f>
        <v>0</v>
      </c>
      <c r="L1903" s="22">
        <f>IFERROR(VLOOKUP(C1903,'t3'!A:D,3,0),0)</f>
        <v>0</v>
      </c>
      <c r="M1903" s="22">
        <f>IFERROR(VLOOKUP(C1903,'t4'!B:C,2,0),0)</f>
        <v>0</v>
      </c>
      <c r="N1903" s="22">
        <f t="shared" si="152"/>
        <v>0</v>
      </c>
      <c r="O1903" s="20">
        <f t="shared" ca="1" si="154"/>
        <v>44323</v>
      </c>
      <c r="P1903" s="20">
        <f t="shared" ca="1" si="153"/>
        <v>44323</v>
      </c>
    </row>
    <row r="1904" spans="1:16">
      <c r="A1904" t="str">
        <f>IFERROR(VLOOKUP(C1904,#REF!,2,0),"0")</f>
        <v>0</v>
      </c>
      <c r="B1904" t="s">
        <v>22</v>
      </c>
      <c r="C1904" t="s">
        <v>1592</v>
      </c>
      <c r="D1904" t="str">
        <f>IF(G1904&gt;=2000000000,level!$B$6,IF(G1904&gt;=1000000000,level!$B$5,IF(G1904&gt;=500000000,level!$B$4,IF(G1904&gt;200000000,level!$B$3,level!$B$2))))</f>
        <v>HT</v>
      </c>
      <c r="E1904" t="str">
        <f>IF(F1904&gt;=2000000000,level!$B$6,IF(F1904&gt;=1000000000,level!$B$5,IF(F1904&gt;=500000000,level!$B$4,IF(F1904&gt;200000000,level!$B$3,level!$B$2))))</f>
        <v>HT</v>
      </c>
      <c r="F1904">
        <f t="shared" si="150"/>
        <v>98990000</v>
      </c>
      <c r="G1904" s="22">
        <f>IFERROR(VLOOKUP(C1904,'total-up1'!A:D,3,0),0)</f>
        <v>98990000</v>
      </c>
      <c r="H1904" s="22">
        <f>IFERROR(VLOOKUP(C1904,Sheet5!A:D,3,0),0)</f>
        <v>98990000</v>
      </c>
      <c r="I1904" s="22">
        <f t="shared" si="151"/>
        <v>0</v>
      </c>
      <c r="J1904" s="22">
        <f>IFERROR(VLOOKUP(C1904,'t1'!A:D,3,0),0)</f>
        <v>0</v>
      </c>
      <c r="K1904" s="22">
        <f>IFERROR(VLOOKUP(C1904,'t2'!A:D,3,0),0)</f>
        <v>0</v>
      </c>
      <c r="L1904" s="22">
        <f>IFERROR(VLOOKUP(C1904,'t3'!A:D,3,0),0)</f>
        <v>0</v>
      </c>
      <c r="M1904" s="22">
        <f>IFERROR(VLOOKUP(C1904,'t4'!B:C,2,0),0)</f>
        <v>0</v>
      </c>
      <c r="N1904" s="22">
        <f t="shared" si="152"/>
        <v>0</v>
      </c>
      <c r="O1904" s="20">
        <f t="shared" ca="1" si="154"/>
        <v>44323</v>
      </c>
      <c r="P1904" s="20">
        <f t="shared" ca="1" si="153"/>
        <v>44323</v>
      </c>
    </row>
    <row r="1905" spans="1:16">
      <c r="A1905" t="str">
        <f>IFERROR(VLOOKUP(C1905,#REF!,2,0),"0")</f>
        <v>0</v>
      </c>
      <c r="B1905" t="s">
        <v>18</v>
      </c>
      <c r="C1905" t="s">
        <v>539</v>
      </c>
      <c r="D1905" t="str">
        <f>IF(G1905&gt;=2000000000,level!$B$6,IF(G1905&gt;=1000000000,level!$B$5,IF(G1905&gt;=500000000,level!$B$4,IF(G1905&gt;200000000,level!$B$3,level!$B$2))))</f>
        <v>HT</v>
      </c>
      <c r="E1905" t="str">
        <f>IF(F1905&gt;=2000000000,level!$B$6,IF(F1905&gt;=1000000000,level!$B$5,IF(F1905&gt;=500000000,level!$B$4,IF(F1905&gt;200000000,level!$B$3,level!$B$2))))</f>
        <v>HT</v>
      </c>
      <c r="F1905">
        <f t="shared" si="150"/>
        <v>36015000</v>
      </c>
      <c r="G1905" s="22">
        <f>IFERROR(VLOOKUP(C1905,'total-up1'!A:D,3,0),0)</f>
        <v>36015000</v>
      </c>
      <c r="H1905" s="22">
        <f>IFERROR(VLOOKUP(C1905,Sheet5!A:D,3,0),0)</f>
        <v>36015000</v>
      </c>
      <c r="I1905" s="22">
        <f t="shared" si="151"/>
        <v>0</v>
      </c>
      <c r="J1905" s="22">
        <f>IFERROR(VLOOKUP(C1905,'t1'!A:D,3,0),0)</f>
        <v>0</v>
      </c>
      <c r="K1905" s="22">
        <f>IFERROR(VLOOKUP(C1905,'t2'!A:D,3,0),0)</f>
        <v>0</v>
      </c>
      <c r="L1905" s="22">
        <f>IFERROR(VLOOKUP(C1905,'t3'!A:D,3,0),0)</f>
        <v>0</v>
      </c>
      <c r="M1905" s="22">
        <f>IFERROR(VLOOKUP(C1905,'t4'!B:C,2,0),0)</f>
        <v>0</v>
      </c>
      <c r="N1905" s="22">
        <f t="shared" si="152"/>
        <v>0</v>
      </c>
      <c r="O1905" s="20">
        <f t="shared" ca="1" si="154"/>
        <v>44323</v>
      </c>
      <c r="P1905" s="20">
        <f t="shared" ca="1" si="153"/>
        <v>44323</v>
      </c>
    </row>
    <row r="1906" spans="1:16">
      <c r="A1906" t="str">
        <f>IFERROR(VLOOKUP(C1906,#REF!,2,0),"0")</f>
        <v>0</v>
      </c>
      <c r="B1906" t="s">
        <v>15</v>
      </c>
      <c r="C1906" t="s">
        <v>1310</v>
      </c>
      <c r="D1906" t="str">
        <f>IF(G1906&gt;=2000000000,level!$B$6,IF(G1906&gt;=1000000000,level!$B$5,IF(G1906&gt;=500000000,level!$B$4,IF(G1906&gt;200000000,level!$B$3,level!$B$2))))</f>
        <v>HT</v>
      </c>
      <c r="E1906" t="str">
        <f>IF(F1906&gt;=2000000000,level!$B$6,IF(F1906&gt;=1000000000,level!$B$5,IF(F1906&gt;=500000000,level!$B$4,IF(F1906&gt;200000000,level!$B$3,level!$B$2))))</f>
        <v>HT</v>
      </c>
      <c r="F1906">
        <f t="shared" si="150"/>
        <v>5520000</v>
      </c>
      <c r="G1906" s="22">
        <f>IFERROR(VLOOKUP(C1906,'total-up1'!A:D,3,0),0)</f>
        <v>5520000</v>
      </c>
      <c r="H1906" s="22">
        <f>IFERROR(VLOOKUP(C1906,Sheet5!A:D,3,0),0)</f>
        <v>5520000</v>
      </c>
      <c r="I1906" s="22">
        <f t="shared" si="151"/>
        <v>0</v>
      </c>
      <c r="J1906" s="22">
        <f>IFERROR(VLOOKUP(C1906,'t1'!A:D,3,0),0)</f>
        <v>0</v>
      </c>
      <c r="K1906" s="22">
        <f>IFERROR(VLOOKUP(C1906,'t2'!A:D,3,0),0)</f>
        <v>0</v>
      </c>
      <c r="L1906" s="22">
        <f>IFERROR(VLOOKUP(C1906,'t3'!A:D,3,0),0)</f>
        <v>0</v>
      </c>
      <c r="M1906" s="22">
        <f>IFERROR(VLOOKUP(C1906,'t4'!B:C,2,0),0)</f>
        <v>0</v>
      </c>
      <c r="N1906" s="22">
        <f t="shared" si="152"/>
        <v>0</v>
      </c>
      <c r="O1906" s="20">
        <f t="shared" ca="1" si="154"/>
        <v>44323</v>
      </c>
      <c r="P1906" s="20">
        <f t="shared" ca="1" si="153"/>
        <v>44323</v>
      </c>
    </row>
    <row r="1907" spans="1:16">
      <c r="A1907" t="str">
        <f>IFERROR(VLOOKUP(C1907,#REF!,2,0),"0")</f>
        <v>0</v>
      </c>
      <c r="B1907" t="s">
        <v>27</v>
      </c>
      <c r="C1907" t="s">
        <v>2257</v>
      </c>
      <c r="D1907" t="str">
        <f>IF(G1907&gt;=2000000000,level!$B$6,IF(G1907&gt;=1000000000,level!$B$5,IF(G1907&gt;=500000000,level!$B$4,IF(G1907&gt;200000000,level!$B$3,level!$B$2))))</f>
        <v>HT</v>
      </c>
      <c r="E1907" t="str">
        <f>IF(F1907&gt;=2000000000,level!$B$6,IF(F1907&gt;=1000000000,level!$B$5,IF(F1907&gt;=500000000,level!$B$4,IF(F1907&gt;200000000,level!$B$3,level!$B$2))))</f>
        <v>HT</v>
      </c>
      <c r="F1907">
        <f t="shared" si="150"/>
        <v>4580000</v>
      </c>
      <c r="G1907" s="22">
        <f>IFERROR(VLOOKUP(C1907,'total-up1'!A:D,3,0),0)</f>
        <v>4580000</v>
      </c>
      <c r="H1907" s="22">
        <f>IFERROR(VLOOKUP(C1907,Sheet5!A:D,3,0),0)</f>
        <v>1320000</v>
      </c>
      <c r="I1907" s="22">
        <f t="shared" si="151"/>
        <v>3260000</v>
      </c>
      <c r="J1907" s="22">
        <f>IFERROR(VLOOKUP(C1907,'t1'!A:D,3,0),0)</f>
        <v>0</v>
      </c>
      <c r="K1907" s="22">
        <f>IFERROR(VLOOKUP(C1907,'t2'!A:D,3,0),0)</f>
        <v>0</v>
      </c>
      <c r="L1907" s="22">
        <f>IFERROR(VLOOKUP(C1907,'t3'!A:D,3,0),0)</f>
        <v>3260000</v>
      </c>
      <c r="M1907" s="22">
        <f>IFERROR(VLOOKUP(C1907,'t4'!B:C,2,0),0)</f>
        <v>3095000</v>
      </c>
      <c r="N1907" s="22">
        <f t="shared" si="152"/>
        <v>16</v>
      </c>
      <c r="O1907" s="20">
        <f t="shared" ca="1" si="154"/>
        <v>44323</v>
      </c>
      <c r="P1907" s="20">
        <f t="shared" ca="1" si="153"/>
        <v>44323</v>
      </c>
    </row>
    <row r="1908" spans="1:16">
      <c r="A1908" t="str">
        <f>IFERROR(VLOOKUP(C1908,#REF!,2,0),"0")</f>
        <v>0</v>
      </c>
      <c r="B1908" t="s">
        <v>26</v>
      </c>
      <c r="C1908" t="s">
        <v>989</v>
      </c>
      <c r="D1908" t="str">
        <f>IF(G1908&gt;=2000000000,level!$B$6,IF(G1908&gt;=1000000000,level!$B$5,IF(G1908&gt;=500000000,level!$B$4,IF(G1908&gt;200000000,level!$B$3,level!$B$2))))</f>
        <v>HT</v>
      </c>
      <c r="E1908" t="str">
        <f>IF(F1908&gt;=2000000000,level!$B$6,IF(F1908&gt;=1000000000,level!$B$5,IF(F1908&gt;=500000000,level!$B$4,IF(F1908&gt;200000000,level!$B$3,level!$B$2))))</f>
        <v>HT</v>
      </c>
      <c r="F1908">
        <f t="shared" si="150"/>
        <v>37172000</v>
      </c>
      <c r="G1908" s="22">
        <f>IFERROR(VLOOKUP(C1908,'total-up1'!A:D,3,0),0)</f>
        <v>37172000</v>
      </c>
      <c r="H1908" s="22">
        <f>IFERROR(VLOOKUP(C1908,Sheet5!A:D,3,0),0)</f>
        <v>31792000</v>
      </c>
      <c r="I1908" s="22">
        <f t="shared" si="151"/>
        <v>5380000</v>
      </c>
      <c r="J1908" s="22">
        <f>IFERROR(VLOOKUP(C1908,'t1'!A:D,3,0),0)</f>
        <v>1320000</v>
      </c>
      <c r="K1908" s="22">
        <f>IFERROR(VLOOKUP(C1908,'t2'!A:D,3,0),0)</f>
        <v>3680000</v>
      </c>
      <c r="L1908" s="22">
        <f>IFERROR(VLOOKUP(C1908,'t3'!A:D,3,0),0)</f>
        <v>380000</v>
      </c>
      <c r="M1908" s="22">
        <f>IFERROR(VLOOKUP(C1908,'t4'!B:C,2,0),0)</f>
        <v>4100000</v>
      </c>
      <c r="N1908" s="22">
        <f t="shared" si="152"/>
        <v>26</v>
      </c>
      <c r="O1908" s="20">
        <f t="shared" ca="1" si="154"/>
        <v>44323</v>
      </c>
      <c r="P1908" s="20">
        <f t="shared" ca="1" si="153"/>
        <v>44323</v>
      </c>
    </row>
    <row r="1909" spans="1:16">
      <c r="A1909" t="str">
        <f>IFERROR(VLOOKUP(C1909,#REF!,2,0),"0")</f>
        <v>0</v>
      </c>
      <c r="B1909" t="s">
        <v>21</v>
      </c>
      <c r="C1909" t="s">
        <v>527</v>
      </c>
      <c r="D1909" t="str">
        <f>IF(G1909&gt;=2000000000,level!$B$6,IF(G1909&gt;=1000000000,level!$B$5,IF(G1909&gt;=500000000,level!$B$4,IF(G1909&gt;200000000,level!$B$3,level!$B$2))))</f>
        <v>HT</v>
      </c>
      <c r="E1909" t="str">
        <f>IF(F1909&gt;=2000000000,level!$B$6,IF(F1909&gt;=1000000000,level!$B$5,IF(F1909&gt;=500000000,level!$B$4,IF(F1909&gt;200000000,level!$B$3,level!$B$2))))</f>
        <v>HT</v>
      </c>
      <c r="F1909">
        <f t="shared" si="150"/>
        <v>27711000</v>
      </c>
      <c r="G1909" s="22">
        <f>IFERROR(VLOOKUP(C1909,'total-up1'!A:D,3,0),0)</f>
        <v>27711000</v>
      </c>
      <c r="H1909" s="22">
        <f>IFERROR(VLOOKUP(C1909,Sheet5!A:D,3,0),0)</f>
        <v>22170000</v>
      </c>
      <c r="I1909" s="22">
        <f t="shared" si="151"/>
        <v>5541000</v>
      </c>
      <c r="J1909" s="22">
        <f>IFERROR(VLOOKUP(C1909,'t1'!A:D,3,0),0)</f>
        <v>3320000</v>
      </c>
      <c r="K1909" s="22">
        <f>IFERROR(VLOOKUP(C1909,'t2'!A:D,3,0),0)</f>
        <v>640000</v>
      </c>
      <c r="L1909" s="22">
        <f>IFERROR(VLOOKUP(C1909,'t3'!A:D,3,0),0)</f>
        <v>1581000</v>
      </c>
      <c r="M1909" s="22">
        <f>IFERROR(VLOOKUP(C1909,'t4'!B:C,2,0),0)</f>
        <v>4260000</v>
      </c>
      <c r="N1909" s="22">
        <f t="shared" si="152"/>
        <v>27</v>
      </c>
      <c r="O1909" s="20">
        <f t="shared" ca="1" si="154"/>
        <v>44323</v>
      </c>
      <c r="P1909" s="20">
        <f t="shared" ca="1" si="153"/>
        <v>44323</v>
      </c>
    </row>
    <row r="1910" spans="1:16">
      <c r="A1910" t="str">
        <f>IFERROR(VLOOKUP(C1910,#REF!,2,0),"0")</f>
        <v>0</v>
      </c>
      <c r="B1910" t="s">
        <v>26</v>
      </c>
      <c r="C1910" t="s">
        <v>2318</v>
      </c>
      <c r="D1910" t="str">
        <f>IF(G1910&gt;=2000000000,level!$B$6,IF(G1910&gt;=1000000000,level!$B$5,IF(G1910&gt;=500000000,level!$B$4,IF(G1910&gt;200000000,level!$B$3,level!$B$2))))</f>
        <v>HT</v>
      </c>
      <c r="E1910" t="str">
        <f>IF(F1910&gt;=2000000000,level!$B$6,IF(F1910&gt;=1000000000,level!$B$5,IF(F1910&gt;=500000000,level!$B$4,IF(F1910&gt;200000000,level!$B$3,level!$B$2))))</f>
        <v>HT</v>
      </c>
      <c r="F1910">
        <f t="shared" si="150"/>
        <v>8865000</v>
      </c>
      <c r="G1910" s="22">
        <f>IFERROR(VLOOKUP(C1910,'total-up1'!A:D,3,0),0)</f>
        <v>8865000</v>
      </c>
      <c r="H1910" s="22">
        <f>IFERROR(VLOOKUP(C1910,Sheet5!A:D,3,0),0)</f>
        <v>7190000</v>
      </c>
      <c r="I1910" s="22">
        <f t="shared" si="151"/>
        <v>1675000</v>
      </c>
      <c r="J1910" s="22">
        <f>IFERROR(VLOOKUP(C1910,'t1'!A:D,3,0),0)</f>
        <v>875000</v>
      </c>
      <c r="K1910" s="22">
        <f>IFERROR(VLOOKUP(C1910,'t2'!A:D,3,0),0)</f>
        <v>800000</v>
      </c>
      <c r="L1910" s="22">
        <f>IFERROR(VLOOKUP(C1910,'t3'!A:D,3,0),0)</f>
        <v>0</v>
      </c>
      <c r="M1910" s="22">
        <f>IFERROR(VLOOKUP(C1910,'t4'!B:C,2,0),0)</f>
        <v>0</v>
      </c>
      <c r="N1910" s="22">
        <f t="shared" si="152"/>
        <v>8</v>
      </c>
      <c r="O1910" s="20">
        <f t="shared" ca="1" si="154"/>
        <v>44323</v>
      </c>
      <c r="P1910" s="20">
        <f t="shared" ca="1" si="153"/>
        <v>44323</v>
      </c>
    </row>
    <row r="1911" spans="1:16">
      <c r="A1911" t="str">
        <f>IFERROR(VLOOKUP(C1911,#REF!,2,0),"0")</f>
        <v>0</v>
      </c>
      <c r="B1911" t="s">
        <v>21</v>
      </c>
      <c r="C1911" t="s">
        <v>992</v>
      </c>
      <c r="D1911" t="str">
        <f>IF(G1911&gt;=2000000000,level!$B$6,IF(G1911&gt;=1000000000,level!$B$5,IF(G1911&gt;=500000000,level!$B$4,IF(G1911&gt;200000000,level!$B$3,level!$B$2))))</f>
        <v>HT</v>
      </c>
      <c r="E1911" t="str">
        <f>IF(F1911&gt;=2000000000,level!$B$6,IF(F1911&gt;=1000000000,level!$B$5,IF(F1911&gt;=500000000,level!$B$4,IF(F1911&gt;200000000,level!$B$3,level!$B$2))))</f>
        <v>HT</v>
      </c>
      <c r="F1911">
        <f t="shared" si="150"/>
        <v>12860000</v>
      </c>
      <c r="G1911" s="22">
        <f>IFERROR(VLOOKUP(C1911,'total-up1'!A:D,3,0),0)</f>
        <v>12860000</v>
      </c>
      <c r="H1911" s="22">
        <f>IFERROR(VLOOKUP(C1911,Sheet5!A:D,3,0),0)</f>
        <v>8210000</v>
      </c>
      <c r="I1911" s="22">
        <f t="shared" si="151"/>
        <v>4650000</v>
      </c>
      <c r="J1911" s="22">
        <f>IFERROR(VLOOKUP(C1911,'t1'!A:D,3,0),0)</f>
        <v>0</v>
      </c>
      <c r="K1911" s="22">
        <f>IFERROR(VLOOKUP(C1911,'t2'!A:D,3,0),0)</f>
        <v>3200000</v>
      </c>
      <c r="L1911" s="22">
        <f>IFERROR(VLOOKUP(C1911,'t3'!A:D,3,0),0)</f>
        <v>1450000</v>
      </c>
      <c r="M1911" s="22">
        <f>IFERROR(VLOOKUP(C1911,'t4'!B:C,2,0),0)</f>
        <v>0</v>
      </c>
      <c r="N1911" s="22">
        <f t="shared" si="152"/>
        <v>23</v>
      </c>
      <c r="O1911" s="20">
        <f t="shared" ca="1" si="154"/>
        <v>44323</v>
      </c>
      <c r="P1911" s="20">
        <f t="shared" ca="1" si="153"/>
        <v>44323</v>
      </c>
    </row>
    <row r="1912" spans="1:16">
      <c r="A1912" t="str">
        <f>IFERROR(VLOOKUP(C1912,#REF!,2,0),"0")</f>
        <v>0</v>
      </c>
      <c r="B1912" t="s">
        <v>28</v>
      </c>
      <c r="C1912" t="s">
        <v>795</v>
      </c>
      <c r="D1912" t="str">
        <f>IF(G1912&gt;=2000000000,level!$B$6,IF(G1912&gt;=1000000000,level!$B$5,IF(G1912&gt;=500000000,level!$B$4,IF(G1912&gt;200000000,level!$B$3,level!$B$2))))</f>
        <v>HT</v>
      </c>
      <c r="E1912" t="str">
        <f>IF(F1912&gt;=2000000000,level!$B$6,IF(F1912&gt;=1000000000,level!$B$5,IF(F1912&gt;=500000000,level!$B$4,IF(F1912&gt;200000000,level!$B$3,level!$B$2))))</f>
        <v>HT</v>
      </c>
      <c r="F1912">
        <f t="shared" si="150"/>
        <v>71653000</v>
      </c>
      <c r="G1912" s="22">
        <f>IFERROR(VLOOKUP(C1912,'total-up1'!A:D,3,0),0)</f>
        <v>71653000</v>
      </c>
      <c r="H1912" s="22">
        <f>IFERROR(VLOOKUP(C1912,Sheet5!A:D,3,0),0)</f>
        <v>62950000</v>
      </c>
      <c r="I1912" s="22">
        <f t="shared" si="151"/>
        <v>8703000</v>
      </c>
      <c r="J1912" s="22">
        <f>IFERROR(VLOOKUP(C1912,'t1'!A:D,3,0),0)</f>
        <v>950000</v>
      </c>
      <c r="K1912" s="22">
        <f>IFERROR(VLOOKUP(C1912,'t2'!A:D,3,0),0)</f>
        <v>1880000</v>
      </c>
      <c r="L1912" s="22">
        <f>IFERROR(VLOOKUP(C1912,'t3'!A:D,3,0),0)</f>
        <v>5873000</v>
      </c>
      <c r="M1912" s="22">
        <f>IFERROR(VLOOKUP(C1912,'t4'!B:C,2,0),0)</f>
        <v>9615000</v>
      </c>
      <c r="N1912" s="22">
        <f t="shared" si="152"/>
        <v>43</v>
      </c>
      <c r="O1912" s="20">
        <f t="shared" ca="1" si="154"/>
        <v>44323</v>
      </c>
      <c r="P1912" s="20">
        <f t="shared" ca="1" si="153"/>
        <v>44323</v>
      </c>
    </row>
    <row r="1913" spans="1:16">
      <c r="A1913" t="str">
        <f>IFERROR(VLOOKUP(C1913,#REF!,2,0),"0")</f>
        <v>0</v>
      </c>
      <c r="B1913" t="s">
        <v>21</v>
      </c>
      <c r="C1913" t="s">
        <v>83</v>
      </c>
      <c r="D1913" t="str">
        <f>IF(G1913&gt;=2000000000,level!$B$6,IF(G1913&gt;=1000000000,level!$B$5,IF(G1913&gt;=500000000,level!$B$4,IF(G1913&gt;200000000,level!$B$3,level!$B$2))))</f>
        <v>HT</v>
      </c>
      <c r="E1913" t="str">
        <f>IF(F1913&gt;=2000000000,level!$B$6,IF(F1913&gt;=1000000000,level!$B$5,IF(F1913&gt;=500000000,level!$B$4,IF(F1913&gt;200000000,level!$B$3,level!$B$2))))</f>
        <v>HT</v>
      </c>
      <c r="F1913">
        <f t="shared" si="150"/>
        <v>1150000</v>
      </c>
      <c r="G1913" s="22">
        <f>IFERROR(VLOOKUP(C1913,'total-up1'!A:D,3,0),0)</f>
        <v>1150000</v>
      </c>
      <c r="H1913" s="22">
        <f>IFERROR(VLOOKUP(C1913,Sheet5!A:D,3,0),0)</f>
        <v>1150000</v>
      </c>
      <c r="I1913" s="22">
        <f t="shared" si="151"/>
        <v>0</v>
      </c>
      <c r="J1913" s="22">
        <f>IFERROR(VLOOKUP(C1913,'t1'!A:D,3,0),0)</f>
        <v>0</v>
      </c>
      <c r="K1913" s="22">
        <f>IFERROR(VLOOKUP(C1913,'t2'!A:D,3,0),0)</f>
        <v>0</v>
      </c>
      <c r="L1913" s="22">
        <f>IFERROR(VLOOKUP(C1913,'t3'!A:D,3,0),0)</f>
        <v>0</v>
      </c>
      <c r="M1913" s="22">
        <f>IFERROR(VLOOKUP(C1913,'t4'!B:C,2,0),0)</f>
        <v>0</v>
      </c>
      <c r="N1913" s="22">
        <f t="shared" si="152"/>
        <v>0</v>
      </c>
      <c r="O1913" s="20">
        <f t="shared" ca="1" si="154"/>
        <v>44323</v>
      </c>
      <c r="P1913" s="20">
        <f t="shared" ca="1" si="153"/>
        <v>44323</v>
      </c>
    </row>
    <row r="1914" spans="1:16">
      <c r="A1914" t="str">
        <f>IFERROR(VLOOKUP(C1914,#REF!,2,0),"0")</f>
        <v>0</v>
      </c>
      <c r="B1914" t="s">
        <v>23</v>
      </c>
      <c r="C1914" t="s">
        <v>2260</v>
      </c>
      <c r="D1914" t="str">
        <f>IF(G1914&gt;=2000000000,level!$B$6,IF(G1914&gt;=1000000000,level!$B$5,IF(G1914&gt;=500000000,level!$B$4,IF(G1914&gt;200000000,level!$B$3,level!$B$2))))</f>
        <v>HT</v>
      </c>
      <c r="E1914" t="str">
        <f>IF(F1914&gt;=2000000000,level!$B$6,IF(F1914&gt;=1000000000,level!$B$5,IF(F1914&gt;=500000000,level!$B$4,IF(F1914&gt;200000000,level!$B$3,level!$B$2))))</f>
        <v>HT</v>
      </c>
      <c r="F1914">
        <f t="shared" si="150"/>
        <v>4490000</v>
      </c>
      <c r="G1914" s="22">
        <f>IFERROR(VLOOKUP(C1914,'total-up1'!A:D,3,0),0)</f>
        <v>4490000</v>
      </c>
      <c r="H1914" s="22">
        <f>IFERROR(VLOOKUP(C1914,Sheet5!A:D,3,0),0)</f>
        <v>0</v>
      </c>
      <c r="I1914" s="22">
        <f t="shared" si="151"/>
        <v>4490000</v>
      </c>
      <c r="J1914" s="22">
        <f>IFERROR(VLOOKUP(C1914,'t1'!A:D,3,0),0)</f>
        <v>0</v>
      </c>
      <c r="K1914" s="22">
        <f>IFERROR(VLOOKUP(C1914,'t2'!A:D,3,0),0)</f>
        <v>0</v>
      </c>
      <c r="L1914" s="22">
        <f>IFERROR(VLOOKUP(C1914,'t3'!A:D,3,0),0)</f>
        <v>4490000</v>
      </c>
      <c r="M1914" s="22">
        <f>IFERROR(VLOOKUP(C1914,'t4'!B:C,2,0),0)</f>
        <v>35610000</v>
      </c>
      <c r="N1914" s="22">
        <f t="shared" si="152"/>
        <v>22</v>
      </c>
      <c r="O1914" s="20">
        <f t="shared" ca="1" si="154"/>
        <v>44323</v>
      </c>
      <c r="P1914" s="20">
        <f t="shared" ca="1" si="153"/>
        <v>44323</v>
      </c>
    </row>
    <row r="1915" spans="1:16">
      <c r="A1915" t="str">
        <f>IFERROR(VLOOKUP(C1915,#REF!,2,0),"0")</f>
        <v>0</v>
      </c>
      <c r="B1915" t="s">
        <v>15</v>
      </c>
      <c r="C1915" t="s">
        <v>2217</v>
      </c>
      <c r="D1915" t="str">
        <f>IF(G1915&gt;=2000000000,level!$B$6,IF(G1915&gt;=1000000000,level!$B$5,IF(G1915&gt;=500000000,level!$B$4,IF(G1915&gt;200000000,level!$B$3,level!$B$2))))</f>
        <v>HT</v>
      </c>
      <c r="E1915" t="str">
        <f>IF(F1915&gt;=2000000000,level!$B$6,IF(F1915&gt;=1000000000,level!$B$5,IF(F1915&gt;=500000000,level!$B$4,IF(F1915&gt;200000000,level!$B$3,level!$B$2))))</f>
        <v>HT</v>
      </c>
      <c r="F1915">
        <f t="shared" si="150"/>
        <v>16260000</v>
      </c>
      <c r="G1915" s="22">
        <f>IFERROR(VLOOKUP(C1915,'total-up1'!A:D,3,0),0)</f>
        <v>16260000</v>
      </c>
      <c r="H1915" s="22">
        <f>IFERROR(VLOOKUP(C1915,Sheet5!A:D,3,0),0)</f>
        <v>16260000</v>
      </c>
      <c r="I1915" s="22">
        <f t="shared" si="151"/>
        <v>0</v>
      </c>
      <c r="J1915" s="22">
        <f>IFERROR(VLOOKUP(C1915,'t1'!A:D,3,0),0)</f>
        <v>0</v>
      </c>
      <c r="K1915" s="22">
        <f>IFERROR(VLOOKUP(C1915,'t2'!A:D,3,0),0)</f>
        <v>0</v>
      </c>
      <c r="L1915" s="22">
        <f>IFERROR(VLOOKUP(C1915,'t3'!A:D,3,0),0)</f>
        <v>0</v>
      </c>
      <c r="M1915" s="22">
        <f>IFERROR(VLOOKUP(C1915,'t4'!B:C,2,0),0)</f>
        <v>0</v>
      </c>
      <c r="N1915" s="22">
        <f t="shared" si="152"/>
        <v>0</v>
      </c>
      <c r="O1915" s="20">
        <f t="shared" ca="1" si="154"/>
        <v>44323</v>
      </c>
      <c r="P1915" s="20">
        <f t="shared" ca="1" si="153"/>
        <v>44323</v>
      </c>
    </row>
    <row r="1916" spans="1:16">
      <c r="A1916" t="str">
        <f>IFERROR(VLOOKUP(C1916,#REF!,2,0),"0")</f>
        <v>0</v>
      </c>
      <c r="B1916" t="s">
        <v>21</v>
      </c>
      <c r="C1916" t="s">
        <v>2278</v>
      </c>
      <c r="D1916" t="str">
        <f>IF(G1916&gt;=2000000000,level!$B$6,IF(G1916&gt;=1000000000,level!$B$5,IF(G1916&gt;=500000000,level!$B$4,IF(G1916&gt;200000000,level!$B$3,level!$B$2))))</f>
        <v>HT</v>
      </c>
      <c r="E1916" t="str">
        <f>IF(F1916&gt;=2000000000,level!$B$6,IF(F1916&gt;=1000000000,level!$B$5,IF(F1916&gt;=500000000,level!$B$4,IF(F1916&gt;200000000,level!$B$3,level!$B$2))))</f>
        <v>HT</v>
      </c>
      <c r="F1916">
        <f t="shared" si="150"/>
        <v>32120000</v>
      </c>
      <c r="G1916" s="22">
        <f>IFERROR(VLOOKUP(C1916,'total-up1'!A:D,3,0),0)</f>
        <v>32120000</v>
      </c>
      <c r="H1916" s="22">
        <f>IFERROR(VLOOKUP(C1916,Sheet5!A:D,3,0),0)</f>
        <v>28970000</v>
      </c>
      <c r="I1916" s="22">
        <f t="shared" si="151"/>
        <v>3150000</v>
      </c>
      <c r="J1916" s="22">
        <f>IFERROR(VLOOKUP(C1916,'t1'!A:D,3,0),0)</f>
        <v>3150000</v>
      </c>
      <c r="K1916" s="22">
        <f>IFERROR(VLOOKUP(C1916,'t2'!A:D,3,0),0)</f>
        <v>0</v>
      </c>
      <c r="L1916" s="22">
        <f>IFERROR(VLOOKUP(C1916,'t3'!A:D,3,0),0)</f>
        <v>0</v>
      </c>
      <c r="M1916" s="22">
        <f>IFERROR(VLOOKUP(C1916,'t4'!B:C,2,0),0)</f>
        <v>4195000</v>
      </c>
      <c r="N1916" s="22">
        <f t="shared" si="152"/>
        <v>15</v>
      </c>
      <c r="O1916" s="20">
        <f t="shared" ca="1" si="154"/>
        <v>44323</v>
      </c>
      <c r="P1916" s="20">
        <f t="shared" ca="1" si="153"/>
        <v>44323</v>
      </c>
    </row>
    <row r="1917" spans="1:16">
      <c r="A1917" t="str">
        <f>IFERROR(VLOOKUP(C1917,#REF!,2,0),"0")</f>
        <v>0</v>
      </c>
      <c r="B1917" t="s">
        <v>14</v>
      </c>
      <c r="C1917" t="s">
        <v>1702</v>
      </c>
      <c r="D1917" t="str">
        <f>IF(G1917&gt;=2000000000,level!$B$6,IF(G1917&gt;=1000000000,level!$B$5,IF(G1917&gt;=500000000,level!$B$4,IF(G1917&gt;200000000,level!$B$3,level!$B$2))))</f>
        <v>HT</v>
      </c>
      <c r="E1917" t="str">
        <f>IF(F1917&gt;=2000000000,level!$B$6,IF(F1917&gt;=1000000000,level!$B$5,IF(F1917&gt;=500000000,level!$B$4,IF(F1917&gt;200000000,level!$B$3,level!$B$2))))</f>
        <v>HT</v>
      </c>
      <c r="F1917">
        <f t="shared" si="150"/>
        <v>500000</v>
      </c>
      <c r="G1917" s="22">
        <f>IFERROR(VLOOKUP(C1917,'total-up1'!A:D,3,0),0)</f>
        <v>500000</v>
      </c>
      <c r="H1917" s="22">
        <f>IFERROR(VLOOKUP(C1917,Sheet5!A:D,3,0),0)</f>
        <v>500000</v>
      </c>
      <c r="I1917" s="22">
        <f t="shared" si="151"/>
        <v>0</v>
      </c>
      <c r="J1917" s="22">
        <f>IFERROR(VLOOKUP(C1917,'t1'!A:D,3,0),0)</f>
        <v>0</v>
      </c>
      <c r="K1917" s="22">
        <f>IFERROR(VLOOKUP(C1917,'t2'!A:D,3,0),0)</f>
        <v>0</v>
      </c>
      <c r="L1917" s="22">
        <f>IFERROR(VLOOKUP(C1917,'t3'!A:D,3,0),0)</f>
        <v>0</v>
      </c>
      <c r="M1917" s="22">
        <f>IFERROR(VLOOKUP(C1917,'t4'!B:C,2,0),0)</f>
        <v>0</v>
      </c>
      <c r="N1917" s="22">
        <f t="shared" si="152"/>
        <v>0</v>
      </c>
      <c r="O1917" s="20">
        <f t="shared" ca="1" si="154"/>
        <v>44323</v>
      </c>
      <c r="P1917" s="20">
        <f t="shared" ca="1" si="153"/>
        <v>44323</v>
      </c>
    </row>
    <row r="1918" spans="1:16">
      <c r="A1918" t="str">
        <f>IFERROR(VLOOKUP(C1918,#REF!,2,0),"0")</f>
        <v>0</v>
      </c>
      <c r="B1918" t="s">
        <v>18</v>
      </c>
      <c r="C1918" t="s">
        <v>2145</v>
      </c>
      <c r="D1918" t="str">
        <f>IF(G1918&gt;=2000000000,level!$B$6,IF(G1918&gt;=1000000000,level!$B$5,IF(G1918&gt;=500000000,level!$B$4,IF(G1918&gt;200000000,level!$B$3,level!$B$2))))</f>
        <v>HT</v>
      </c>
      <c r="E1918" t="str">
        <f>IF(F1918&gt;=2000000000,level!$B$6,IF(F1918&gt;=1000000000,level!$B$5,IF(F1918&gt;=500000000,level!$B$4,IF(F1918&gt;200000000,level!$B$3,level!$B$2))))</f>
        <v>HT</v>
      </c>
      <c r="F1918">
        <f t="shared" si="150"/>
        <v>50000</v>
      </c>
      <c r="G1918" s="22">
        <f>IFERROR(VLOOKUP(C1918,'total-up1'!A:D,3,0),0)</f>
        <v>50000</v>
      </c>
      <c r="H1918" s="22">
        <f>IFERROR(VLOOKUP(C1918,Sheet5!A:D,3,0),0)</f>
        <v>50000</v>
      </c>
      <c r="I1918" s="22">
        <f t="shared" si="151"/>
        <v>0</v>
      </c>
      <c r="J1918" s="22">
        <f>IFERROR(VLOOKUP(C1918,'t1'!A:D,3,0),0)</f>
        <v>0</v>
      </c>
      <c r="K1918" s="22">
        <f>IFERROR(VLOOKUP(C1918,'t2'!A:D,3,0),0)</f>
        <v>0</v>
      </c>
      <c r="L1918" s="22">
        <f>IFERROR(VLOOKUP(C1918,'t3'!A:D,3,0),0)</f>
        <v>0</v>
      </c>
      <c r="M1918" s="22">
        <f>IFERROR(VLOOKUP(C1918,'t4'!B:C,2,0),0)</f>
        <v>0</v>
      </c>
      <c r="N1918" s="22">
        <f t="shared" si="152"/>
        <v>0</v>
      </c>
      <c r="O1918" s="20">
        <f t="shared" ca="1" si="154"/>
        <v>44323</v>
      </c>
      <c r="P1918" s="20">
        <f t="shared" ca="1" si="153"/>
        <v>44323</v>
      </c>
    </row>
    <row r="1919" spans="1:16">
      <c r="A1919" t="str">
        <f>IFERROR(VLOOKUP(C1919,#REF!,2,0),"0")</f>
        <v>0</v>
      </c>
      <c r="B1919" t="s">
        <v>18</v>
      </c>
      <c r="C1919" t="s">
        <v>585</v>
      </c>
      <c r="D1919" t="str">
        <f>IF(G1919&gt;=2000000000,level!$B$6,IF(G1919&gt;=1000000000,level!$B$5,IF(G1919&gt;=500000000,level!$B$4,IF(G1919&gt;200000000,level!$B$3,level!$B$2))))</f>
        <v>HT</v>
      </c>
      <c r="E1919" t="str">
        <f>IF(F1919&gt;=2000000000,level!$B$6,IF(F1919&gt;=1000000000,level!$B$5,IF(F1919&gt;=500000000,level!$B$4,IF(F1919&gt;200000000,level!$B$3,level!$B$2))))</f>
        <v>HT</v>
      </c>
      <c r="F1919">
        <f t="shared" si="150"/>
        <v>680000</v>
      </c>
      <c r="G1919" s="22">
        <f>IFERROR(VLOOKUP(C1919,'total-up1'!A:D,3,0),0)</f>
        <v>680000</v>
      </c>
      <c r="H1919" s="22">
        <f>IFERROR(VLOOKUP(C1919,Sheet5!A:D,3,0),0)</f>
        <v>680000</v>
      </c>
      <c r="I1919" s="22">
        <f t="shared" si="151"/>
        <v>0</v>
      </c>
      <c r="J1919" s="22">
        <f>IFERROR(VLOOKUP(C1919,'t1'!A:D,3,0),0)</f>
        <v>0</v>
      </c>
      <c r="K1919" s="22">
        <f>IFERROR(VLOOKUP(C1919,'t2'!A:D,3,0),0)</f>
        <v>0</v>
      </c>
      <c r="L1919" s="22">
        <f>IFERROR(VLOOKUP(C1919,'t3'!A:D,3,0),0)</f>
        <v>0</v>
      </c>
      <c r="M1919" s="22">
        <f>IFERROR(VLOOKUP(C1919,'t4'!B:C,2,0),0)</f>
        <v>0</v>
      </c>
      <c r="N1919" s="22">
        <f t="shared" si="152"/>
        <v>0</v>
      </c>
      <c r="O1919" s="20">
        <f t="shared" ca="1" si="154"/>
        <v>44323</v>
      </c>
      <c r="P1919" s="20">
        <f t="shared" ca="1" si="153"/>
        <v>44323</v>
      </c>
    </row>
    <row r="1920" spans="1:16">
      <c r="A1920" t="str">
        <f>IFERROR(VLOOKUP(C1920,#REF!,2,0),"0")</f>
        <v>0</v>
      </c>
      <c r="B1920" t="s">
        <v>15</v>
      </c>
      <c r="C1920" t="s">
        <v>981</v>
      </c>
      <c r="D1920" t="str">
        <f>IF(G1920&gt;=2000000000,level!$B$6,IF(G1920&gt;=1000000000,level!$B$5,IF(G1920&gt;=500000000,level!$B$4,IF(G1920&gt;200000000,level!$B$3,level!$B$2))))</f>
        <v>HT</v>
      </c>
      <c r="E1920" t="str">
        <f>IF(F1920&gt;=2000000000,level!$B$6,IF(F1920&gt;=1000000000,level!$B$5,IF(F1920&gt;=500000000,level!$B$4,IF(F1920&gt;200000000,level!$B$3,level!$B$2))))</f>
        <v>HT</v>
      </c>
      <c r="F1920">
        <f t="shared" si="150"/>
        <v>7440000</v>
      </c>
      <c r="G1920" s="22">
        <f>IFERROR(VLOOKUP(C1920,'total-up1'!A:D,3,0),0)</f>
        <v>7440000</v>
      </c>
      <c r="H1920" s="22">
        <f>IFERROR(VLOOKUP(C1920,Sheet5!A:D,3,0),0)</f>
        <v>7080000</v>
      </c>
      <c r="I1920" s="22">
        <f t="shared" si="151"/>
        <v>360000</v>
      </c>
      <c r="J1920" s="22">
        <f>IFERROR(VLOOKUP(C1920,'t1'!A:D,3,0),0)</f>
        <v>0</v>
      </c>
      <c r="K1920" s="22">
        <f>IFERROR(VLOOKUP(C1920,'t2'!A:D,3,0),0)</f>
        <v>0</v>
      </c>
      <c r="L1920" s="22">
        <f>IFERROR(VLOOKUP(C1920,'t3'!A:D,3,0),0)</f>
        <v>360000</v>
      </c>
      <c r="M1920" s="22">
        <f>IFERROR(VLOOKUP(C1920,'t4'!B:C,2,0),0)</f>
        <v>1940000</v>
      </c>
      <c r="N1920" s="22">
        <f t="shared" si="152"/>
        <v>1</v>
      </c>
      <c r="O1920" s="20">
        <f t="shared" ca="1" si="154"/>
        <v>44323</v>
      </c>
      <c r="P1920" s="20">
        <f t="shared" ca="1" si="153"/>
        <v>44323</v>
      </c>
    </row>
    <row r="1921" spans="1:16">
      <c r="A1921" t="str">
        <f>IFERROR(VLOOKUP(C1921,#REF!,2,0),"0")</f>
        <v>0</v>
      </c>
      <c r="B1921" t="s">
        <v>14</v>
      </c>
      <c r="C1921" t="s">
        <v>1601</v>
      </c>
      <c r="D1921" t="str">
        <f>IF(G1921&gt;=2000000000,level!$B$6,IF(G1921&gt;=1000000000,level!$B$5,IF(G1921&gt;=500000000,level!$B$4,IF(G1921&gt;200000000,level!$B$3,level!$B$2))))</f>
        <v>HT</v>
      </c>
      <c r="E1921" t="str">
        <f>IF(F1921&gt;=2000000000,level!$B$6,IF(F1921&gt;=1000000000,level!$B$5,IF(F1921&gt;=500000000,level!$B$4,IF(F1921&gt;200000000,level!$B$3,level!$B$2))))</f>
        <v>HT</v>
      </c>
      <c r="F1921">
        <f t="shared" si="150"/>
        <v>35690000</v>
      </c>
      <c r="G1921" s="22">
        <f>IFERROR(VLOOKUP(C1921,'total-up1'!A:D,3,0),0)</f>
        <v>35690000</v>
      </c>
      <c r="H1921" s="22">
        <f>IFERROR(VLOOKUP(C1921,Sheet5!A:D,3,0),0)</f>
        <v>29800000</v>
      </c>
      <c r="I1921" s="22">
        <f t="shared" si="151"/>
        <v>5890000</v>
      </c>
      <c r="J1921" s="22">
        <f>IFERROR(VLOOKUP(C1921,'t1'!A:D,3,0),0)</f>
        <v>2400000</v>
      </c>
      <c r="K1921" s="22">
        <f>IFERROR(VLOOKUP(C1921,'t2'!A:D,3,0),0)</f>
        <v>2740000</v>
      </c>
      <c r="L1921" s="22">
        <f>IFERROR(VLOOKUP(C1921,'t3'!A:D,3,0),0)</f>
        <v>750000</v>
      </c>
      <c r="M1921" s="22">
        <f>IFERROR(VLOOKUP(C1921,'t4'!B:C,2,0),0)</f>
        <v>0</v>
      </c>
      <c r="N1921" s="22">
        <f t="shared" si="152"/>
        <v>29</v>
      </c>
      <c r="O1921" s="20">
        <f t="shared" ca="1" si="154"/>
        <v>44323</v>
      </c>
      <c r="P1921" s="20">
        <f t="shared" ca="1" si="153"/>
        <v>44323</v>
      </c>
    </row>
    <row r="1922" spans="1:16">
      <c r="A1922" t="str">
        <f>IFERROR(VLOOKUP(C1922,#REF!,2,0),"0")</f>
        <v>0</v>
      </c>
      <c r="B1922" t="s">
        <v>27</v>
      </c>
      <c r="C1922" t="s">
        <v>1406</v>
      </c>
      <c r="D1922" t="str">
        <f>IF(G1922&gt;=2000000000,level!$B$6,IF(G1922&gt;=1000000000,level!$B$5,IF(G1922&gt;=500000000,level!$B$4,IF(G1922&gt;200000000,level!$B$3,level!$B$2))))</f>
        <v>HT</v>
      </c>
      <c r="E1922" t="str">
        <f>IF(F1922&gt;=2000000000,level!$B$6,IF(F1922&gt;=1000000000,level!$B$5,IF(F1922&gt;=500000000,level!$B$4,IF(F1922&gt;200000000,level!$B$3,level!$B$2))))</f>
        <v>HT</v>
      </c>
      <c r="F1922">
        <f t="shared" ref="F1922:F1985" si="155">IF(G1922&gt;I1922,G1922,I1922)</f>
        <v>138590000</v>
      </c>
      <c r="G1922" s="22">
        <f>IFERROR(VLOOKUP(C1922,'total-up1'!A:D,3,0),0)</f>
        <v>138590000</v>
      </c>
      <c r="H1922" s="22">
        <f>IFERROR(VLOOKUP(C1922,Sheet5!A:D,3,0),0)</f>
        <v>97315000</v>
      </c>
      <c r="I1922" s="22">
        <f t="shared" ref="I1922:I1985" si="156">SUM(J1922:L1922)</f>
        <v>41275000</v>
      </c>
      <c r="J1922" s="22">
        <f>IFERROR(VLOOKUP(C1922,'t1'!A:D,3,0),0)</f>
        <v>11330000</v>
      </c>
      <c r="K1922" s="22">
        <f>IFERROR(VLOOKUP(C1922,'t2'!A:D,3,0),0)</f>
        <v>3120000</v>
      </c>
      <c r="L1922" s="22">
        <f>IFERROR(VLOOKUP(C1922,'t3'!A:D,3,0),0)</f>
        <v>26825000</v>
      </c>
      <c r="M1922" s="22">
        <f>IFERROR(VLOOKUP(C1922,'t4'!B:C,2,0),0)</f>
        <v>8520000</v>
      </c>
      <c r="N1922" s="22">
        <f t="shared" ref="N1922:N1985" si="157">ROUNDDOWN(I1922/200000,0)</f>
        <v>206</v>
      </c>
      <c r="O1922" s="20">
        <f t="shared" ca="1" si="154"/>
        <v>44323</v>
      </c>
      <c r="P1922" s="20">
        <f t="shared" ca="1" si="153"/>
        <v>44323</v>
      </c>
    </row>
    <row r="1923" spans="1:16">
      <c r="A1923" t="str">
        <f>IFERROR(VLOOKUP(C1923,#REF!,2,0),"0")</f>
        <v>0</v>
      </c>
      <c r="B1923" t="s">
        <v>15</v>
      </c>
      <c r="C1923" t="s">
        <v>409</v>
      </c>
      <c r="D1923" t="str">
        <f>IF(G1923&gt;=2000000000,level!$B$6,IF(G1923&gt;=1000000000,level!$B$5,IF(G1923&gt;=500000000,level!$B$4,IF(G1923&gt;200000000,level!$B$3,level!$B$2))))</f>
        <v>HT</v>
      </c>
      <c r="E1923" t="str">
        <f>IF(F1923&gt;=2000000000,level!$B$6,IF(F1923&gt;=1000000000,level!$B$5,IF(F1923&gt;=500000000,level!$B$4,IF(F1923&gt;200000000,level!$B$3,level!$B$2))))</f>
        <v>HT</v>
      </c>
      <c r="F1923">
        <f t="shared" si="155"/>
        <v>20552000</v>
      </c>
      <c r="G1923" s="22">
        <f>IFERROR(VLOOKUP(C1923,'total-up1'!A:D,3,0),0)</f>
        <v>20552000</v>
      </c>
      <c r="H1923" s="22">
        <f>IFERROR(VLOOKUP(C1923,Sheet5!A:D,3,0),0)</f>
        <v>20552000</v>
      </c>
      <c r="I1923" s="22">
        <f t="shared" si="156"/>
        <v>0</v>
      </c>
      <c r="J1923" s="22">
        <f>IFERROR(VLOOKUP(C1923,'t1'!A:D,3,0),0)</f>
        <v>0</v>
      </c>
      <c r="K1923" s="22">
        <f>IFERROR(VLOOKUP(C1923,'t2'!A:D,3,0),0)</f>
        <v>0</v>
      </c>
      <c r="L1923" s="22">
        <f>IFERROR(VLOOKUP(C1923,'t3'!A:D,3,0),0)</f>
        <v>0</v>
      </c>
      <c r="M1923" s="22">
        <f>IFERROR(VLOOKUP(C1923,'t4'!B:C,2,0),0)</f>
        <v>0</v>
      </c>
      <c r="N1923" s="22">
        <f t="shared" si="157"/>
        <v>0</v>
      </c>
      <c r="O1923" s="20">
        <f t="shared" ca="1" si="154"/>
        <v>44323</v>
      </c>
      <c r="P1923" s="20">
        <f t="shared" ca="1" si="153"/>
        <v>44323</v>
      </c>
    </row>
    <row r="1924" spans="1:16">
      <c r="A1924" t="str">
        <f>IFERROR(VLOOKUP(C1924,#REF!,2,0),"0")</f>
        <v>0</v>
      </c>
      <c r="B1924" t="s">
        <v>34</v>
      </c>
      <c r="C1924" t="s">
        <v>899</v>
      </c>
      <c r="D1924" t="str">
        <f>IF(G1924&gt;=2000000000,level!$B$6,IF(G1924&gt;=1000000000,level!$B$5,IF(G1924&gt;=500000000,level!$B$4,IF(G1924&gt;200000000,level!$B$3,level!$B$2))))</f>
        <v>HT</v>
      </c>
      <c r="E1924" t="str">
        <f>IF(F1924&gt;=2000000000,level!$B$6,IF(F1924&gt;=1000000000,level!$B$5,IF(F1924&gt;=500000000,level!$B$4,IF(F1924&gt;200000000,level!$B$3,level!$B$2))))</f>
        <v>HT</v>
      </c>
      <c r="F1924">
        <f t="shared" si="155"/>
        <v>0</v>
      </c>
      <c r="G1924" s="22">
        <f>IFERROR(VLOOKUP(C1924,'total-up1'!A:D,3,0),0)</f>
        <v>0</v>
      </c>
      <c r="H1924" s="22">
        <f>IFERROR(VLOOKUP(C1924,Sheet5!A:D,3,0),0)</f>
        <v>0</v>
      </c>
      <c r="I1924" s="22">
        <f t="shared" si="156"/>
        <v>0</v>
      </c>
      <c r="J1924" s="22">
        <f>IFERROR(VLOOKUP(C1924,'t1'!A:D,3,0),0)</f>
        <v>0</v>
      </c>
      <c r="K1924" s="22">
        <f>IFERROR(VLOOKUP(C1924,'t2'!A:D,3,0),0)</f>
        <v>0</v>
      </c>
      <c r="L1924" s="22">
        <f>IFERROR(VLOOKUP(C1924,'t3'!A:D,3,0),0)</f>
        <v>0</v>
      </c>
      <c r="M1924" s="22">
        <f>IFERROR(VLOOKUP(C1924,'t4'!B:C,2,0),0)</f>
        <v>3610000</v>
      </c>
      <c r="N1924" s="22">
        <f t="shared" si="157"/>
        <v>0</v>
      </c>
      <c r="O1924" s="20">
        <f t="shared" ca="1" si="154"/>
        <v>44323</v>
      </c>
      <c r="P1924" s="20">
        <f t="shared" ca="1" si="153"/>
        <v>44323</v>
      </c>
    </row>
    <row r="1925" spans="1:16">
      <c r="A1925" t="str">
        <f>IFERROR(VLOOKUP(C1925,#REF!,2,0),"0")</f>
        <v>0</v>
      </c>
      <c r="B1925" t="s">
        <v>34</v>
      </c>
      <c r="C1925" t="s">
        <v>2450</v>
      </c>
      <c r="D1925" t="str">
        <f>IF(G1925&gt;=2000000000,level!$B$6,IF(G1925&gt;=1000000000,level!$B$5,IF(G1925&gt;=500000000,level!$B$4,IF(G1925&gt;200000000,level!$B$3,level!$B$2))))</f>
        <v>HT</v>
      </c>
      <c r="E1925" t="str">
        <f>IF(F1925&gt;=2000000000,level!$B$6,IF(F1925&gt;=1000000000,level!$B$5,IF(F1925&gt;=500000000,level!$B$4,IF(F1925&gt;200000000,level!$B$3,level!$B$2))))</f>
        <v>HT</v>
      </c>
      <c r="F1925">
        <f t="shared" si="155"/>
        <v>14645000</v>
      </c>
      <c r="G1925" s="22">
        <f>IFERROR(VLOOKUP(C1925,'total-up1'!A:D,3,0),0)</f>
        <v>14645000</v>
      </c>
      <c r="H1925" s="22">
        <f>IFERROR(VLOOKUP(C1925,Sheet5!A:D,3,0),0)</f>
        <v>14645000</v>
      </c>
      <c r="I1925" s="22">
        <f t="shared" si="156"/>
        <v>0</v>
      </c>
      <c r="J1925" s="22">
        <f>IFERROR(VLOOKUP(C1925,'t1'!A:D,3,0),0)</f>
        <v>0</v>
      </c>
      <c r="K1925" s="22">
        <f>IFERROR(VLOOKUP(C1925,'t2'!A:D,3,0),0)</f>
        <v>0</v>
      </c>
      <c r="L1925" s="22">
        <f>IFERROR(VLOOKUP(C1925,'t3'!A:D,3,0),0)</f>
        <v>0</v>
      </c>
      <c r="M1925" s="22">
        <f>IFERROR(VLOOKUP(C1925,'t4'!B:C,2,0),0)</f>
        <v>0</v>
      </c>
      <c r="N1925" s="22">
        <f t="shared" si="157"/>
        <v>0</v>
      </c>
      <c r="O1925" s="20">
        <f t="shared" ca="1" si="154"/>
        <v>44323</v>
      </c>
      <c r="P1925" s="20">
        <f t="shared" ca="1" si="153"/>
        <v>44323</v>
      </c>
    </row>
    <row r="1926" spans="1:16">
      <c r="A1926" t="str">
        <f>IFERROR(VLOOKUP(C1926,#REF!,2,0),"0")</f>
        <v>0</v>
      </c>
      <c r="B1926" t="s">
        <v>19</v>
      </c>
      <c r="C1926" t="s">
        <v>2488</v>
      </c>
      <c r="D1926" t="str">
        <f>IF(G1926&gt;=2000000000,level!$B$6,IF(G1926&gt;=1000000000,level!$B$5,IF(G1926&gt;=500000000,level!$B$4,IF(G1926&gt;200000000,level!$B$3,level!$B$2))))</f>
        <v>HT</v>
      </c>
      <c r="E1926" t="str">
        <f>IF(F1926&gt;=2000000000,level!$B$6,IF(F1926&gt;=1000000000,level!$B$5,IF(F1926&gt;=500000000,level!$B$4,IF(F1926&gt;200000000,level!$B$3,level!$B$2))))</f>
        <v>HT</v>
      </c>
      <c r="F1926">
        <f t="shared" si="155"/>
        <v>15190000</v>
      </c>
      <c r="G1926" s="22">
        <f>IFERROR(VLOOKUP(C1926,'total-up1'!A:D,3,0),0)</f>
        <v>15190000</v>
      </c>
      <c r="H1926" s="22">
        <f>IFERROR(VLOOKUP(C1926,Sheet5!A:D,3,0),0)</f>
        <v>15190000</v>
      </c>
      <c r="I1926" s="22">
        <f t="shared" si="156"/>
        <v>0</v>
      </c>
      <c r="J1926" s="22">
        <f>IFERROR(VLOOKUP(C1926,'t1'!A:D,3,0),0)</f>
        <v>0</v>
      </c>
      <c r="K1926" s="22">
        <f>IFERROR(VLOOKUP(C1926,'t2'!A:D,3,0),0)</f>
        <v>0</v>
      </c>
      <c r="L1926" s="22">
        <f>IFERROR(VLOOKUP(C1926,'t3'!A:D,3,0),0)</f>
        <v>0</v>
      </c>
      <c r="M1926" s="22">
        <f>IFERROR(VLOOKUP(C1926,'t4'!B:C,2,0),0)</f>
        <v>0</v>
      </c>
      <c r="N1926" s="22">
        <f t="shared" si="157"/>
        <v>0</v>
      </c>
      <c r="O1926" s="20">
        <f t="shared" ca="1" si="154"/>
        <v>44323</v>
      </c>
      <c r="P1926" s="20">
        <f t="shared" ca="1" si="153"/>
        <v>44323</v>
      </c>
    </row>
    <row r="1927" spans="1:16">
      <c r="A1927" t="str">
        <f>IFERROR(VLOOKUP(C1927,#REF!,2,0),"0")</f>
        <v>0</v>
      </c>
      <c r="B1927" t="s">
        <v>25</v>
      </c>
      <c r="C1927" t="s">
        <v>2029</v>
      </c>
      <c r="D1927" t="str">
        <f>IF(G1927&gt;=2000000000,level!$B$6,IF(G1927&gt;=1000000000,level!$B$5,IF(G1927&gt;=500000000,level!$B$4,IF(G1927&gt;200000000,level!$B$3,level!$B$2))))</f>
        <v>HT</v>
      </c>
      <c r="E1927" t="str">
        <f>IF(F1927&gt;=2000000000,level!$B$6,IF(F1927&gt;=1000000000,level!$B$5,IF(F1927&gt;=500000000,level!$B$4,IF(F1927&gt;200000000,level!$B$3,level!$B$2))))</f>
        <v>HT</v>
      </c>
      <c r="F1927">
        <f t="shared" si="155"/>
        <v>91747000</v>
      </c>
      <c r="G1927" s="22">
        <f>IFERROR(VLOOKUP(C1927,'total-up1'!A:D,3,0),0)</f>
        <v>91747000</v>
      </c>
      <c r="H1927" s="22">
        <f>IFERROR(VLOOKUP(C1927,Sheet5!A:D,3,0),0)</f>
        <v>80157000</v>
      </c>
      <c r="I1927" s="22">
        <f t="shared" si="156"/>
        <v>11590000</v>
      </c>
      <c r="J1927" s="22">
        <f>IFERROR(VLOOKUP(C1927,'t1'!A:D,3,0),0)</f>
        <v>6400000</v>
      </c>
      <c r="K1927" s="22">
        <f>IFERROR(VLOOKUP(C1927,'t2'!A:D,3,0),0)</f>
        <v>0</v>
      </c>
      <c r="L1927" s="22">
        <f>IFERROR(VLOOKUP(C1927,'t3'!A:D,3,0),0)</f>
        <v>5190000</v>
      </c>
      <c r="M1927" s="22">
        <f>IFERROR(VLOOKUP(C1927,'t4'!B:C,2,0),0)</f>
        <v>2340000</v>
      </c>
      <c r="N1927" s="22">
        <f t="shared" si="157"/>
        <v>57</v>
      </c>
      <c r="O1927" s="20">
        <f t="shared" ca="1" si="154"/>
        <v>44323</v>
      </c>
      <c r="P1927" s="20">
        <f t="shared" ca="1" si="153"/>
        <v>44323</v>
      </c>
    </row>
    <row r="1928" spans="1:16">
      <c r="A1928" t="str">
        <f>IFERROR(VLOOKUP(C1928,#REF!,2,0),"0")</f>
        <v>0</v>
      </c>
      <c r="B1928" t="s">
        <v>17</v>
      </c>
      <c r="C1928" t="s">
        <v>2426</v>
      </c>
      <c r="D1928" t="str">
        <f>IF(G1928&gt;=2000000000,level!$B$6,IF(G1928&gt;=1000000000,level!$B$5,IF(G1928&gt;=500000000,level!$B$4,IF(G1928&gt;200000000,level!$B$3,level!$B$2))))</f>
        <v>HT</v>
      </c>
      <c r="E1928" t="str">
        <f>IF(F1928&gt;=2000000000,level!$B$6,IF(F1928&gt;=1000000000,level!$B$5,IF(F1928&gt;=500000000,level!$B$4,IF(F1928&gt;200000000,level!$B$3,level!$B$2))))</f>
        <v>HT</v>
      </c>
      <c r="F1928">
        <f t="shared" si="155"/>
        <v>70915000</v>
      </c>
      <c r="G1928" s="22">
        <f>IFERROR(VLOOKUP(C1928,'total-up1'!A:D,3,0),0)</f>
        <v>70915000</v>
      </c>
      <c r="H1928" s="22">
        <f>IFERROR(VLOOKUP(C1928,Sheet5!A:D,3,0),0)</f>
        <v>66375000</v>
      </c>
      <c r="I1928" s="22">
        <f t="shared" si="156"/>
        <v>4540000</v>
      </c>
      <c r="J1928" s="22">
        <f>IFERROR(VLOOKUP(C1928,'t1'!A:D,3,0),0)</f>
        <v>1850000</v>
      </c>
      <c r="K1928" s="22">
        <f>IFERROR(VLOOKUP(C1928,'t2'!A:D,3,0),0)</f>
        <v>0</v>
      </c>
      <c r="L1928" s="22">
        <f>IFERROR(VLOOKUP(C1928,'t3'!A:D,3,0),0)</f>
        <v>2690000</v>
      </c>
      <c r="M1928" s="22">
        <f>IFERROR(VLOOKUP(C1928,'t4'!B:C,2,0),0)</f>
        <v>6370000</v>
      </c>
      <c r="N1928" s="22">
        <f t="shared" si="157"/>
        <v>22</v>
      </c>
      <c r="O1928" s="20">
        <f t="shared" ca="1" si="154"/>
        <v>44323</v>
      </c>
      <c r="P1928" s="20">
        <f t="shared" ca="1" si="153"/>
        <v>44323</v>
      </c>
    </row>
    <row r="1929" spans="1:16">
      <c r="A1929" t="str">
        <f>IFERROR(VLOOKUP(C1929,#REF!,2,0),"0")</f>
        <v>0</v>
      </c>
      <c r="B1929" t="s">
        <v>21</v>
      </c>
      <c r="C1929" t="s">
        <v>2428</v>
      </c>
      <c r="D1929" t="str">
        <f>IF(G1929&gt;=2000000000,level!$B$6,IF(G1929&gt;=1000000000,level!$B$5,IF(G1929&gt;=500000000,level!$B$4,IF(G1929&gt;200000000,level!$B$3,level!$B$2))))</f>
        <v>HT</v>
      </c>
      <c r="E1929" t="str">
        <f>IF(F1929&gt;=2000000000,level!$B$6,IF(F1929&gt;=1000000000,level!$B$5,IF(F1929&gt;=500000000,level!$B$4,IF(F1929&gt;200000000,level!$B$3,level!$B$2))))</f>
        <v>HT</v>
      </c>
      <c r="F1929">
        <f t="shared" si="155"/>
        <v>2600000</v>
      </c>
      <c r="G1929" s="22">
        <f>IFERROR(VLOOKUP(C1929,'total-up1'!A:D,3,0),0)</f>
        <v>2600000</v>
      </c>
      <c r="H1929" s="22">
        <f>IFERROR(VLOOKUP(C1929,Sheet5!A:D,3,0),0)</f>
        <v>2600000</v>
      </c>
      <c r="I1929" s="22">
        <f t="shared" si="156"/>
        <v>0</v>
      </c>
      <c r="J1929" s="22">
        <f>IFERROR(VLOOKUP(C1929,'t1'!A:D,3,0),0)</f>
        <v>0</v>
      </c>
      <c r="K1929" s="22">
        <f>IFERROR(VLOOKUP(C1929,'t2'!A:D,3,0),0)</f>
        <v>0</v>
      </c>
      <c r="L1929" s="22">
        <f>IFERROR(VLOOKUP(C1929,'t3'!A:D,3,0),0)</f>
        <v>0</v>
      </c>
      <c r="M1929" s="22">
        <f>IFERROR(VLOOKUP(C1929,'t4'!B:C,2,0),0)</f>
        <v>0</v>
      </c>
      <c r="N1929" s="22">
        <f t="shared" si="157"/>
        <v>0</v>
      </c>
      <c r="O1929" s="20">
        <f t="shared" ca="1" si="154"/>
        <v>44323</v>
      </c>
      <c r="P1929" s="20">
        <f t="shared" ca="1" si="153"/>
        <v>44323</v>
      </c>
    </row>
    <row r="1930" spans="1:16">
      <c r="A1930" t="str">
        <f>IFERROR(VLOOKUP(C1930,#REF!,2,0),"0")</f>
        <v>0</v>
      </c>
      <c r="B1930" t="s">
        <v>34</v>
      </c>
      <c r="C1930" t="s">
        <v>2207</v>
      </c>
      <c r="D1930" t="str">
        <f>IF(G1930&gt;=2000000000,level!$B$6,IF(G1930&gt;=1000000000,level!$B$5,IF(G1930&gt;=500000000,level!$B$4,IF(G1930&gt;200000000,level!$B$3,level!$B$2))))</f>
        <v>HT</v>
      </c>
      <c r="E1930" t="str">
        <f>IF(F1930&gt;=2000000000,level!$B$6,IF(F1930&gt;=1000000000,level!$B$5,IF(F1930&gt;=500000000,level!$B$4,IF(F1930&gt;200000000,level!$B$3,level!$B$2))))</f>
        <v>HT</v>
      </c>
      <c r="F1930">
        <f t="shared" si="155"/>
        <v>85890000</v>
      </c>
      <c r="G1930" s="22">
        <f>IFERROR(VLOOKUP(C1930,'total-up1'!A:D,3,0),0)</f>
        <v>85890000</v>
      </c>
      <c r="H1930" s="22">
        <f>IFERROR(VLOOKUP(C1930,Sheet5!A:D,3,0),0)</f>
        <v>58790000</v>
      </c>
      <c r="I1930" s="22">
        <f t="shared" si="156"/>
        <v>27100000</v>
      </c>
      <c r="J1930" s="22">
        <f>IFERROR(VLOOKUP(C1930,'t1'!A:D,3,0),0)</f>
        <v>3560000</v>
      </c>
      <c r="K1930" s="22">
        <f>IFERROR(VLOOKUP(C1930,'t2'!A:D,3,0),0)</f>
        <v>23540000</v>
      </c>
      <c r="L1930" s="22">
        <f>IFERROR(VLOOKUP(C1930,'t3'!A:D,3,0),0)</f>
        <v>0</v>
      </c>
      <c r="M1930" s="22">
        <f>IFERROR(VLOOKUP(C1930,'t4'!B:C,2,0),0)</f>
        <v>1600000</v>
      </c>
      <c r="N1930" s="22">
        <f t="shared" si="157"/>
        <v>135</v>
      </c>
      <c r="O1930" s="20">
        <f t="shared" ca="1" si="154"/>
        <v>44323</v>
      </c>
      <c r="P1930" s="20">
        <f t="shared" ca="1" si="153"/>
        <v>44323</v>
      </c>
    </row>
    <row r="1931" spans="1:16">
      <c r="A1931" t="str">
        <f>IFERROR(VLOOKUP(C1931,#REF!,2,0),"0")</f>
        <v>0</v>
      </c>
      <c r="B1931" t="s">
        <v>19</v>
      </c>
      <c r="C1931" t="s">
        <v>1338</v>
      </c>
      <c r="D1931" t="str">
        <f>IF(G1931&gt;=2000000000,level!$B$6,IF(G1931&gt;=1000000000,level!$B$5,IF(G1931&gt;=500000000,level!$B$4,IF(G1931&gt;200000000,level!$B$3,level!$B$2))))</f>
        <v>HT</v>
      </c>
      <c r="E1931" t="str">
        <f>IF(F1931&gt;=2000000000,level!$B$6,IF(F1931&gt;=1000000000,level!$B$5,IF(F1931&gt;=500000000,level!$B$4,IF(F1931&gt;200000000,level!$B$3,level!$B$2))))</f>
        <v>HT</v>
      </c>
      <c r="F1931">
        <f t="shared" si="155"/>
        <v>4700000</v>
      </c>
      <c r="G1931" s="22">
        <f>IFERROR(VLOOKUP(C1931,'total-up1'!A:D,3,0),0)</f>
        <v>4700000</v>
      </c>
      <c r="H1931" s="22">
        <f>IFERROR(VLOOKUP(C1931,Sheet5!A:D,3,0),0)</f>
        <v>4700000</v>
      </c>
      <c r="I1931" s="22">
        <f t="shared" si="156"/>
        <v>0</v>
      </c>
      <c r="J1931" s="22">
        <f>IFERROR(VLOOKUP(C1931,'t1'!A:D,3,0),0)</f>
        <v>0</v>
      </c>
      <c r="K1931" s="22">
        <f>IFERROR(VLOOKUP(C1931,'t2'!A:D,3,0),0)</f>
        <v>0</v>
      </c>
      <c r="L1931" s="22">
        <f>IFERROR(VLOOKUP(C1931,'t3'!A:D,3,0),0)</f>
        <v>0</v>
      </c>
      <c r="M1931" s="22">
        <f>IFERROR(VLOOKUP(C1931,'t4'!B:C,2,0),0)</f>
        <v>0</v>
      </c>
      <c r="N1931" s="22">
        <f t="shared" si="157"/>
        <v>0</v>
      </c>
      <c r="O1931" s="20">
        <f t="shared" ca="1" si="154"/>
        <v>44323</v>
      </c>
      <c r="P1931" s="20">
        <f t="shared" ca="1" si="153"/>
        <v>44323</v>
      </c>
    </row>
    <row r="1932" spans="1:16">
      <c r="A1932" t="str">
        <f>IFERROR(VLOOKUP(C1932,#REF!,2,0),"0")</f>
        <v>0</v>
      </c>
      <c r="B1932" t="s">
        <v>16</v>
      </c>
      <c r="C1932" t="s">
        <v>672</v>
      </c>
      <c r="D1932" t="str">
        <f>IF(G1932&gt;=2000000000,level!$B$6,IF(G1932&gt;=1000000000,level!$B$5,IF(G1932&gt;=500000000,level!$B$4,IF(G1932&gt;200000000,level!$B$3,level!$B$2))))</f>
        <v>HT</v>
      </c>
      <c r="E1932" t="str">
        <f>IF(F1932&gt;=2000000000,level!$B$6,IF(F1932&gt;=1000000000,level!$B$5,IF(F1932&gt;=500000000,level!$B$4,IF(F1932&gt;200000000,level!$B$3,level!$B$2))))</f>
        <v>HT</v>
      </c>
      <c r="F1932">
        <f t="shared" si="155"/>
        <v>2780000</v>
      </c>
      <c r="G1932" s="22">
        <f>IFERROR(VLOOKUP(C1932,'total-up1'!A:D,3,0),0)</f>
        <v>2780000</v>
      </c>
      <c r="H1932" s="22">
        <f>IFERROR(VLOOKUP(C1932,Sheet5!A:D,3,0),0)</f>
        <v>2120000</v>
      </c>
      <c r="I1932" s="22">
        <f t="shared" si="156"/>
        <v>660000</v>
      </c>
      <c r="J1932" s="22">
        <f>IFERROR(VLOOKUP(C1932,'t1'!A:D,3,0),0)</f>
        <v>0</v>
      </c>
      <c r="K1932" s="22">
        <f>IFERROR(VLOOKUP(C1932,'t2'!A:D,3,0),0)</f>
        <v>0</v>
      </c>
      <c r="L1932" s="22">
        <f>IFERROR(VLOOKUP(C1932,'t3'!A:D,3,0),0)</f>
        <v>660000</v>
      </c>
      <c r="M1932" s="22">
        <f>IFERROR(VLOOKUP(C1932,'t4'!B:C,2,0),0)</f>
        <v>0</v>
      </c>
      <c r="N1932" s="22">
        <f t="shared" si="157"/>
        <v>3</v>
      </c>
      <c r="O1932" s="20">
        <f t="shared" ca="1" si="154"/>
        <v>44323</v>
      </c>
      <c r="P1932" s="20">
        <f t="shared" ca="1" si="153"/>
        <v>44323</v>
      </c>
    </row>
    <row r="1933" spans="1:16">
      <c r="A1933" t="str">
        <f>IFERROR(VLOOKUP(C1933,#REF!,2,0),"0")</f>
        <v>0</v>
      </c>
      <c r="B1933" t="s">
        <v>15</v>
      </c>
      <c r="C1933" t="s">
        <v>1934</v>
      </c>
      <c r="D1933" t="str">
        <f>IF(G1933&gt;=2000000000,level!$B$6,IF(G1933&gt;=1000000000,level!$B$5,IF(G1933&gt;=500000000,level!$B$4,IF(G1933&gt;200000000,level!$B$3,level!$B$2))))</f>
        <v>HT</v>
      </c>
      <c r="E1933" t="str">
        <f>IF(F1933&gt;=2000000000,level!$B$6,IF(F1933&gt;=1000000000,level!$B$5,IF(F1933&gt;=500000000,level!$B$4,IF(F1933&gt;200000000,level!$B$3,level!$B$2))))</f>
        <v>HT</v>
      </c>
      <c r="F1933">
        <f t="shared" si="155"/>
        <v>12840000</v>
      </c>
      <c r="G1933" s="22">
        <f>IFERROR(VLOOKUP(C1933,'total-up1'!A:D,3,0),0)</f>
        <v>12840000</v>
      </c>
      <c r="H1933" s="22">
        <f>IFERROR(VLOOKUP(C1933,Sheet5!A:D,3,0),0)</f>
        <v>8290000</v>
      </c>
      <c r="I1933" s="22">
        <f t="shared" si="156"/>
        <v>4550000</v>
      </c>
      <c r="J1933" s="22">
        <f>IFERROR(VLOOKUP(C1933,'t1'!A:D,3,0),0)</f>
        <v>1860000</v>
      </c>
      <c r="K1933" s="22">
        <f>IFERROR(VLOOKUP(C1933,'t2'!A:D,3,0),0)</f>
        <v>0</v>
      </c>
      <c r="L1933" s="22">
        <f>IFERROR(VLOOKUP(C1933,'t3'!A:D,3,0),0)</f>
        <v>2690000</v>
      </c>
      <c r="M1933" s="22">
        <f>IFERROR(VLOOKUP(C1933,'t4'!B:C,2,0),0)</f>
        <v>0</v>
      </c>
      <c r="N1933" s="22">
        <f t="shared" si="157"/>
        <v>22</v>
      </c>
      <c r="O1933" s="20">
        <f t="shared" ca="1" si="154"/>
        <v>44323</v>
      </c>
      <c r="P1933" s="20">
        <f t="shared" ca="1" si="153"/>
        <v>44323</v>
      </c>
    </row>
    <row r="1934" spans="1:16">
      <c r="A1934" t="str">
        <f>IFERROR(VLOOKUP(C1934,#REF!,2,0),"0")</f>
        <v>0</v>
      </c>
      <c r="B1934" t="s">
        <v>16</v>
      </c>
      <c r="C1934" t="s">
        <v>1477</v>
      </c>
      <c r="D1934" t="str">
        <f>IF(G1934&gt;=2000000000,level!$B$6,IF(G1934&gt;=1000000000,level!$B$5,IF(G1934&gt;=500000000,level!$B$4,IF(G1934&gt;200000000,level!$B$3,level!$B$2))))</f>
        <v>HT</v>
      </c>
      <c r="E1934" t="str">
        <f>IF(F1934&gt;=2000000000,level!$B$6,IF(F1934&gt;=1000000000,level!$B$5,IF(F1934&gt;=500000000,level!$B$4,IF(F1934&gt;200000000,level!$B$3,level!$B$2))))</f>
        <v>HT</v>
      </c>
      <c r="F1934">
        <f t="shared" si="155"/>
        <v>540000</v>
      </c>
      <c r="G1934" s="22">
        <f>IFERROR(VLOOKUP(C1934,'total-up1'!A:D,3,0),0)</f>
        <v>540000</v>
      </c>
      <c r="H1934" s="22">
        <f>IFERROR(VLOOKUP(C1934,Sheet5!A:D,3,0),0)</f>
        <v>540000</v>
      </c>
      <c r="I1934" s="22">
        <f t="shared" si="156"/>
        <v>0</v>
      </c>
      <c r="J1934" s="22">
        <f>IFERROR(VLOOKUP(C1934,'t1'!A:D,3,0),0)</f>
        <v>0</v>
      </c>
      <c r="K1934" s="22">
        <f>IFERROR(VLOOKUP(C1934,'t2'!A:D,3,0),0)</f>
        <v>0</v>
      </c>
      <c r="L1934" s="22">
        <f>IFERROR(VLOOKUP(C1934,'t3'!A:D,3,0),0)</f>
        <v>0</v>
      </c>
      <c r="M1934" s="22">
        <f>IFERROR(VLOOKUP(C1934,'t4'!B:C,2,0),0)</f>
        <v>0</v>
      </c>
      <c r="N1934" s="22">
        <f t="shared" si="157"/>
        <v>0</v>
      </c>
      <c r="O1934" s="20">
        <f t="shared" ca="1" si="154"/>
        <v>44323</v>
      </c>
      <c r="P1934" s="20">
        <f t="shared" ca="1" si="153"/>
        <v>44323</v>
      </c>
    </row>
    <row r="1935" spans="1:16">
      <c r="A1935" t="str">
        <f>IFERROR(VLOOKUP(C1935,#REF!,2,0),"0")</f>
        <v>0</v>
      </c>
      <c r="B1935" t="s">
        <v>17</v>
      </c>
      <c r="C1935" t="s">
        <v>1572</v>
      </c>
      <c r="D1935" t="str">
        <f>IF(G1935&gt;=2000000000,level!$B$6,IF(G1935&gt;=1000000000,level!$B$5,IF(G1935&gt;=500000000,level!$B$4,IF(G1935&gt;200000000,level!$B$3,level!$B$2))))</f>
        <v>HT</v>
      </c>
      <c r="E1935" t="str">
        <f>IF(F1935&gt;=2000000000,level!$B$6,IF(F1935&gt;=1000000000,level!$B$5,IF(F1935&gt;=500000000,level!$B$4,IF(F1935&gt;200000000,level!$B$3,level!$B$2))))</f>
        <v>HT</v>
      </c>
      <c r="F1935">
        <f t="shared" si="155"/>
        <v>116400000</v>
      </c>
      <c r="G1935" s="22">
        <f>IFERROR(VLOOKUP(C1935,'total-up1'!A:D,3,0),0)</f>
        <v>116400000</v>
      </c>
      <c r="H1935" s="22">
        <f>IFERROR(VLOOKUP(C1935,Sheet5!A:D,3,0),0)</f>
        <v>93740000</v>
      </c>
      <c r="I1935" s="22">
        <f t="shared" si="156"/>
        <v>22660000</v>
      </c>
      <c r="J1935" s="22">
        <f>IFERROR(VLOOKUP(C1935,'t1'!A:D,3,0),0)</f>
        <v>8290000</v>
      </c>
      <c r="K1935" s="22">
        <f>IFERROR(VLOOKUP(C1935,'t2'!A:D,3,0),0)</f>
        <v>4710000</v>
      </c>
      <c r="L1935" s="22">
        <f>IFERROR(VLOOKUP(C1935,'t3'!A:D,3,0),0)</f>
        <v>9660000</v>
      </c>
      <c r="M1935" s="22">
        <f>IFERROR(VLOOKUP(C1935,'t4'!B:C,2,0),0)</f>
        <v>4830000</v>
      </c>
      <c r="N1935" s="22">
        <f t="shared" si="157"/>
        <v>113</v>
      </c>
      <c r="O1935" s="20">
        <f t="shared" ca="1" si="154"/>
        <v>44323</v>
      </c>
      <c r="P1935" s="20">
        <f t="shared" ca="1" si="153"/>
        <v>44323</v>
      </c>
    </row>
    <row r="1936" spans="1:16">
      <c r="A1936" t="str">
        <f>IFERROR(VLOOKUP(C1936,#REF!,2,0),"0")</f>
        <v>0</v>
      </c>
      <c r="B1936" t="s">
        <v>14</v>
      </c>
      <c r="C1936" t="s">
        <v>2055</v>
      </c>
      <c r="D1936" t="str">
        <f>IF(G1936&gt;=2000000000,level!$B$6,IF(G1936&gt;=1000000000,level!$B$5,IF(G1936&gt;=500000000,level!$B$4,IF(G1936&gt;200000000,level!$B$3,level!$B$2))))</f>
        <v>HT</v>
      </c>
      <c r="E1936" t="str">
        <f>IF(F1936&gt;=2000000000,level!$B$6,IF(F1936&gt;=1000000000,level!$B$5,IF(F1936&gt;=500000000,level!$B$4,IF(F1936&gt;200000000,level!$B$3,level!$B$2))))</f>
        <v>HT</v>
      </c>
      <c r="F1936">
        <f t="shared" si="155"/>
        <v>40348000</v>
      </c>
      <c r="G1936" s="22">
        <f>IFERROR(VLOOKUP(C1936,'total-up1'!A:D,3,0),0)</f>
        <v>40348000</v>
      </c>
      <c r="H1936" s="22">
        <f>IFERROR(VLOOKUP(C1936,Sheet5!A:D,3,0),0)</f>
        <v>28298000</v>
      </c>
      <c r="I1936" s="22">
        <f t="shared" si="156"/>
        <v>12050000</v>
      </c>
      <c r="J1936" s="22">
        <f>IFERROR(VLOOKUP(C1936,'t1'!A:D,3,0),0)</f>
        <v>7500000</v>
      </c>
      <c r="K1936" s="22">
        <f>IFERROR(VLOOKUP(C1936,'t2'!A:D,3,0),0)</f>
        <v>0</v>
      </c>
      <c r="L1936" s="22">
        <f>IFERROR(VLOOKUP(C1936,'t3'!A:D,3,0),0)</f>
        <v>4550000</v>
      </c>
      <c r="M1936" s="22">
        <f>IFERROR(VLOOKUP(C1936,'t4'!B:C,2,0),0)</f>
        <v>2400000</v>
      </c>
      <c r="N1936" s="22">
        <f t="shared" si="157"/>
        <v>60</v>
      </c>
      <c r="O1936" s="20">
        <f t="shared" ca="1" si="154"/>
        <v>44323</v>
      </c>
      <c r="P1936" s="20">
        <f t="shared" ca="1" si="153"/>
        <v>44323</v>
      </c>
    </row>
    <row r="1937" spans="1:16">
      <c r="A1937" t="str">
        <f>IFERROR(VLOOKUP(C1937,#REF!,2,0),"0")</f>
        <v>0</v>
      </c>
      <c r="B1937" t="s">
        <v>16</v>
      </c>
      <c r="C1937" t="s">
        <v>1847</v>
      </c>
      <c r="D1937" t="str">
        <f>IF(G1937&gt;=2000000000,level!$B$6,IF(G1937&gt;=1000000000,level!$B$5,IF(G1937&gt;=500000000,level!$B$4,IF(G1937&gt;200000000,level!$B$3,level!$B$2))))</f>
        <v>HT</v>
      </c>
      <c r="E1937" t="str">
        <f>IF(F1937&gt;=2000000000,level!$B$6,IF(F1937&gt;=1000000000,level!$B$5,IF(F1937&gt;=500000000,level!$B$4,IF(F1937&gt;200000000,level!$B$3,level!$B$2))))</f>
        <v>HT</v>
      </c>
      <c r="F1937">
        <f t="shared" si="155"/>
        <v>2610000</v>
      </c>
      <c r="G1937" s="22">
        <f>IFERROR(VLOOKUP(C1937,'total-up1'!A:D,3,0),0)</f>
        <v>2610000</v>
      </c>
      <c r="H1937" s="22">
        <f>IFERROR(VLOOKUP(C1937,Sheet5!A:D,3,0),0)</f>
        <v>2610000</v>
      </c>
      <c r="I1937" s="22">
        <f t="shared" si="156"/>
        <v>0</v>
      </c>
      <c r="J1937" s="22">
        <f>IFERROR(VLOOKUP(C1937,'t1'!A:D,3,0),0)</f>
        <v>0</v>
      </c>
      <c r="K1937" s="22">
        <f>IFERROR(VLOOKUP(C1937,'t2'!A:D,3,0),0)</f>
        <v>0</v>
      </c>
      <c r="L1937" s="22">
        <f>IFERROR(VLOOKUP(C1937,'t3'!A:D,3,0),0)</f>
        <v>0</v>
      </c>
      <c r="M1937" s="22">
        <f>IFERROR(VLOOKUP(C1937,'t4'!B:C,2,0),0)</f>
        <v>0</v>
      </c>
      <c r="N1937" s="22">
        <f t="shared" si="157"/>
        <v>0</v>
      </c>
      <c r="O1937" s="20">
        <f t="shared" ca="1" si="154"/>
        <v>44323</v>
      </c>
      <c r="P1937" s="20">
        <f t="shared" ca="1" si="153"/>
        <v>44323</v>
      </c>
    </row>
    <row r="1938" spans="1:16">
      <c r="A1938" t="str">
        <f>IFERROR(VLOOKUP(C1938,#REF!,2,0),"0")</f>
        <v>0</v>
      </c>
      <c r="B1938" t="s">
        <v>32</v>
      </c>
      <c r="C1938" t="s">
        <v>2085</v>
      </c>
      <c r="D1938" t="str">
        <f>IF(G1938&gt;=2000000000,level!$B$6,IF(G1938&gt;=1000000000,level!$B$5,IF(G1938&gt;=500000000,level!$B$4,IF(G1938&gt;200000000,level!$B$3,level!$B$2))))</f>
        <v>HT</v>
      </c>
      <c r="E1938" t="str">
        <f>IF(F1938&gt;=2000000000,level!$B$6,IF(F1938&gt;=1000000000,level!$B$5,IF(F1938&gt;=500000000,level!$B$4,IF(F1938&gt;200000000,level!$B$3,level!$B$2))))</f>
        <v>HT</v>
      </c>
      <c r="F1938">
        <f t="shared" si="155"/>
        <v>32303000</v>
      </c>
      <c r="G1938" s="22">
        <f>IFERROR(VLOOKUP(C1938,'total-up1'!A:D,3,0),0)</f>
        <v>32303000</v>
      </c>
      <c r="H1938" s="22">
        <f>IFERROR(VLOOKUP(C1938,Sheet5!A:D,3,0),0)</f>
        <v>31863000</v>
      </c>
      <c r="I1938" s="22">
        <f t="shared" si="156"/>
        <v>440000</v>
      </c>
      <c r="J1938" s="22">
        <f>IFERROR(VLOOKUP(C1938,'t1'!A:D,3,0),0)</f>
        <v>0</v>
      </c>
      <c r="K1938" s="22">
        <f>IFERROR(VLOOKUP(C1938,'t2'!A:D,3,0),0)</f>
        <v>440000</v>
      </c>
      <c r="L1938" s="22">
        <f>IFERROR(VLOOKUP(C1938,'t3'!A:D,3,0),0)</f>
        <v>0</v>
      </c>
      <c r="M1938" s="22">
        <f>IFERROR(VLOOKUP(C1938,'t4'!B:C,2,0),0)</f>
        <v>150000</v>
      </c>
      <c r="N1938" s="22">
        <f t="shared" si="157"/>
        <v>2</v>
      </c>
      <c r="O1938" s="20">
        <f t="shared" ca="1" si="154"/>
        <v>44323</v>
      </c>
      <c r="P1938" s="20">
        <f t="shared" ca="1" si="153"/>
        <v>44323</v>
      </c>
    </row>
    <row r="1939" spans="1:16">
      <c r="A1939" t="str">
        <f>IFERROR(VLOOKUP(C1939,#REF!,2,0),"0")</f>
        <v>0</v>
      </c>
      <c r="B1939" t="s">
        <v>18</v>
      </c>
      <c r="C1939" t="s">
        <v>121</v>
      </c>
      <c r="D1939" t="str">
        <f>IF(G1939&gt;=2000000000,level!$B$6,IF(G1939&gt;=1000000000,level!$B$5,IF(G1939&gt;=500000000,level!$B$4,IF(G1939&gt;200000000,level!$B$3,level!$B$2))))</f>
        <v>HT</v>
      </c>
      <c r="E1939" t="str">
        <f>IF(F1939&gt;=2000000000,level!$B$6,IF(F1939&gt;=1000000000,level!$B$5,IF(F1939&gt;=500000000,level!$B$4,IF(F1939&gt;200000000,level!$B$3,level!$B$2))))</f>
        <v>HT</v>
      </c>
      <c r="F1939">
        <f t="shared" si="155"/>
        <v>1820000</v>
      </c>
      <c r="G1939" s="22">
        <f>IFERROR(VLOOKUP(C1939,'total-up1'!A:D,3,0),0)</f>
        <v>1820000</v>
      </c>
      <c r="H1939" s="22">
        <f>IFERROR(VLOOKUP(C1939,Sheet5!A:D,3,0),0)</f>
        <v>1820000</v>
      </c>
      <c r="I1939" s="22">
        <f t="shared" si="156"/>
        <v>0</v>
      </c>
      <c r="J1939" s="22">
        <f>IFERROR(VLOOKUP(C1939,'t1'!A:D,3,0),0)</f>
        <v>0</v>
      </c>
      <c r="K1939" s="22">
        <f>IFERROR(VLOOKUP(C1939,'t2'!A:D,3,0),0)</f>
        <v>0</v>
      </c>
      <c r="L1939" s="22">
        <f>IFERROR(VLOOKUP(C1939,'t3'!A:D,3,0),0)</f>
        <v>0</v>
      </c>
      <c r="M1939" s="22">
        <f>IFERROR(VLOOKUP(C1939,'t4'!B:C,2,0),0)</f>
        <v>0</v>
      </c>
      <c r="N1939" s="22">
        <f t="shared" si="157"/>
        <v>0</v>
      </c>
      <c r="O1939" s="20">
        <f t="shared" ca="1" si="154"/>
        <v>44323</v>
      </c>
      <c r="P1939" s="20">
        <f t="shared" ca="1" si="153"/>
        <v>44323</v>
      </c>
    </row>
    <row r="1940" spans="1:16">
      <c r="A1940" t="str">
        <f>IFERROR(VLOOKUP(C1940,#REF!,2,0),"0")</f>
        <v>0</v>
      </c>
      <c r="B1940" t="s">
        <v>20</v>
      </c>
      <c r="C1940" t="s">
        <v>2347</v>
      </c>
      <c r="D1940" t="str">
        <f>IF(G1940&gt;=2000000000,level!$B$6,IF(G1940&gt;=1000000000,level!$B$5,IF(G1940&gt;=500000000,level!$B$4,IF(G1940&gt;200000000,level!$B$3,level!$B$2))))</f>
        <v>HT</v>
      </c>
      <c r="E1940" t="str">
        <f>IF(F1940&gt;=2000000000,level!$B$6,IF(F1940&gt;=1000000000,level!$B$5,IF(F1940&gt;=500000000,level!$B$4,IF(F1940&gt;200000000,level!$B$3,level!$B$2))))</f>
        <v>HT</v>
      </c>
      <c r="F1940">
        <f t="shared" si="155"/>
        <v>6509100</v>
      </c>
      <c r="G1940" s="22">
        <f>IFERROR(VLOOKUP(C1940,'total-up1'!A:D,3,0),0)</f>
        <v>6509100</v>
      </c>
      <c r="H1940" s="22">
        <f>IFERROR(VLOOKUP(C1940,Sheet5!A:D,3,0),0)</f>
        <v>6509100</v>
      </c>
      <c r="I1940" s="22">
        <f t="shared" si="156"/>
        <v>0</v>
      </c>
      <c r="J1940" s="22">
        <f>IFERROR(VLOOKUP(C1940,'t1'!A:D,3,0),0)</f>
        <v>0</v>
      </c>
      <c r="K1940" s="22">
        <f>IFERROR(VLOOKUP(C1940,'t2'!A:D,3,0),0)</f>
        <v>0</v>
      </c>
      <c r="L1940" s="22">
        <f>IFERROR(VLOOKUP(C1940,'t3'!A:D,3,0),0)</f>
        <v>0</v>
      </c>
      <c r="M1940" s="22">
        <f>IFERROR(VLOOKUP(C1940,'t4'!B:C,2,0),0)</f>
        <v>0</v>
      </c>
      <c r="N1940" s="22">
        <f t="shared" si="157"/>
        <v>0</v>
      </c>
      <c r="O1940" s="20">
        <f t="shared" ca="1" si="154"/>
        <v>44323</v>
      </c>
      <c r="P1940" s="20">
        <f t="shared" ca="1" si="153"/>
        <v>44323</v>
      </c>
    </row>
    <row r="1941" spans="1:16">
      <c r="A1941" t="str">
        <f>IFERROR(VLOOKUP(C1941,#REF!,2,0),"0")</f>
        <v>0</v>
      </c>
      <c r="B1941" t="s">
        <v>16</v>
      </c>
      <c r="C1941" t="s">
        <v>746</v>
      </c>
      <c r="D1941" t="str">
        <f>IF(G1941&gt;=2000000000,level!$B$6,IF(G1941&gt;=1000000000,level!$B$5,IF(G1941&gt;=500000000,level!$B$4,IF(G1941&gt;200000000,level!$B$3,level!$B$2))))</f>
        <v>HT</v>
      </c>
      <c r="E1941" t="str">
        <f>IF(F1941&gt;=2000000000,level!$B$6,IF(F1941&gt;=1000000000,level!$B$5,IF(F1941&gt;=500000000,level!$B$4,IF(F1941&gt;200000000,level!$B$3,level!$B$2))))</f>
        <v>HT</v>
      </c>
      <c r="F1941">
        <f t="shared" si="155"/>
        <v>1300000</v>
      </c>
      <c r="G1941" s="22">
        <f>IFERROR(VLOOKUP(C1941,'total-up1'!A:D,3,0),0)</f>
        <v>1300000</v>
      </c>
      <c r="H1941" s="22">
        <f>IFERROR(VLOOKUP(C1941,Sheet5!A:D,3,0),0)</f>
        <v>1300000</v>
      </c>
      <c r="I1941" s="22">
        <f t="shared" si="156"/>
        <v>0</v>
      </c>
      <c r="J1941" s="22">
        <f>IFERROR(VLOOKUP(C1941,'t1'!A:D,3,0),0)</f>
        <v>0</v>
      </c>
      <c r="K1941" s="22">
        <f>IFERROR(VLOOKUP(C1941,'t2'!A:D,3,0),0)</f>
        <v>0</v>
      </c>
      <c r="L1941" s="22">
        <f>IFERROR(VLOOKUP(C1941,'t3'!A:D,3,0),0)</f>
        <v>0</v>
      </c>
      <c r="M1941" s="22">
        <f>IFERROR(VLOOKUP(C1941,'t4'!B:C,2,0),0)</f>
        <v>0</v>
      </c>
      <c r="N1941" s="22">
        <f t="shared" si="157"/>
        <v>0</v>
      </c>
      <c r="O1941" s="20">
        <f t="shared" ca="1" si="154"/>
        <v>44323</v>
      </c>
      <c r="P1941" s="20">
        <f t="shared" ref="P1941:P2004" ca="1" si="158">TODAY()</f>
        <v>44323</v>
      </c>
    </row>
    <row r="1942" spans="1:16">
      <c r="A1942" t="str">
        <f>IFERROR(VLOOKUP(C1942,#REF!,2,0),"0")</f>
        <v>0</v>
      </c>
      <c r="B1942" t="s">
        <v>16</v>
      </c>
      <c r="C1942" t="s">
        <v>1144</v>
      </c>
      <c r="D1942" t="str">
        <f>IF(G1942&gt;=2000000000,level!$B$6,IF(G1942&gt;=1000000000,level!$B$5,IF(G1942&gt;=500000000,level!$B$4,IF(G1942&gt;200000000,level!$B$3,level!$B$2))))</f>
        <v>HT</v>
      </c>
      <c r="E1942" t="str">
        <f>IF(F1942&gt;=2000000000,level!$B$6,IF(F1942&gt;=1000000000,level!$B$5,IF(F1942&gt;=500000000,level!$B$4,IF(F1942&gt;200000000,level!$B$3,level!$B$2))))</f>
        <v>HT</v>
      </c>
      <c r="F1942">
        <f t="shared" si="155"/>
        <v>1350000</v>
      </c>
      <c r="G1942" s="22">
        <f>IFERROR(VLOOKUP(C1942,'total-up1'!A:D,3,0),0)</f>
        <v>1350000</v>
      </c>
      <c r="H1942" s="22">
        <f>IFERROR(VLOOKUP(C1942,Sheet5!A:D,3,0),0)</f>
        <v>1350000</v>
      </c>
      <c r="I1942" s="22">
        <f t="shared" si="156"/>
        <v>0</v>
      </c>
      <c r="J1942" s="22">
        <f>IFERROR(VLOOKUP(C1942,'t1'!A:D,3,0),0)</f>
        <v>0</v>
      </c>
      <c r="K1942" s="22">
        <f>IFERROR(VLOOKUP(C1942,'t2'!A:D,3,0),0)</f>
        <v>0</v>
      </c>
      <c r="L1942" s="22">
        <f>IFERROR(VLOOKUP(C1942,'t3'!A:D,3,0),0)</f>
        <v>0</v>
      </c>
      <c r="M1942" s="22">
        <f>IFERROR(VLOOKUP(C1942,'t4'!B:C,2,0),0)</f>
        <v>0</v>
      </c>
      <c r="N1942" s="22">
        <f t="shared" si="157"/>
        <v>0</v>
      </c>
      <c r="O1942" s="20">
        <f t="shared" ref="O1942:O2005" ca="1" si="159">TODAY()</f>
        <v>44323</v>
      </c>
      <c r="P1942" s="20">
        <f t="shared" ca="1" si="158"/>
        <v>44323</v>
      </c>
    </row>
    <row r="1943" spans="1:16">
      <c r="A1943" t="str">
        <f>IFERROR(VLOOKUP(C1943,#REF!,2,0),"0")</f>
        <v>0</v>
      </c>
      <c r="B1943" t="s">
        <v>16</v>
      </c>
      <c r="C1943" t="s">
        <v>473</v>
      </c>
      <c r="D1943" t="str">
        <f>IF(G1943&gt;=2000000000,level!$B$6,IF(G1943&gt;=1000000000,level!$B$5,IF(G1943&gt;=500000000,level!$B$4,IF(G1943&gt;200000000,level!$B$3,level!$B$2))))</f>
        <v>HT</v>
      </c>
      <c r="E1943" t="str">
        <f>IF(F1943&gt;=2000000000,level!$B$6,IF(F1943&gt;=1000000000,level!$B$5,IF(F1943&gt;=500000000,level!$B$4,IF(F1943&gt;200000000,level!$B$3,level!$B$2))))</f>
        <v>HT</v>
      </c>
      <c r="F1943">
        <f t="shared" si="155"/>
        <v>29140000</v>
      </c>
      <c r="G1943" s="22">
        <f>IFERROR(VLOOKUP(C1943,'total-up1'!A:D,3,0),0)</f>
        <v>29140000</v>
      </c>
      <c r="H1943" s="22">
        <f>IFERROR(VLOOKUP(C1943,Sheet5!A:D,3,0),0)</f>
        <v>19340000</v>
      </c>
      <c r="I1943" s="22">
        <f t="shared" si="156"/>
        <v>9800000</v>
      </c>
      <c r="J1943" s="22">
        <f>IFERROR(VLOOKUP(C1943,'t1'!A:D,3,0),0)</f>
        <v>7210000</v>
      </c>
      <c r="K1943" s="22">
        <f>IFERROR(VLOOKUP(C1943,'t2'!A:D,3,0),0)</f>
        <v>2590000</v>
      </c>
      <c r="L1943" s="22">
        <f>IFERROR(VLOOKUP(C1943,'t3'!A:D,3,0),0)</f>
        <v>0</v>
      </c>
      <c r="M1943" s="22">
        <f>IFERROR(VLOOKUP(C1943,'t4'!B:C,2,0),0)</f>
        <v>0</v>
      </c>
      <c r="N1943" s="22">
        <f t="shared" si="157"/>
        <v>49</v>
      </c>
      <c r="O1943" s="20">
        <f t="shared" ca="1" si="159"/>
        <v>44323</v>
      </c>
      <c r="P1943" s="20">
        <f t="shared" ca="1" si="158"/>
        <v>44323</v>
      </c>
    </row>
    <row r="1944" spans="1:16">
      <c r="A1944" t="str">
        <f>IFERROR(VLOOKUP(C1944,#REF!,2,0),"0")</f>
        <v>0</v>
      </c>
      <c r="B1944" t="s">
        <v>14</v>
      </c>
      <c r="C1944" t="s">
        <v>151</v>
      </c>
      <c r="D1944" t="str">
        <f>IF(G1944&gt;=2000000000,level!$B$6,IF(G1944&gt;=1000000000,level!$B$5,IF(G1944&gt;=500000000,level!$B$4,IF(G1944&gt;200000000,level!$B$3,level!$B$2))))</f>
        <v>HT</v>
      </c>
      <c r="E1944" t="str">
        <f>IF(F1944&gt;=2000000000,level!$B$6,IF(F1944&gt;=1000000000,level!$B$5,IF(F1944&gt;=500000000,level!$B$4,IF(F1944&gt;200000000,level!$B$3,level!$B$2))))</f>
        <v>HT</v>
      </c>
      <c r="F1944">
        <f t="shared" si="155"/>
        <v>57785829</v>
      </c>
      <c r="G1944" s="22">
        <f>IFERROR(VLOOKUP(C1944,'total-up1'!A:D,3,0),0)</f>
        <v>57785829</v>
      </c>
      <c r="H1944" s="22">
        <f>IFERROR(VLOOKUP(C1944,Sheet5!A:D,3,0),0)</f>
        <v>47475829</v>
      </c>
      <c r="I1944" s="22">
        <f t="shared" si="156"/>
        <v>10310000</v>
      </c>
      <c r="J1944" s="22">
        <f>IFERROR(VLOOKUP(C1944,'t1'!A:D,3,0),0)</f>
        <v>10310000</v>
      </c>
      <c r="K1944" s="22">
        <f>IFERROR(VLOOKUP(C1944,'t2'!A:D,3,0),0)</f>
        <v>0</v>
      </c>
      <c r="L1944" s="22">
        <f>IFERROR(VLOOKUP(C1944,'t3'!A:D,3,0),0)</f>
        <v>0</v>
      </c>
      <c r="M1944" s="22">
        <f>IFERROR(VLOOKUP(C1944,'t4'!B:C,2,0),0)</f>
        <v>4315000</v>
      </c>
      <c r="N1944" s="22">
        <f t="shared" si="157"/>
        <v>51</v>
      </c>
      <c r="O1944" s="20">
        <f t="shared" ca="1" si="159"/>
        <v>44323</v>
      </c>
      <c r="P1944" s="20">
        <f t="shared" ca="1" si="158"/>
        <v>44323</v>
      </c>
    </row>
    <row r="1945" spans="1:16">
      <c r="A1945" t="str">
        <f>IFERROR(VLOOKUP(C1945,#REF!,2,0),"0")</f>
        <v>0</v>
      </c>
      <c r="B1945" t="s">
        <v>18</v>
      </c>
      <c r="C1945" t="s">
        <v>1550</v>
      </c>
      <c r="D1945" t="str">
        <f>IF(G1945&gt;=2000000000,level!$B$6,IF(G1945&gt;=1000000000,level!$B$5,IF(G1945&gt;=500000000,level!$B$4,IF(G1945&gt;200000000,level!$B$3,level!$B$2))))</f>
        <v>HT</v>
      </c>
      <c r="E1945" t="str">
        <f>IF(F1945&gt;=2000000000,level!$B$6,IF(F1945&gt;=1000000000,level!$B$5,IF(F1945&gt;=500000000,level!$B$4,IF(F1945&gt;200000000,level!$B$3,level!$B$2))))</f>
        <v>HT</v>
      </c>
      <c r="F1945">
        <f t="shared" si="155"/>
        <v>2120000</v>
      </c>
      <c r="G1945" s="22">
        <f>IFERROR(VLOOKUP(C1945,'total-up1'!A:D,3,0),0)</f>
        <v>2120000</v>
      </c>
      <c r="H1945" s="22">
        <f>IFERROR(VLOOKUP(C1945,Sheet5!A:D,3,0),0)</f>
        <v>2120000</v>
      </c>
      <c r="I1945" s="22">
        <f t="shared" si="156"/>
        <v>0</v>
      </c>
      <c r="J1945" s="22">
        <f>IFERROR(VLOOKUP(C1945,'t1'!A:D,3,0),0)</f>
        <v>0</v>
      </c>
      <c r="K1945" s="22">
        <f>IFERROR(VLOOKUP(C1945,'t2'!A:D,3,0),0)</f>
        <v>0</v>
      </c>
      <c r="L1945" s="22">
        <f>IFERROR(VLOOKUP(C1945,'t3'!A:D,3,0),0)</f>
        <v>0</v>
      </c>
      <c r="M1945" s="22">
        <f>IFERROR(VLOOKUP(C1945,'t4'!B:C,2,0),0)</f>
        <v>0</v>
      </c>
      <c r="N1945" s="22">
        <f t="shared" si="157"/>
        <v>0</v>
      </c>
      <c r="O1945" s="20">
        <f t="shared" ca="1" si="159"/>
        <v>44323</v>
      </c>
      <c r="P1945" s="20">
        <f t="shared" ca="1" si="158"/>
        <v>44323</v>
      </c>
    </row>
    <row r="1946" spans="1:16">
      <c r="A1946" t="str">
        <f>IFERROR(VLOOKUP(C1946,#REF!,2,0),"0")</f>
        <v>0</v>
      </c>
      <c r="B1946" t="s">
        <v>14</v>
      </c>
      <c r="C1946" t="s">
        <v>1789</v>
      </c>
      <c r="D1946" t="str">
        <f>IF(G1946&gt;=2000000000,level!$B$6,IF(G1946&gt;=1000000000,level!$B$5,IF(G1946&gt;=500000000,level!$B$4,IF(G1946&gt;200000000,level!$B$3,level!$B$2))))</f>
        <v>HT</v>
      </c>
      <c r="E1946" t="str">
        <f>IF(F1946&gt;=2000000000,level!$B$6,IF(F1946&gt;=1000000000,level!$B$5,IF(F1946&gt;=500000000,level!$B$4,IF(F1946&gt;200000000,level!$B$3,level!$B$2))))</f>
        <v>HT</v>
      </c>
      <c r="F1946">
        <f t="shared" si="155"/>
        <v>15036000</v>
      </c>
      <c r="G1946" s="22">
        <f>IFERROR(VLOOKUP(C1946,'total-up1'!A:D,3,0),0)</f>
        <v>15036000</v>
      </c>
      <c r="H1946" s="22">
        <f>IFERROR(VLOOKUP(C1946,Sheet5!A:D,3,0),0)</f>
        <v>11660000</v>
      </c>
      <c r="I1946" s="22">
        <f t="shared" si="156"/>
        <v>3376000</v>
      </c>
      <c r="J1946" s="22">
        <f>IFERROR(VLOOKUP(C1946,'t1'!A:D,3,0),0)</f>
        <v>0</v>
      </c>
      <c r="K1946" s="22">
        <f>IFERROR(VLOOKUP(C1946,'t2'!A:D,3,0),0)</f>
        <v>0</v>
      </c>
      <c r="L1946" s="22">
        <f>IFERROR(VLOOKUP(C1946,'t3'!A:D,3,0),0)</f>
        <v>3376000</v>
      </c>
      <c r="M1946" s="22">
        <f>IFERROR(VLOOKUP(C1946,'t4'!B:C,2,0),0)</f>
        <v>0</v>
      </c>
      <c r="N1946" s="22">
        <f t="shared" si="157"/>
        <v>16</v>
      </c>
      <c r="O1946" s="20">
        <f t="shared" ca="1" si="159"/>
        <v>44323</v>
      </c>
      <c r="P1946" s="20">
        <f t="shared" ca="1" si="158"/>
        <v>44323</v>
      </c>
    </row>
    <row r="1947" spans="1:16">
      <c r="A1947" t="str">
        <f>IFERROR(VLOOKUP(C1947,#REF!,2,0),"0")</f>
        <v>0</v>
      </c>
      <c r="B1947" t="s">
        <v>16</v>
      </c>
      <c r="C1947" t="s">
        <v>2509</v>
      </c>
      <c r="D1947" t="str">
        <f>IF(G1947&gt;=2000000000,level!$B$6,IF(G1947&gt;=1000000000,level!$B$5,IF(G1947&gt;=500000000,level!$B$4,IF(G1947&gt;200000000,level!$B$3,level!$B$2))))</f>
        <v>HT</v>
      </c>
      <c r="E1947" t="str">
        <f>IF(F1947&gt;=2000000000,level!$B$6,IF(F1947&gt;=1000000000,level!$B$5,IF(F1947&gt;=500000000,level!$B$4,IF(F1947&gt;200000000,level!$B$3,level!$B$2))))</f>
        <v>HT</v>
      </c>
      <c r="F1947">
        <f t="shared" si="155"/>
        <v>1810000</v>
      </c>
      <c r="G1947" s="22">
        <f>IFERROR(VLOOKUP(C1947,'total-up1'!A:D,3,0),0)</f>
        <v>1810000</v>
      </c>
      <c r="H1947" s="22">
        <f>IFERROR(VLOOKUP(C1947,Sheet5!A:D,3,0),0)</f>
        <v>1810000</v>
      </c>
      <c r="I1947" s="22">
        <f t="shared" si="156"/>
        <v>0</v>
      </c>
      <c r="J1947" s="22">
        <f>IFERROR(VLOOKUP(C1947,'t1'!A:D,3,0),0)</f>
        <v>0</v>
      </c>
      <c r="K1947" s="22">
        <f>IFERROR(VLOOKUP(C1947,'t2'!A:D,3,0),0)</f>
        <v>0</v>
      </c>
      <c r="L1947" s="22">
        <f>IFERROR(VLOOKUP(C1947,'t3'!A:D,3,0),0)</f>
        <v>0</v>
      </c>
      <c r="M1947" s="22">
        <f>IFERROR(VLOOKUP(C1947,'t4'!B:C,2,0),0)</f>
        <v>0</v>
      </c>
      <c r="N1947" s="22">
        <f t="shared" si="157"/>
        <v>0</v>
      </c>
      <c r="O1947" s="20">
        <f t="shared" ca="1" si="159"/>
        <v>44323</v>
      </c>
      <c r="P1947" s="20">
        <f t="shared" ca="1" si="158"/>
        <v>44323</v>
      </c>
    </row>
    <row r="1948" spans="1:16">
      <c r="A1948" t="str">
        <f>IFERROR(VLOOKUP(C1948,#REF!,2,0),"0")</f>
        <v>0</v>
      </c>
      <c r="B1948" t="s">
        <v>14</v>
      </c>
      <c r="C1948" t="s">
        <v>1027</v>
      </c>
      <c r="D1948" t="str">
        <f>IF(G1948&gt;=2000000000,level!$B$6,IF(G1948&gt;=1000000000,level!$B$5,IF(G1948&gt;=500000000,level!$B$4,IF(G1948&gt;200000000,level!$B$3,level!$B$2))))</f>
        <v>HT</v>
      </c>
      <c r="E1948" t="str">
        <f>IF(F1948&gt;=2000000000,level!$B$6,IF(F1948&gt;=1000000000,level!$B$5,IF(F1948&gt;=500000000,level!$B$4,IF(F1948&gt;200000000,level!$B$3,level!$B$2))))</f>
        <v>HT</v>
      </c>
      <c r="F1948">
        <f t="shared" si="155"/>
        <v>51214000</v>
      </c>
      <c r="G1948" s="22">
        <f>IFERROR(VLOOKUP(C1948,'total-up1'!A:D,3,0),0)</f>
        <v>51214000</v>
      </c>
      <c r="H1948" s="22">
        <f>IFERROR(VLOOKUP(C1948,Sheet5!A:D,3,0),0)</f>
        <v>41584000</v>
      </c>
      <c r="I1948" s="22">
        <f t="shared" si="156"/>
        <v>9630000</v>
      </c>
      <c r="J1948" s="22">
        <f>IFERROR(VLOOKUP(C1948,'t1'!A:D,3,0),0)</f>
        <v>3700000</v>
      </c>
      <c r="K1948" s="22">
        <f>IFERROR(VLOOKUP(C1948,'t2'!A:D,3,0),0)</f>
        <v>3130000</v>
      </c>
      <c r="L1948" s="22">
        <f>IFERROR(VLOOKUP(C1948,'t3'!A:D,3,0),0)</f>
        <v>2800000</v>
      </c>
      <c r="M1948" s="22">
        <f>IFERROR(VLOOKUP(C1948,'t4'!B:C,2,0),0)</f>
        <v>570000</v>
      </c>
      <c r="N1948" s="22">
        <f t="shared" si="157"/>
        <v>48</v>
      </c>
      <c r="O1948" s="20">
        <f t="shared" ca="1" si="159"/>
        <v>44323</v>
      </c>
      <c r="P1948" s="20">
        <f t="shared" ca="1" si="158"/>
        <v>44323</v>
      </c>
    </row>
    <row r="1949" spans="1:16">
      <c r="A1949" t="str">
        <f>IFERROR(VLOOKUP(C1949,#REF!,2,0),"0")</f>
        <v>0</v>
      </c>
      <c r="B1949" t="s">
        <v>21</v>
      </c>
      <c r="C1949" t="s">
        <v>2059</v>
      </c>
      <c r="D1949" t="str">
        <f>IF(G1949&gt;=2000000000,level!$B$6,IF(G1949&gt;=1000000000,level!$B$5,IF(G1949&gt;=500000000,level!$B$4,IF(G1949&gt;200000000,level!$B$3,level!$B$2))))</f>
        <v>HT</v>
      </c>
      <c r="E1949" t="str">
        <f>IF(F1949&gt;=2000000000,level!$B$6,IF(F1949&gt;=1000000000,level!$B$5,IF(F1949&gt;=500000000,level!$B$4,IF(F1949&gt;200000000,level!$B$3,level!$B$2))))</f>
        <v>HT</v>
      </c>
      <c r="F1949">
        <f t="shared" si="155"/>
        <v>3330000</v>
      </c>
      <c r="G1949" s="22">
        <f>IFERROR(VLOOKUP(C1949,'total-up1'!A:D,3,0),0)</f>
        <v>3330000</v>
      </c>
      <c r="H1949" s="22">
        <f>IFERROR(VLOOKUP(C1949,Sheet5!A:D,3,0),0)</f>
        <v>3330000</v>
      </c>
      <c r="I1949" s="22">
        <f t="shared" si="156"/>
        <v>0</v>
      </c>
      <c r="J1949" s="22">
        <f>IFERROR(VLOOKUP(C1949,'t1'!A:D,3,0),0)</f>
        <v>0</v>
      </c>
      <c r="K1949" s="22">
        <f>IFERROR(VLOOKUP(C1949,'t2'!A:D,3,0),0)</f>
        <v>0</v>
      </c>
      <c r="L1949" s="22">
        <f>IFERROR(VLOOKUP(C1949,'t3'!A:D,3,0),0)</f>
        <v>0</v>
      </c>
      <c r="M1949" s="22">
        <f>IFERROR(VLOOKUP(C1949,'t4'!B:C,2,0),0)</f>
        <v>0</v>
      </c>
      <c r="N1949" s="22">
        <f t="shared" si="157"/>
        <v>0</v>
      </c>
      <c r="O1949" s="20">
        <f t="shared" ca="1" si="159"/>
        <v>44323</v>
      </c>
      <c r="P1949" s="20">
        <f t="shared" ca="1" si="158"/>
        <v>44323</v>
      </c>
    </row>
    <row r="1950" spans="1:16">
      <c r="A1950" t="str">
        <f>IFERROR(VLOOKUP(C1950,#REF!,2,0),"0")</f>
        <v>0</v>
      </c>
      <c r="B1950" t="s">
        <v>28</v>
      </c>
      <c r="C1950" t="s">
        <v>394</v>
      </c>
      <c r="D1950" t="str">
        <f>IF(G1950&gt;=2000000000,level!$B$6,IF(G1950&gt;=1000000000,level!$B$5,IF(G1950&gt;=500000000,level!$B$4,IF(G1950&gt;200000000,level!$B$3,level!$B$2))))</f>
        <v>HT</v>
      </c>
      <c r="E1950" t="str">
        <f>IF(F1950&gt;=2000000000,level!$B$6,IF(F1950&gt;=1000000000,level!$B$5,IF(F1950&gt;=500000000,level!$B$4,IF(F1950&gt;200000000,level!$B$3,level!$B$2))))</f>
        <v>HT</v>
      </c>
      <c r="F1950">
        <f t="shared" si="155"/>
        <v>61915000</v>
      </c>
      <c r="G1950" s="22">
        <f>IFERROR(VLOOKUP(C1950,'total-up1'!A:D,3,0),0)</f>
        <v>61915000</v>
      </c>
      <c r="H1950" s="22">
        <f>IFERROR(VLOOKUP(C1950,Sheet5!A:D,3,0),0)</f>
        <v>56295000</v>
      </c>
      <c r="I1950" s="22">
        <f t="shared" si="156"/>
        <v>5620000</v>
      </c>
      <c r="J1950" s="22">
        <f>IFERROR(VLOOKUP(C1950,'t1'!A:D,3,0),0)</f>
        <v>3860000</v>
      </c>
      <c r="K1950" s="22">
        <f>IFERROR(VLOOKUP(C1950,'t2'!A:D,3,0),0)</f>
        <v>0</v>
      </c>
      <c r="L1950" s="22">
        <f>IFERROR(VLOOKUP(C1950,'t3'!A:D,3,0),0)</f>
        <v>1760000</v>
      </c>
      <c r="M1950" s="22">
        <f>IFERROR(VLOOKUP(C1950,'t4'!B:C,2,0),0)</f>
        <v>370000</v>
      </c>
      <c r="N1950" s="22">
        <f t="shared" si="157"/>
        <v>28</v>
      </c>
      <c r="O1950" s="20">
        <f t="shared" ca="1" si="159"/>
        <v>44323</v>
      </c>
      <c r="P1950" s="20">
        <f t="shared" ca="1" si="158"/>
        <v>44323</v>
      </c>
    </row>
    <row r="1951" spans="1:16">
      <c r="A1951" t="str">
        <f>IFERROR(VLOOKUP(C1951,#REF!,2,0),"0")</f>
        <v>0</v>
      </c>
      <c r="B1951" t="s">
        <v>18</v>
      </c>
      <c r="C1951" t="s">
        <v>730</v>
      </c>
      <c r="D1951" t="str">
        <f>IF(G1951&gt;=2000000000,level!$B$6,IF(G1951&gt;=1000000000,level!$B$5,IF(G1951&gt;=500000000,level!$B$4,IF(G1951&gt;200000000,level!$B$3,level!$B$2))))</f>
        <v>HT</v>
      </c>
      <c r="E1951" t="str">
        <f>IF(F1951&gt;=2000000000,level!$B$6,IF(F1951&gt;=1000000000,level!$B$5,IF(F1951&gt;=500000000,level!$B$4,IF(F1951&gt;200000000,level!$B$3,level!$B$2))))</f>
        <v>HT</v>
      </c>
      <c r="F1951">
        <f t="shared" si="155"/>
        <v>3450000</v>
      </c>
      <c r="G1951" s="22">
        <f>IFERROR(VLOOKUP(C1951,'total-up1'!A:D,3,0),0)</f>
        <v>3450000</v>
      </c>
      <c r="H1951" s="22">
        <f>IFERROR(VLOOKUP(C1951,Sheet5!A:D,3,0),0)</f>
        <v>3450000</v>
      </c>
      <c r="I1951" s="22">
        <f t="shared" si="156"/>
        <v>0</v>
      </c>
      <c r="J1951" s="22">
        <f>IFERROR(VLOOKUP(C1951,'t1'!A:D,3,0),0)</f>
        <v>0</v>
      </c>
      <c r="K1951" s="22">
        <f>IFERROR(VLOOKUP(C1951,'t2'!A:D,3,0),0)</f>
        <v>0</v>
      </c>
      <c r="L1951" s="22">
        <f>IFERROR(VLOOKUP(C1951,'t3'!A:D,3,0),0)</f>
        <v>0</v>
      </c>
      <c r="M1951" s="22">
        <f>IFERROR(VLOOKUP(C1951,'t4'!B:C,2,0),0)</f>
        <v>0</v>
      </c>
      <c r="N1951" s="22">
        <f t="shared" si="157"/>
        <v>0</v>
      </c>
      <c r="O1951" s="20">
        <f t="shared" ca="1" si="159"/>
        <v>44323</v>
      </c>
      <c r="P1951" s="20">
        <f t="shared" ca="1" si="158"/>
        <v>44323</v>
      </c>
    </row>
    <row r="1952" spans="1:16">
      <c r="A1952" t="str">
        <f>IFERROR(VLOOKUP(C1952,#REF!,2,0),"0")</f>
        <v>0</v>
      </c>
      <c r="B1952" t="s">
        <v>25</v>
      </c>
      <c r="C1952" t="s">
        <v>1965</v>
      </c>
      <c r="D1952" t="str">
        <f>IF(G1952&gt;=2000000000,level!$B$6,IF(G1952&gt;=1000000000,level!$B$5,IF(G1952&gt;=500000000,level!$B$4,IF(G1952&gt;200000000,level!$B$3,level!$B$2))))</f>
        <v>HT</v>
      </c>
      <c r="E1952" t="str">
        <f>IF(F1952&gt;=2000000000,level!$B$6,IF(F1952&gt;=1000000000,level!$B$5,IF(F1952&gt;=500000000,level!$B$4,IF(F1952&gt;200000000,level!$B$3,level!$B$2))))</f>
        <v>HT</v>
      </c>
      <c r="F1952">
        <f t="shared" si="155"/>
        <v>84570127</v>
      </c>
      <c r="G1952" s="22">
        <f>IFERROR(VLOOKUP(C1952,'total-up1'!A:D,3,0),0)</f>
        <v>84570127</v>
      </c>
      <c r="H1952" s="22">
        <f>IFERROR(VLOOKUP(C1952,Sheet5!A:D,3,0),0)</f>
        <v>84270127</v>
      </c>
      <c r="I1952" s="22">
        <f t="shared" si="156"/>
        <v>300000</v>
      </c>
      <c r="J1952" s="22">
        <f>IFERROR(VLOOKUP(C1952,'t1'!A:D,3,0),0)</f>
        <v>300000</v>
      </c>
      <c r="K1952" s="22">
        <f>IFERROR(VLOOKUP(C1952,'t2'!A:D,3,0),0)</f>
        <v>0</v>
      </c>
      <c r="L1952" s="22">
        <f>IFERROR(VLOOKUP(C1952,'t3'!A:D,3,0),0)</f>
        <v>0</v>
      </c>
      <c r="M1952" s="22">
        <f>IFERROR(VLOOKUP(C1952,'t4'!B:C,2,0),0)</f>
        <v>0</v>
      </c>
      <c r="N1952" s="22">
        <f t="shared" si="157"/>
        <v>1</v>
      </c>
      <c r="O1952" s="20">
        <f t="shared" ca="1" si="159"/>
        <v>44323</v>
      </c>
      <c r="P1952" s="20">
        <f t="shared" ca="1" si="158"/>
        <v>44323</v>
      </c>
    </row>
    <row r="1953" spans="1:16">
      <c r="A1953" t="str">
        <f>IFERROR(VLOOKUP(C1953,#REF!,2,0),"0")</f>
        <v>0</v>
      </c>
      <c r="B1953" t="s">
        <v>22</v>
      </c>
      <c r="C1953" t="s">
        <v>906</v>
      </c>
      <c r="D1953" t="str">
        <f>IF(G1953&gt;=2000000000,level!$B$6,IF(G1953&gt;=1000000000,level!$B$5,IF(G1953&gt;=500000000,level!$B$4,IF(G1953&gt;200000000,level!$B$3,level!$B$2))))</f>
        <v>HT</v>
      </c>
      <c r="E1953" t="str">
        <f>IF(F1953&gt;=2000000000,level!$B$6,IF(F1953&gt;=1000000000,level!$B$5,IF(F1953&gt;=500000000,level!$B$4,IF(F1953&gt;200000000,level!$B$3,level!$B$2))))</f>
        <v>HT</v>
      </c>
      <c r="F1953">
        <f t="shared" si="155"/>
        <v>124424000</v>
      </c>
      <c r="G1953" s="22">
        <f>IFERROR(VLOOKUP(C1953,'total-up1'!A:D,3,0),0)</f>
        <v>124424000</v>
      </c>
      <c r="H1953" s="22">
        <f>IFERROR(VLOOKUP(C1953,Sheet5!A:D,3,0),0)</f>
        <v>99889000</v>
      </c>
      <c r="I1953" s="22">
        <f t="shared" si="156"/>
        <v>24535000</v>
      </c>
      <c r="J1953" s="22">
        <f>IFERROR(VLOOKUP(C1953,'t1'!A:D,3,0),0)</f>
        <v>7945000</v>
      </c>
      <c r="K1953" s="22">
        <f>IFERROR(VLOOKUP(C1953,'t2'!A:D,3,0),0)</f>
        <v>6010000</v>
      </c>
      <c r="L1953" s="22">
        <f>IFERROR(VLOOKUP(C1953,'t3'!A:D,3,0),0)</f>
        <v>10580000</v>
      </c>
      <c r="M1953" s="22">
        <f>IFERROR(VLOOKUP(C1953,'t4'!B:C,2,0),0)</f>
        <v>7045000</v>
      </c>
      <c r="N1953" s="22">
        <f t="shared" si="157"/>
        <v>122</v>
      </c>
      <c r="O1953" s="20">
        <f t="shared" ca="1" si="159"/>
        <v>44323</v>
      </c>
      <c r="P1953" s="20">
        <f t="shared" ca="1" si="158"/>
        <v>44323</v>
      </c>
    </row>
    <row r="1954" spans="1:16">
      <c r="A1954" t="str">
        <f>IFERROR(VLOOKUP(C1954,#REF!,2,0),"0")</f>
        <v>0</v>
      </c>
      <c r="B1954" t="s">
        <v>15</v>
      </c>
      <c r="C1954" t="s">
        <v>934</v>
      </c>
      <c r="D1954" t="str">
        <f>IF(G1954&gt;=2000000000,level!$B$6,IF(G1954&gt;=1000000000,level!$B$5,IF(G1954&gt;=500000000,level!$B$4,IF(G1954&gt;200000000,level!$B$3,level!$B$2))))</f>
        <v>HT</v>
      </c>
      <c r="E1954" t="str">
        <f>IF(F1954&gt;=2000000000,level!$B$6,IF(F1954&gt;=1000000000,level!$B$5,IF(F1954&gt;=500000000,level!$B$4,IF(F1954&gt;200000000,level!$B$3,level!$B$2))))</f>
        <v>HT</v>
      </c>
      <c r="F1954">
        <f t="shared" si="155"/>
        <v>3930000</v>
      </c>
      <c r="G1954" s="22">
        <f>IFERROR(VLOOKUP(C1954,'total-up1'!A:D,3,0),0)</f>
        <v>3930000</v>
      </c>
      <c r="H1954" s="22">
        <f>IFERROR(VLOOKUP(C1954,Sheet5!A:D,3,0),0)</f>
        <v>3930000</v>
      </c>
      <c r="I1954" s="22">
        <f t="shared" si="156"/>
        <v>0</v>
      </c>
      <c r="J1954" s="22">
        <f>IFERROR(VLOOKUP(C1954,'t1'!A:D,3,0),0)</f>
        <v>0</v>
      </c>
      <c r="K1954" s="22">
        <f>IFERROR(VLOOKUP(C1954,'t2'!A:D,3,0),0)</f>
        <v>0</v>
      </c>
      <c r="L1954" s="22">
        <f>IFERROR(VLOOKUP(C1954,'t3'!A:D,3,0),0)</f>
        <v>0</v>
      </c>
      <c r="M1954" s="22">
        <f>IFERROR(VLOOKUP(C1954,'t4'!B:C,2,0),0)</f>
        <v>0</v>
      </c>
      <c r="N1954" s="22">
        <f t="shared" si="157"/>
        <v>0</v>
      </c>
      <c r="O1954" s="20">
        <f t="shared" ca="1" si="159"/>
        <v>44323</v>
      </c>
      <c r="P1954" s="20">
        <f t="shared" ca="1" si="158"/>
        <v>44323</v>
      </c>
    </row>
    <row r="1955" spans="1:16">
      <c r="A1955" t="str">
        <f>IFERROR(VLOOKUP(C1955,#REF!,2,0),"0")</f>
        <v>0</v>
      </c>
      <c r="B1955" t="s">
        <v>17</v>
      </c>
      <c r="C1955" t="s">
        <v>1885</v>
      </c>
      <c r="D1955" t="str">
        <f>IF(G1955&gt;=2000000000,level!$B$6,IF(G1955&gt;=1000000000,level!$B$5,IF(G1955&gt;=500000000,level!$B$4,IF(G1955&gt;200000000,level!$B$3,level!$B$2))))</f>
        <v>HT</v>
      </c>
      <c r="E1955" t="str">
        <f>IF(F1955&gt;=2000000000,level!$B$6,IF(F1955&gt;=1000000000,level!$B$5,IF(F1955&gt;=500000000,level!$B$4,IF(F1955&gt;200000000,level!$B$3,level!$B$2))))</f>
        <v>HT</v>
      </c>
      <c r="F1955">
        <f t="shared" si="155"/>
        <v>64090000</v>
      </c>
      <c r="G1955" s="22">
        <f>IFERROR(VLOOKUP(C1955,'total-up1'!A:D,3,0),0)</f>
        <v>64090000</v>
      </c>
      <c r="H1955" s="22">
        <f>IFERROR(VLOOKUP(C1955,Sheet5!A:D,3,0),0)</f>
        <v>55740000</v>
      </c>
      <c r="I1955" s="22">
        <f t="shared" si="156"/>
        <v>8350000</v>
      </c>
      <c r="J1955" s="22">
        <f>IFERROR(VLOOKUP(C1955,'t1'!A:D,3,0),0)</f>
        <v>5300000</v>
      </c>
      <c r="K1955" s="22">
        <f>IFERROR(VLOOKUP(C1955,'t2'!A:D,3,0),0)</f>
        <v>2030000</v>
      </c>
      <c r="L1955" s="22">
        <f>IFERROR(VLOOKUP(C1955,'t3'!A:D,3,0),0)</f>
        <v>1020000</v>
      </c>
      <c r="M1955" s="22">
        <f>IFERROR(VLOOKUP(C1955,'t4'!B:C,2,0),0)</f>
        <v>2920000</v>
      </c>
      <c r="N1955" s="22">
        <f t="shared" si="157"/>
        <v>41</v>
      </c>
      <c r="O1955" s="20">
        <f t="shared" ca="1" si="159"/>
        <v>44323</v>
      </c>
      <c r="P1955" s="20">
        <f t="shared" ca="1" si="158"/>
        <v>44323</v>
      </c>
    </row>
    <row r="1956" spans="1:16">
      <c r="A1956" t="str">
        <f>IFERROR(VLOOKUP(C1956,#REF!,2,0),"0")</f>
        <v>0</v>
      </c>
      <c r="B1956" t="s">
        <v>14</v>
      </c>
      <c r="C1956" t="s">
        <v>1910</v>
      </c>
      <c r="D1956" t="str">
        <f>IF(G1956&gt;=2000000000,level!$B$6,IF(G1956&gt;=1000000000,level!$B$5,IF(G1956&gt;=500000000,level!$B$4,IF(G1956&gt;200000000,level!$B$3,level!$B$2))))</f>
        <v>HT</v>
      </c>
      <c r="E1956" t="str">
        <f>IF(F1956&gt;=2000000000,level!$B$6,IF(F1956&gt;=1000000000,level!$B$5,IF(F1956&gt;=500000000,level!$B$4,IF(F1956&gt;200000000,level!$B$3,level!$B$2))))</f>
        <v>HT</v>
      </c>
      <c r="F1956">
        <f t="shared" si="155"/>
        <v>38775000</v>
      </c>
      <c r="G1956" s="22">
        <f>IFERROR(VLOOKUP(C1956,'total-up1'!A:D,3,0),0)</f>
        <v>38775000</v>
      </c>
      <c r="H1956" s="22">
        <f>IFERROR(VLOOKUP(C1956,Sheet5!A:D,3,0),0)</f>
        <v>37050000</v>
      </c>
      <c r="I1956" s="22">
        <f t="shared" si="156"/>
        <v>1725000</v>
      </c>
      <c r="J1956" s="22">
        <f>IFERROR(VLOOKUP(C1956,'t1'!A:D,3,0),0)</f>
        <v>1510000</v>
      </c>
      <c r="K1956" s="22">
        <f>IFERROR(VLOOKUP(C1956,'t2'!A:D,3,0),0)</f>
        <v>0</v>
      </c>
      <c r="L1956" s="22">
        <f>IFERROR(VLOOKUP(C1956,'t3'!A:D,3,0),0)</f>
        <v>215000</v>
      </c>
      <c r="M1956" s="22">
        <f>IFERROR(VLOOKUP(C1956,'t4'!B:C,2,0),0)</f>
        <v>2610000</v>
      </c>
      <c r="N1956" s="22">
        <f t="shared" si="157"/>
        <v>8</v>
      </c>
      <c r="O1956" s="20">
        <f t="shared" ca="1" si="159"/>
        <v>44323</v>
      </c>
      <c r="P1956" s="20">
        <f t="shared" ca="1" si="158"/>
        <v>44323</v>
      </c>
    </row>
    <row r="1957" spans="1:16">
      <c r="A1957" t="str">
        <f>IFERROR(VLOOKUP(C1957,#REF!,2,0),"0")</f>
        <v>0</v>
      </c>
      <c r="B1957" t="s">
        <v>32</v>
      </c>
      <c r="C1957" t="s">
        <v>1356</v>
      </c>
      <c r="D1957" t="str">
        <f>IF(G1957&gt;=2000000000,level!$B$6,IF(G1957&gt;=1000000000,level!$B$5,IF(G1957&gt;=500000000,level!$B$4,IF(G1957&gt;200000000,level!$B$3,level!$B$2))))</f>
        <v>HT</v>
      </c>
      <c r="E1957" t="str">
        <f>IF(F1957&gt;=2000000000,level!$B$6,IF(F1957&gt;=1000000000,level!$B$5,IF(F1957&gt;=500000000,level!$B$4,IF(F1957&gt;200000000,level!$B$3,level!$B$2))))</f>
        <v>HT</v>
      </c>
      <c r="F1957">
        <f t="shared" si="155"/>
        <v>6090000</v>
      </c>
      <c r="G1957" s="22">
        <f>IFERROR(VLOOKUP(C1957,'total-up1'!A:D,3,0),0)</f>
        <v>6090000</v>
      </c>
      <c r="H1957" s="22">
        <f>IFERROR(VLOOKUP(C1957,Sheet5!A:D,3,0),0)</f>
        <v>6090000</v>
      </c>
      <c r="I1957" s="22">
        <f t="shared" si="156"/>
        <v>0</v>
      </c>
      <c r="J1957" s="22">
        <f>IFERROR(VLOOKUP(C1957,'t1'!A:D,3,0),0)</f>
        <v>0</v>
      </c>
      <c r="K1957" s="22">
        <f>IFERROR(VLOOKUP(C1957,'t2'!A:D,3,0),0)</f>
        <v>0</v>
      </c>
      <c r="L1957" s="22">
        <f>IFERROR(VLOOKUP(C1957,'t3'!A:D,3,0),0)</f>
        <v>0</v>
      </c>
      <c r="M1957" s="22">
        <f>IFERROR(VLOOKUP(C1957,'t4'!B:C,2,0),0)</f>
        <v>0</v>
      </c>
      <c r="N1957" s="22">
        <f t="shared" si="157"/>
        <v>0</v>
      </c>
      <c r="O1957" s="20">
        <f t="shared" ca="1" si="159"/>
        <v>44323</v>
      </c>
      <c r="P1957" s="20">
        <f t="shared" ca="1" si="158"/>
        <v>44323</v>
      </c>
    </row>
    <row r="1958" spans="1:16">
      <c r="A1958" t="str">
        <f>IFERROR(VLOOKUP(C1958,#REF!,2,0),"0")</f>
        <v>0</v>
      </c>
      <c r="B1958" t="s">
        <v>26</v>
      </c>
      <c r="C1958" t="s">
        <v>258</v>
      </c>
      <c r="D1958" t="str">
        <f>IF(G1958&gt;=2000000000,level!$B$6,IF(G1958&gt;=1000000000,level!$B$5,IF(G1958&gt;=500000000,level!$B$4,IF(G1958&gt;200000000,level!$B$3,level!$B$2))))</f>
        <v>HT</v>
      </c>
      <c r="E1958" t="str">
        <f>IF(F1958&gt;=2000000000,level!$B$6,IF(F1958&gt;=1000000000,level!$B$5,IF(F1958&gt;=500000000,level!$B$4,IF(F1958&gt;200000000,level!$B$3,level!$B$2))))</f>
        <v>HT</v>
      </c>
      <c r="F1958">
        <f t="shared" si="155"/>
        <v>1300000</v>
      </c>
      <c r="G1958" s="22">
        <f>IFERROR(VLOOKUP(C1958,'total-up1'!A:D,3,0),0)</f>
        <v>1300000</v>
      </c>
      <c r="H1958" s="22">
        <f>IFERROR(VLOOKUP(C1958,Sheet5!A:D,3,0),0)</f>
        <v>1300000</v>
      </c>
      <c r="I1958" s="22">
        <f t="shared" si="156"/>
        <v>0</v>
      </c>
      <c r="J1958" s="22">
        <f>IFERROR(VLOOKUP(C1958,'t1'!A:D,3,0),0)</f>
        <v>0</v>
      </c>
      <c r="K1958" s="22">
        <f>IFERROR(VLOOKUP(C1958,'t2'!A:D,3,0),0)</f>
        <v>0</v>
      </c>
      <c r="L1958" s="22">
        <f>IFERROR(VLOOKUP(C1958,'t3'!A:D,3,0),0)</f>
        <v>0</v>
      </c>
      <c r="M1958" s="22">
        <f>IFERROR(VLOOKUP(C1958,'t4'!B:C,2,0),0)</f>
        <v>0</v>
      </c>
      <c r="N1958" s="22">
        <f t="shared" si="157"/>
        <v>0</v>
      </c>
      <c r="O1958" s="20">
        <f t="shared" ca="1" si="159"/>
        <v>44323</v>
      </c>
      <c r="P1958" s="20">
        <f t="shared" ca="1" si="158"/>
        <v>44323</v>
      </c>
    </row>
    <row r="1959" spans="1:16">
      <c r="A1959" t="str">
        <f>IFERROR(VLOOKUP(C1959,#REF!,2,0),"0")</f>
        <v>0</v>
      </c>
      <c r="B1959" t="s">
        <v>32</v>
      </c>
      <c r="C1959" t="s">
        <v>1948</v>
      </c>
      <c r="D1959" t="str">
        <f>IF(G1959&gt;=2000000000,level!$B$6,IF(G1959&gt;=1000000000,level!$B$5,IF(G1959&gt;=500000000,level!$B$4,IF(G1959&gt;200000000,level!$B$3,level!$B$2))))</f>
        <v>HT</v>
      </c>
      <c r="E1959" t="str">
        <f>IF(F1959&gt;=2000000000,level!$B$6,IF(F1959&gt;=1000000000,level!$B$5,IF(F1959&gt;=500000000,level!$B$4,IF(F1959&gt;200000000,level!$B$3,level!$B$2))))</f>
        <v>HT</v>
      </c>
      <c r="F1959">
        <f t="shared" si="155"/>
        <v>31230000</v>
      </c>
      <c r="G1959" s="22">
        <f>IFERROR(VLOOKUP(C1959,'total-up1'!A:D,3,0),0)</f>
        <v>31230000</v>
      </c>
      <c r="H1959" s="22">
        <f>IFERROR(VLOOKUP(C1959,Sheet5!A:D,3,0),0)</f>
        <v>19580000</v>
      </c>
      <c r="I1959" s="22">
        <f t="shared" si="156"/>
        <v>11650000</v>
      </c>
      <c r="J1959" s="22">
        <f>IFERROR(VLOOKUP(C1959,'t1'!A:D,3,0),0)</f>
        <v>4450000</v>
      </c>
      <c r="K1959" s="22">
        <f>IFERROR(VLOOKUP(C1959,'t2'!A:D,3,0),0)</f>
        <v>1090000</v>
      </c>
      <c r="L1959" s="22">
        <f>IFERROR(VLOOKUP(C1959,'t3'!A:D,3,0),0)</f>
        <v>6110000</v>
      </c>
      <c r="M1959" s="22">
        <f>IFERROR(VLOOKUP(C1959,'t4'!B:C,2,0),0)</f>
        <v>0</v>
      </c>
      <c r="N1959" s="22">
        <f t="shared" si="157"/>
        <v>58</v>
      </c>
      <c r="O1959" s="20">
        <f t="shared" ca="1" si="159"/>
        <v>44323</v>
      </c>
      <c r="P1959" s="20">
        <f t="shared" ca="1" si="158"/>
        <v>44323</v>
      </c>
    </row>
    <row r="1960" spans="1:16">
      <c r="A1960" t="str">
        <f>IFERROR(VLOOKUP(C1960,#REF!,2,0),"0")</f>
        <v>0</v>
      </c>
      <c r="B1960" t="s">
        <v>21</v>
      </c>
      <c r="C1960" t="s">
        <v>2184</v>
      </c>
      <c r="D1960" t="str">
        <f>IF(G1960&gt;=2000000000,level!$B$6,IF(G1960&gt;=1000000000,level!$B$5,IF(G1960&gt;=500000000,level!$B$4,IF(G1960&gt;200000000,level!$B$3,level!$B$2))))</f>
        <v>HT</v>
      </c>
      <c r="E1960" t="str">
        <f>IF(F1960&gt;=2000000000,level!$B$6,IF(F1960&gt;=1000000000,level!$B$5,IF(F1960&gt;=500000000,level!$B$4,IF(F1960&gt;200000000,level!$B$3,level!$B$2))))</f>
        <v>HT</v>
      </c>
      <c r="F1960">
        <f t="shared" si="155"/>
        <v>7905000</v>
      </c>
      <c r="G1960" s="22">
        <f>IFERROR(VLOOKUP(C1960,'total-up1'!A:D,3,0),0)</f>
        <v>7905000</v>
      </c>
      <c r="H1960" s="22">
        <f>IFERROR(VLOOKUP(C1960,Sheet5!A:D,3,0),0)</f>
        <v>5405000</v>
      </c>
      <c r="I1960" s="22">
        <f t="shared" si="156"/>
        <v>2500000</v>
      </c>
      <c r="J1960" s="22">
        <f>IFERROR(VLOOKUP(C1960,'t1'!A:D,3,0),0)</f>
        <v>2500000</v>
      </c>
      <c r="K1960" s="22">
        <f>IFERROR(VLOOKUP(C1960,'t2'!A:D,3,0),0)</f>
        <v>0</v>
      </c>
      <c r="L1960" s="22">
        <f>IFERROR(VLOOKUP(C1960,'t3'!A:D,3,0),0)</f>
        <v>0</v>
      </c>
      <c r="M1960" s="22">
        <f>IFERROR(VLOOKUP(C1960,'t4'!B:C,2,0),0)</f>
        <v>0</v>
      </c>
      <c r="N1960" s="22">
        <f t="shared" si="157"/>
        <v>12</v>
      </c>
      <c r="O1960" s="20">
        <f t="shared" ca="1" si="159"/>
        <v>44323</v>
      </c>
      <c r="P1960" s="20">
        <f t="shared" ca="1" si="158"/>
        <v>44323</v>
      </c>
    </row>
    <row r="1961" spans="1:16">
      <c r="A1961" t="str">
        <f>IFERROR(VLOOKUP(C1961,#REF!,2,0),"0")</f>
        <v>0</v>
      </c>
      <c r="B1961" t="s">
        <v>27</v>
      </c>
      <c r="C1961" t="s">
        <v>161</v>
      </c>
      <c r="D1961" t="str">
        <f>IF(G1961&gt;=2000000000,level!$B$6,IF(G1961&gt;=1000000000,level!$B$5,IF(G1961&gt;=500000000,level!$B$4,IF(G1961&gt;200000000,level!$B$3,level!$B$2))))</f>
        <v>HT</v>
      </c>
      <c r="E1961" t="str">
        <f>IF(F1961&gt;=2000000000,level!$B$6,IF(F1961&gt;=1000000000,level!$B$5,IF(F1961&gt;=500000000,level!$B$4,IF(F1961&gt;200000000,level!$B$3,level!$B$2))))</f>
        <v>HT</v>
      </c>
      <c r="F1961">
        <f t="shared" si="155"/>
        <v>54515000</v>
      </c>
      <c r="G1961" s="22">
        <f>IFERROR(VLOOKUP(C1961,'total-up1'!A:D,3,0),0)</f>
        <v>54515000</v>
      </c>
      <c r="H1961" s="22">
        <f>IFERROR(VLOOKUP(C1961,Sheet5!A:D,3,0),0)</f>
        <v>38985000</v>
      </c>
      <c r="I1961" s="22">
        <f t="shared" si="156"/>
        <v>15530000</v>
      </c>
      <c r="J1961" s="22">
        <f>IFERROR(VLOOKUP(C1961,'t1'!A:D,3,0),0)</f>
        <v>4220000</v>
      </c>
      <c r="K1961" s="22">
        <f>IFERROR(VLOOKUP(C1961,'t2'!A:D,3,0),0)</f>
        <v>8970000</v>
      </c>
      <c r="L1961" s="22">
        <f>IFERROR(VLOOKUP(C1961,'t3'!A:D,3,0),0)</f>
        <v>2340000</v>
      </c>
      <c r="M1961" s="22">
        <f>IFERROR(VLOOKUP(C1961,'t4'!B:C,2,0),0)</f>
        <v>6880000</v>
      </c>
      <c r="N1961" s="22">
        <f t="shared" si="157"/>
        <v>77</v>
      </c>
      <c r="O1961" s="20">
        <f t="shared" ca="1" si="159"/>
        <v>44323</v>
      </c>
      <c r="P1961" s="20">
        <f t="shared" ca="1" si="158"/>
        <v>44323</v>
      </c>
    </row>
    <row r="1962" spans="1:16">
      <c r="A1962" t="str">
        <f>IFERROR(VLOOKUP(C1962,#REF!,2,0),"0")</f>
        <v>0</v>
      </c>
      <c r="B1962" t="s">
        <v>16</v>
      </c>
      <c r="C1962" t="s">
        <v>1929</v>
      </c>
      <c r="D1962" t="str">
        <f>IF(G1962&gt;=2000000000,level!$B$6,IF(G1962&gt;=1000000000,level!$B$5,IF(G1962&gt;=500000000,level!$B$4,IF(G1962&gt;200000000,level!$B$3,level!$B$2))))</f>
        <v>HT</v>
      </c>
      <c r="E1962" t="str">
        <f>IF(F1962&gt;=2000000000,level!$B$6,IF(F1962&gt;=1000000000,level!$B$5,IF(F1962&gt;=500000000,level!$B$4,IF(F1962&gt;200000000,level!$B$3,level!$B$2))))</f>
        <v>HT</v>
      </c>
      <c r="F1962">
        <f t="shared" si="155"/>
        <v>14930000</v>
      </c>
      <c r="G1962" s="22">
        <f>IFERROR(VLOOKUP(C1962,'total-up1'!A:D,3,0),0)</f>
        <v>14930000</v>
      </c>
      <c r="H1962" s="22">
        <f>IFERROR(VLOOKUP(C1962,Sheet5!A:D,3,0),0)</f>
        <v>14100000</v>
      </c>
      <c r="I1962" s="22">
        <f t="shared" si="156"/>
        <v>830000</v>
      </c>
      <c r="J1962" s="22">
        <f>IFERROR(VLOOKUP(C1962,'t1'!A:D,3,0),0)</f>
        <v>0</v>
      </c>
      <c r="K1962" s="22">
        <f>IFERROR(VLOOKUP(C1962,'t2'!A:D,3,0),0)</f>
        <v>0</v>
      </c>
      <c r="L1962" s="22">
        <f>IFERROR(VLOOKUP(C1962,'t3'!A:D,3,0),0)</f>
        <v>830000</v>
      </c>
      <c r="M1962" s="22">
        <f>IFERROR(VLOOKUP(C1962,'t4'!B:C,2,0),0)</f>
        <v>0</v>
      </c>
      <c r="N1962" s="22">
        <f t="shared" si="157"/>
        <v>4</v>
      </c>
      <c r="O1962" s="20">
        <f t="shared" ca="1" si="159"/>
        <v>44323</v>
      </c>
      <c r="P1962" s="20">
        <f t="shared" ca="1" si="158"/>
        <v>44323</v>
      </c>
    </row>
    <row r="1963" spans="1:16">
      <c r="A1963" t="str">
        <f>IFERROR(VLOOKUP(C1963,#REF!,2,0),"0")</f>
        <v>0</v>
      </c>
      <c r="B1963" t="s">
        <v>28</v>
      </c>
      <c r="C1963" t="s">
        <v>1516</v>
      </c>
      <c r="D1963" t="str">
        <f>IF(G1963&gt;=2000000000,level!$B$6,IF(G1963&gt;=1000000000,level!$B$5,IF(G1963&gt;=500000000,level!$B$4,IF(G1963&gt;200000000,level!$B$3,level!$B$2))))</f>
        <v>HT</v>
      </c>
      <c r="E1963" t="str">
        <f>IF(F1963&gt;=2000000000,level!$B$6,IF(F1963&gt;=1000000000,level!$B$5,IF(F1963&gt;=500000000,level!$B$4,IF(F1963&gt;200000000,level!$B$3,level!$B$2))))</f>
        <v>HT</v>
      </c>
      <c r="F1963">
        <f t="shared" si="155"/>
        <v>81260000</v>
      </c>
      <c r="G1963" s="22">
        <f>IFERROR(VLOOKUP(C1963,'total-up1'!A:D,3,0),0)</f>
        <v>81260000</v>
      </c>
      <c r="H1963" s="22">
        <f>IFERROR(VLOOKUP(C1963,Sheet5!A:D,3,0),0)</f>
        <v>39370000</v>
      </c>
      <c r="I1963" s="22">
        <f t="shared" si="156"/>
        <v>41890000</v>
      </c>
      <c r="J1963" s="22">
        <f>IFERROR(VLOOKUP(C1963,'t1'!A:D,3,0),0)</f>
        <v>7470000</v>
      </c>
      <c r="K1963" s="22">
        <f>IFERROR(VLOOKUP(C1963,'t2'!A:D,3,0),0)</f>
        <v>13600000</v>
      </c>
      <c r="L1963" s="22">
        <f>IFERROR(VLOOKUP(C1963,'t3'!A:D,3,0),0)</f>
        <v>20820000</v>
      </c>
      <c r="M1963" s="22">
        <f>IFERROR(VLOOKUP(C1963,'t4'!B:C,2,0),0)</f>
        <v>3539000</v>
      </c>
      <c r="N1963" s="22">
        <f t="shared" si="157"/>
        <v>209</v>
      </c>
      <c r="O1963" s="20">
        <f t="shared" ca="1" si="159"/>
        <v>44323</v>
      </c>
      <c r="P1963" s="20">
        <f t="shared" ca="1" si="158"/>
        <v>44323</v>
      </c>
    </row>
    <row r="1964" spans="1:16">
      <c r="A1964" t="str">
        <f>IFERROR(VLOOKUP(C1964,#REF!,2,0),"0")</f>
        <v>0</v>
      </c>
      <c r="B1964" t="s">
        <v>25</v>
      </c>
      <c r="C1964" t="s">
        <v>2381</v>
      </c>
      <c r="D1964" t="str">
        <f>IF(G1964&gt;=2000000000,level!$B$6,IF(G1964&gt;=1000000000,level!$B$5,IF(G1964&gt;=500000000,level!$B$4,IF(G1964&gt;200000000,level!$B$3,level!$B$2))))</f>
        <v>HT</v>
      </c>
      <c r="E1964" t="str">
        <f>IF(F1964&gt;=2000000000,level!$B$6,IF(F1964&gt;=1000000000,level!$B$5,IF(F1964&gt;=500000000,level!$B$4,IF(F1964&gt;200000000,level!$B$3,level!$B$2))))</f>
        <v>HT</v>
      </c>
      <c r="F1964">
        <f t="shared" si="155"/>
        <v>53680000</v>
      </c>
      <c r="G1964" s="22">
        <f>IFERROR(VLOOKUP(C1964,'total-up1'!A:D,3,0),0)</f>
        <v>53680000</v>
      </c>
      <c r="H1964" s="22">
        <f>IFERROR(VLOOKUP(C1964,Sheet5!A:D,3,0),0)</f>
        <v>53680000</v>
      </c>
      <c r="I1964" s="22">
        <f t="shared" si="156"/>
        <v>0</v>
      </c>
      <c r="J1964" s="22">
        <f>IFERROR(VLOOKUP(C1964,'t1'!A:D,3,0),0)</f>
        <v>0</v>
      </c>
      <c r="K1964" s="22">
        <f>IFERROR(VLOOKUP(C1964,'t2'!A:D,3,0),0)</f>
        <v>0</v>
      </c>
      <c r="L1964" s="22">
        <f>IFERROR(VLOOKUP(C1964,'t3'!A:D,3,0),0)</f>
        <v>0</v>
      </c>
      <c r="M1964" s="22">
        <f>IFERROR(VLOOKUP(C1964,'t4'!B:C,2,0),0)</f>
        <v>14790000</v>
      </c>
      <c r="N1964" s="22">
        <f t="shared" si="157"/>
        <v>0</v>
      </c>
      <c r="O1964" s="20">
        <f t="shared" ca="1" si="159"/>
        <v>44323</v>
      </c>
      <c r="P1964" s="20">
        <f t="shared" ca="1" si="158"/>
        <v>44323</v>
      </c>
    </row>
    <row r="1965" spans="1:16">
      <c r="A1965" t="str">
        <f>IFERROR(VLOOKUP(C1965,#REF!,2,0),"0")</f>
        <v>0</v>
      </c>
      <c r="B1965" t="s">
        <v>17</v>
      </c>
      <c r="C1965" t="s">
        <v>434</v>
      </c>
      <c r="D1965" t="str">
        <f>IF(G1965&gt;=2000000000,level!$B$6,IF(G1965&gt;=1000000000,level!$B$5,IF(G1965&gt;=500000000,level!$B$4,IF(G1965&gt;200000000,level!$B$3,level!$B$2))))</f>
        <v>HT</v>
      </c>
      <c r="E1965" t="str">
        <f>IF(F1965&gt;=2000000000,level!$B$6,IF(F1965&gt;=1000000000,level!$B$5,IF(F1965&gt;=500000000,level!$B$4,IF(F1965&gt;200000000,level!$B$3,level!$B$2))))</f>
        <v>HT</v>
      </c>
      <c r="F1965">
        <f t="shared" si="155"/>
        <v>66215000</v>
      </c>
      <c r="G1965" s="22">
        <f>IFERROR(VLOOKUP(C1965,'total-up1'!A:D,3,0),0)</f>
        <v>66215000</v>
      </c>
      <c r="H1965" s="22">
        <f>IFERROR(VLOOKUP(C1965,Sheet5!A:D,3,0),0)</f>
        <v>53405000</v>
      </c>
      <c r="I1965" s="22">
        <f t="shared" si="156"/>
        <v>12810000</v>
      </c>
      <c r="J1965" s="22">
        <f>IFERROR(VLOOKUP(C1965,'t1'!A:D,3,0),0)</f>
        <v>7350000</v>
      </c>
      <c r="K1965" s="22">
        <f>IFERROR(VLOOKUP(C1965,'t2'!A:D,3,0),0)</f>
        <v>2400000</v>
      </c>
      <c r="L1965" s="22">
        <f>IFERROR(VLOOKUP(C1965,'t3'!A:D,3,0),0)</f>
        <v>3060000</v>
      </c>
      <c r="M1965" s="22">
        <f>IFERROR(VLOOKUP(C1965,'t4'!B:C,2,0),0)</f>
        <v>5930000</v>
      </c>
      <c r="N1965" s="22">
        <f t="shared" si="157"/>
        <v>64</v>
      </c>
      <c r="O1965" s="20">
        <f t="shared" ca="1" si="159"/>
        <v>44323</v>
      </c>
      <c r="P1965" s="20">
        <f t="shared" ca="1" si="158"/>
        <v>44323</v>
      </c>
    </row>
    <row r="1966" spans="1:16">
      <c r="A1966" t="str">
        <f>IFERROR(VLOOKUP(C1966,#REF!,2,0),"0")</f>
        <v>0</v>
      </c>
      <c r="B1966" t="s">
        <v>14</v>
      </c>
      <c r="C1966" t="s">
        <v>676</v>
      </c>
      <c r="D1966" t="str">
        <f>IF(G1966&gt;=2000000000,level!$B$6,IF(G1966&gt;=1000000000,level!$B$5,IF(G1966&gt;=500000000,level!$B$4,IF(G1966&gt;200000000,level!$B$3,level!$B$2))))</f>
        <v>HT</v>
      </c>
      <c r="E1966" t="str">
        <f>IF(F1966&gt;=2000000000,level!$B$6,IF(F1966&gt;=1000000000,level!$B$5,IF(F1966&gt;=500000000,level!$B$4,IF(F1966&gt;200000000,level!$B$3,level!$B$2))))</f>
        <v>HT</v>
      </c>
      <c r="F1966">
        <f t="shared" si="155"/>
        <v>24850000</v>
      </c>
      <c r="G1966" s="22">
        <f>IFERROR(VLOOKUP(C1966,'total-up1'!A:D,3,0),0)</f>
        <v>24850000</v>
      </c>
      <c r="H1966" s="22">
        <f>IFERROR(VLOOKUP(C1966,Sheet5!A:D,3,0),0)</f>
        <v>24850000</v>
      </c>
      <c r="I1966" s="22">
        <f t="shared" si="156"/>
        <v>0</v>
      </c>
      <c r="J1966" s="22">
        <f>IFERROR(VLOOKUP(C1966,'t1'!A:D,3,0),0)</f>
        <v>0</v>
      </c>
      <c r="K1966" s="22">
        <f>IFERROR(VLOOKUP(C1966,'t2'!A:D,3,0),0)</f>
        <v>0</v>
      </c>
      <c r="L1966" s="22">
        <f>IFERROR(VLOOKUP(C1966,'t3'!A:D,3,0),0)</f>
        <v>0</v>
      </c>
      <c r="M1966" s="22">
        <f>IFERROR(VLOOKUP(C1966,'t4'!B:C,2,0),0)</f>
        <v>0</v>
      </c>
      <c r="N1966" s="22">
        <f t="shared" si="157"/>
        <v>0</v>
      </c>
      <c r="O1966" s="20">
        <f t="shared" ca="1" si="159"/>
        <v>44323</v>
      </c>
      <c r="P1966" s="20">
        <f t="shared" ca="1" si="158"/>
        <v>44323</v>
      </c>
    </row>
    <row r="1967" spans="1:16">
      <c r="A1967" t="str">
        <f>IFERROR(VLOOKUP(C1967,#REF!,2,0),"0")</f>
        <v>0</v>
      </c>
      <c r="B1967" t="s">
        <v>18</v>
      </c>
      <c r="C1967" t="s">
        <v>2134</v>
      </c>
      <c r="D1967" t="str">
        <f>IF(G1967&gt;=2000000000,level!$B$6,IF(G1967&gt;=1000000000,level!$B$5,IF(G1967&gt;=500000000,level!$B$4,IF(G1967&gt;200000000,level!$B$3,level!$B$2))))</f>
        <v>HT</v>
      </c>
      <c r="E1967" t="str">
        <f>IF(F1967&gt;=2000000000,level!$B$6,IF(F1967&gt;=1000000000,level!$B$5,IF(F1967&gt;=500000000,level!$B$4,IF(F1967&gt;200000000,level!$B$3,level!$B$2))))</f>
        <v>HT</v>
      </c>
      <c r="F1967">
        <f t="shared" si="155"/>
        <v>3000000</v>
      </c>
      <c r="G1967" s="22">
        <f>IFERROR(VLOOKUP(C1967,'total-up1'!A:D,3,0),0)</f>
        <v>3000000</v>
      </c>
      <c r="H1967" s="22">
        <f>IFERROR(VLOOKUP(C1967,Sheet5!A:D,3,0),0)</f>
        <v>2000000</v>
      </c>
      <c r="I1967" s="22">
        <f t="shared" si="156"/>
        <v>1000000</v>
      </c>
      <c r="J1967" s="22">
        <f>IFERROR(VLOOKUP(C1967,'t1'!A:D,3,0),0)</f>
        <v>0</v>
      </c>
      <c r="K1967" s="22">
        <f>IFERROR(VLOOKUP(C1967,'t2'!A:D,3,0),0)</f>
        <v>1000000</v>
      </c>
      <c r="L1967" s="22">
        <f>IFERROR(VLOOKUP(C1967,'t3'!A:D,3,0),0)</f>
        <v>0</v>
      </c>
      <c r="M1967" s="22">
        <f>IFERROR(VLOOKUP(C1967,'t4'!B:C,2,0),0)</f>
        <v>0</v>
      </c>
      <c r="N1967" s="22">
        <f t="shared" si="157"/>
        <v>5</v>
      </c>
      <c r="O1967" s="20">
        <f t="shared" ca="1" si="159"/>
        <v>44323</v>
      </c>
      <c r="P1967" s="20">
        <f t="shared" ca="1" si="158"/>
        <v>44323</v>
      </c>
    </row>
    <row r="1968" spans="1:16">
      <c r="A1968" t="str">
        <f>IFERROR(VLOOKUP(C1968,#REF!,2,0),"0")</f>
        <v>0</v>
      </c>
      <c r="B1968" t="s">
        <v>14</v>
      </c>
      <c r="C1968" t="s">
        <v>346</v>
      </c>
      <c r="D1968" t="str">
        <f>IF(G1968&gt;=2000000000,level!$B$6,IF(G1968&gt;=1000000000,level!$B$5,IF(G1968&gt;=500000000,level!$B$4,IF(G1968&gt;200000000,level!$B$3,level!$B$2))))</f>
        <v>HT</v>
      </c>
      <c r="E1968" t="str">
        <f>IF(F1968&gt;=2000000000,level!$B$6,IF(F1968&gt;=1000000000,level!$B$5,IF(F1968&gt;=500000000,level!$B$4,IF(F1968&gt;200000000,level!$B$3,level!$B$2))))</f>
        <v>HT</v>
      </c>
      <c r="F1968">
        <f t="shared" si="155"/>
        <v>19750000</v>
      </c>
      <c r="G1968" s="22">
        <f>IFERROR(VLOOKUP(C1968,'total-up1'!A:D,3,0),0)</f>
        <v>19750000</v>
      </c>
      <c r="H1968" s="22">
        <f>IFERROR(VLOOKUP(C1968,Sheet5!A:D,3,0),0)</f>
        <v>11650000</v>
      </c>
      <c r="I1968" s="22">
        <f t="shared" si="156"/>
        <v>8100000</v>
      </c>
      <c r="J1968" s="22">
        <f>IFERROR(VLOOKUP(C1968,'t1'!A:D,3,0),0)</f>
        <v>0</v>
      </c>
      <c r="K1968" s="22">
        <f>IFERROR(VLOOKUP(C1968,'t2'!A:D,3,0),0)</f>
        <v>8100000</v>
      </c>
      <c r="L1968" s="22">
        <f>IFERROR(VLOOKUP(C1968,'t3'!A:D,3,0),0)</f>
        <v>0</v>
      </c>
      <c r="M1968" s="22">
        <f>IFERROR(VLOOKUP(C1968,'t4'!B:C,2,0),0)</f>
        <v>0</v>
      </c>
      <c r="N1968" s="22">
        <f t="shared" si="157"/>
        <v>40</v>
      </c>
      <c r="O1968" s="20">
        <f t="shared" ca="1" si="159"/>
        <v>44323</v>
      </c>
      <c r="P1968" s="20">
        <f t="shared" ca="1" si="158"/>
        <v>44323</v>
      </c>
    </row>
    <row r="1969" spans="1:16">
      <c r="A1969" t="str">
        <f>IFERROR(VLOOKUP(C1969,#REF!,2,0),"0")</f>
        <v>0</v>
      </c>
      <c r="B1969" t="s">
        <v>21</v>
      </c>
      <c r="C1969" t="s">
        <v>1035</v>
      </c>
      <c r="D1969" t="str">
        <f>IF(G1969&gt;=2000000000,level!$B$6,IF(G1969&gt;=1000000000,level!$B$5,IF(G1969&gt;=500000000,level!$B$4,IF(G1969&gt;200000000,level!$B$3,level!$B$2))))</f>
        <v>HT</v>
      </c>
      <c r="E1969" t="str">
        <f>IF(F1969&gt;=2000000000,level!$B$6,IF(F1969&gt;=1000000000,level!$B$5,IF(F1969&gt;=500000000,level!$B$4,IF(F1969&gt;200000000,level!$B$3,level!$B$2))))</f>
        <v>HT</v>
      </c>
      <c r="F1969">
        <f t="shared" si="155"/>
        <v>9500000</v>
      </c>
      <c r="G1969" s="22">
        <f>IFERROR(VLOOKUP(C1969,'total-up1'!A:D,3,0),0)</f>
        <v>9500000</v>
      </c>
      <c r="H1969" s="22">
        <f>IFERROR(VLOOKUP(C1969,Sheet5!A:D,3,0),0)</f>
        <v>9500000</v>
      </c>
      <c r="I1969" s="22">
        <f t="shared" si="156"/>
        <v>0</v>
      </c>
      <c r="J1969" s="22">
        <f>IFERROR(VLOOKUP(C1969,'t1'!A:D,3,0),0)</f>
        <v>0</v>
      </c>
      <c r="K1969" s="22">
        <f>IFERROR(VLOOKUP(C1969,'t2'!A:D,3,0),0)</f>
        <v>0</v>
      </c>
      <c r="L1969" s="22">
        <f>IFERROR(VLOOKUP(C1969,'t3'!A:D,3,0),0)</f>
        <v>0</v>
      </c>
      <c r="M1969" s="22">
        <f>IFERROR(VLOOKUP(C1969,'t4'!B:C,2,0),0)</f>
        <v>0</v>
      </c>
      <c r="N1969" s="22">
        <f t="shared" si="157"/>
        <v>0</v>
      </c>
      <c r="O1969" s="20">
        <f t="shared" ca="1" si="159"/>
        <v>44323</v>
      </c>
      <c r="P1969" s="20">
        <f t="shared" ca="1" si="158"/>
        <v>44323</v>
      </c>
    </row>
    <row r="1970" spans="1:16">
      <c r="A1970" t="str">
        <f>IFERROR(VLOOKUP(C1970,#REF!,2,0),"0")</f>
        <v>0</v>
      </c>
      <c r="B1970" t="s">
        <v>34</v>
      </c>
      <c r="C1970" t="s">
        <v>1988</v>
      </c>
      <c r="D1970" t="str">
        <f>IF(G1970&gt;=2000000000,level!$B$6,IF(G1970&gt;=1000000000,level!$B$5,IF(G1970&gt;=500000000,level!$B$4,IF(G1970&gt;200000000,level!$B$3,level!$B$2))))</f>
        <v>HT</v>
      </c>
      <c r="E1970" t="str">
        <f>IF(F1970&gt;=2000000000,level!$B$6,IF(F1970&gt;=1000000000,level!$B$5,IF(F1970&gt;=500000000,level!$B$4,IF(F1970&gt;200000000,level!$B$3,level!$B$2))))</f>
        <v>HT</v>
      </c>
      <c r="F1970">
        <f t="shared" si="155"/>
        <v>1380000</v>
      </c>
      <c r="G1970" s="22">
        <f>IFERROR(VLOOKUP(C1970,'total-up1'!A:D,3,0),0)</f>
        <v>1380000</v>
      </c>
      <c r="H1970" s="22">
        <f>IFERROR(VLOOKUP(C1970,Sheet5!A:D,3,0),0)</f>
        <v>1380000</v>
      </c>
      <c r="I1970" s="22">
        <f t="shared" si="156"/>
        <v>0</v>
      </c>
      <c r="J1970" s="22">
        <f>IFERROR(VLOOKUP(C1970,'t1'!A:D,3,0),0)</f>
        <v>0</v>
      </c>
      <c r="K1970" s="22">
        <f>IFERROR(VLOOKUP(C1970,'t2'!A:D,3,0),0)</f>
        <v>0</v>
      </c>
      <c r="L1970" s="22">
        <f>IFERROR(VLOOKUP(C1970,'t3'!A:D,3,0),0)</f>
        <v>0</v>
      </c>
      <c r="M1970" s="22">
        <f>IFERROR(VLOOKUP(C1970,'t4'!B:C,2,0),0)</f>
        <v>0</v>
      </c>
      <c r="N1970" s="22">
        <f t="shared" si="157"/>
        <v>0</v>
      </c>
      <c r="O1970" s="20">
        <f t="shared" ca="1" si="159"/>
        <v>44323</v>
      </c>
      <c r="P1970" s="20">
        <f t="shared" ca="1" si="158"/>
        <v>44323</v>
      </c>
    </row>
    <row r="1971" spans="1:16">
      <c r="A1971" t="str">
        <f>IFERROR(VLOOKUP(C1971,#REF!,2,0),"0")</f>
        <v>0</v>
      </c>
      <c r="B1971" t="s">
        <v>17</v>
      </c>
      <c r="C1971" t="s">
        <v>1839</v>
      </c>
      <c r="D1971" t="str">
        <f>IF(G1971&gt;=2000000000,level!$B$6,IF(G1971&gt;=1000000000,level!$B$5,IF(G1971&gt;=500000000,level!$B$4,IF(G1971&gt;200000000,level!$B$3,level!$B$2))))</f>
        <v>HT</v>
      </c>
      <c r="E1971" t="str">
        <f>IF(F1971&gt;=2000000000,level!$B$6,IF(F1971&gt;=1000000000,level!$B$5,IF(F1971&gt;=500000000,level!$B$4,IF(F1971&gt;200000000,level!$B$3,level!$B$2))))</f>
        <v>HT</v>
      </c>
      <c r="F1971">
        <f t="shared" si="155"/>
        <v>47332000</v>
      </c>
      <c r="G1971" s="22">
        <f>IFERROR(VLOOKUP(C1971,'total-up1'!A:D,3,0),0)</f>
        <v>47332000</v>
      </c>
      <c r="H1971" s="22">
        <f>IFERROR(VLOOKUP(C1971,Sheet5!A:D,3,0),0)</f>
        <v>39260000</v>
      </c>
      <c r="I1971" s="22">
        <f t="shared" si="156"/>
        <v>8072000</v>
      </c>
      <c r="J1971" s="22">
        <f>IFERROR(VLOOKUP(C1971,'t1'!A:D,3,0),0)</f>
        <v>0</v>
      </c>
      <c r="K1971" s="22">
        <f>IFERROR(VLOOKUP(C1971,'t2'!A:D,3,0),0)</f>
        <v>4762000</v>
      </c>
      <c r="L1971" s="22">
        <f>IFERROR(VLOOKUP(C1971,'t3'!A:D,3,0),0)</f>
        <v>3310000</v>
      </c>
      <c r="M1971" s="22">
        <f>IFERROR(VLOOKUP(C1971,'t4'!B:C,2,0),0)</f>
        <v>2220000</v>
      </c>
      <c r="N1971" s="22">
        <f t="shared" si="157"/>
        <v>40</v>
      </c>
      <c r="O1971" s="20">
        <f t="shared" ca="1" si="159"/>
        <v>44323</v>
      </c>
      <c r="P1971" s="20">
        <f t="shared" ca="1" si="158"/>
        <v>44323</v>
      </c>
    </row>
    <row r="1972" spans="1:16">
      <c r="A1972" t="str">
        <f>IFERROR(VLOOKUP(C1972,#REF!,2,0),"0")</f>
        <v>0</v>
      </c>
      <c r="B1972" t="s">
        <v>21</v>
      </c>
      <c r="C1972" t="s">
        <v>749</v>
      </c>
      <c r="D1972" t="str">
        <f>IF(G1972&gt;=2000000000,level!$B$6,IF(G1972&gt;=1000000000,level!$B$5,IF(G1972&gt;=500000000,level!$B$4,IF(G1972&gt;200000000,level!$B$3,level!$B$2))))</f>
        <v>HT</v>
      </c>
      <c r="E1972" t="str">
        <f>IF(F1972&gt;=2000000000,level!$B$6,IF(F1972&gt;=1000000000,level!$B$5,IF(F1972&gt;=500000000,level!$B$4,IF(F1972&gt;200000000,level!$B$3,level!$B$2))))</f>
        <v>HT</v>
      </c>
      <c r="F1972">
        <f t="shared" si="155"/>
        <v>18400000</v>
      </c>
      <c r="G1972" s="22">
        <f>IFERROR(VLOOKUP(C1972,'total-up1'!A:D,3,0),0)</f>
        <v>18400000</v>
      </c>
      <c r="H1972" s="22">
        <f>IFERROR(VLOOKUP(C1972,Sheet5!A:D,3,0),0)</f>
        <v>11240000</v>
      </c>
      <c r="I1972" s="22">
        <f t="shared" si="156"/>
        <v>7160000</v>
      </c>
      <c r="J1972" s="22">
        <f>IFERROR(VLOOKUP(C1972,'t1'!A:D,3,0),0)</f>
        <v>4740000</v>
      </c>
      <c r="K1972" s="22">
        <f>IFERROR(VLOOKUP(C1972,'t2'!A:D,3,0),0)</f>
        <v>0</v>
      </c>
      <c r="L1972" s="22">
        <f>IFERROR(VLOOKUP(C1972,'t3'!A:D,3,0),0)</f>
        <v>2420000</v>
      </c>
      <c r="M1972" s="22">
        <f>IFERROR(VLOOKUP(C1972,'t4'!B:C,2,0),0)</f>
        <v>0</v>
      </c>
      <c r="N1972" s="22">
        <f t="shared" si="157"/>
        <v>35</v>
      </c>
      <c r="O1972" s="20">
        <f t="shared" ca="1" si="159"/>
        <v>44323</v>
      </c>
      <c r="P1972" s="20">
        <f t="shared" ca="1" si="158"/>
        <v>44323</v>
      </c>
    </row>
    <row r="1973" spans="1:16">
      <c r="A1973" t="str">
        <f>IFERROR(VLOOKUP(C1973,#REF!,2,0),"0")</f>
        <v>0</v>
      </c>
      <c r="B1973" t="s">
        <v>27</v>
      </c>
      <c r="C1973" t="s">
        <v>761</v>
      </c>
      <c r="D1973" t="str">
        <f>IF(G1973&gt;=2000000000,level!$B$6,IF(G1973&gt;=1000000000,level!$B$5,IF(G1973&gt;=500000000,level!$B$4,IF(G1973&gt;200000000,level!$B$3,level!$B$2))))</f>
        <v>HT</v>
      </c>
      <c r="E1973" t="str">
        <f>IF(F1973&gt;=2000000000,level!$B$6,IF(F1973&gt;=1000000000,level!$B$5,IF(F1973&gt;=500000000,level!$B$4,IF(F1973&gt;200000000,level!$B$3,level!$B$2))))</f>
        <v>HT</v>
      </c>
      <c r="F1973">
        <f t="shared" si="155"/>
        <v>1700000</v>
      </c>
      <c r="G1973" s="22">
        <f>IFERROR(VLOOKUP(C1973,'total-up1'!A:D,3,0),0)</f>
        <v>1700000</v>
      </c>
      <c r="H1973" s="22">
        <f>IFERROR(VLOOKUP(C1973,Sheet5!A:D,3,0),0)</f>
        <v>0</v>
      </c>
      <c r="I1973" s="22">
        <f t="shared" si="156"/>
        <v>1700000</v>
      </c>
      <c r="J1973" s="22">
        <f>IFERROR(VLOOKUP(C1973,'t1'!A:D,3,0),0)</f>
        <v>1700000</v>
      </c>
      <c r="K1973" s="22">
        <f>IFERROR(VLOOKUP(C1973,'t2'!A:D,3,0),0)</f>
        <v>0</v>
      </c>
      <c r="L1973" s="22">
        <f>IFERROR(VLOOKUP(C1973,'t3'!A:D,3,0),0)</f>
        <v>0</v>
      </c>
      <c r="M1973" s="22">
        <f>IFERROR(VLOOKUP(C1973,'t4'!B:C,2,0),0)</f>
        <v>0</v>
      </c>
      <c r="N1973" s="22">
        <f t="shared" si="157"/>
        <v>8</v>
      </c>
      <c r="O1973" s="20">
        <f t="shared" ca="1" si="159"/>
        <v>44323</v>
      </c>
      <c r="P1973" s="20">
        <f t="shared" ca="1" si="158"/>
        <v>44323</v>
      </c>
    </row>
    <row r="1974" spans="1:16">
      <c r="A1974" t="str">
        <f>IFERROR(VLOOKUP(C1974,#REF!,2,0),"0")</f>
        <v>0</v>
      </c>
      <c r="B1974" t="s">
        <v>14</v>
      </c>
      <c r="C1974" t="s">
        <v>1663</v>
      </c>
      <c r="D1974" t="str">
        <f>IF(G1974&gt;=2000000000,level!$B$6,IF(G1974&gt;=1000000000,level!$B$5,IF(G1974&gt;=500000000,level!$B$4,IF(G1974&gt;200000000,level!$B$3,level!$B$2))))</f>
        <v>HT</v>
      </c>
      <c r="E1974" t="str">
        <f>IF(F1974&gt;=2000000000,level!$B$6,IF(F1974&gt;=1000000000,level!$B$5,IF(F1974&gt;=500000000,level!$B$4,IF(F1974&gt;200000000,level!$B$3,level!$B$2))))</f>
        <v>HT</v>
      </c>
      <c r="F1974">
        <f t="shared" si="155"/>
        <v>46510000</v>
      </c>
      <c r="G1974" s="22">
        <f>IFERROR(VLOOKUP(C1974,'total-up1'!A:D,3,0),0)</f>
        <v>46510000</v>
      </c>
      <c r="H1974" s="22">
        <f>IFERROR(VLOOKUP(C1974,Sheet5!A:D,3,0),0)</f>
        <v>40360000</v>
      </c>
      <c r="I1974" s="22">
        <f t="shared" si="156"/>
        <v>6150000</v>
      </c>
      <c r="J1974" s="22">
        <f>IFERROR(VLOOKUP(C1974,'t1'!A:D,3,0),0)</f>
        <v>670000</v>
      </c>
      <c r="K1974" s="22">
        <f>IFERROR(VLOOKUP(C1974,'t2'!A:D,3,0),0)</f>
        <v>1945000</v>
      </c>
      <c r="L1974" s="22">
        <f>IFERROR(VLOOKUP(C1974,'t3'!A:D,3,0),0)</f>
        <v>3535000</v>
      </c>
      <c r="M1974" s="22">
        <f>IFERROR(VLOOKUP(C1974,'t4'!B:C,2,0),0)</f>
        <v>4260000</v>
      </c>
      <c r="N1974" s="22">
        <f t="shared" si="157"/>
        <v>30</v>
      </c>
      <c r="O1974" s="20">
        <f t="shared" ca="1" si="159"/>
        <v>44323</v>
      </c>
      <c r="P1974" s="20">
        <f t="shared" ca="1" si="158"/>
        <v>44323</v>
      </c>
    </row>
    <row r="1975" spans="1:16">
      <c r="A1975" t="str">
        <f>IFERROR(VLOOKUP(C1975,#REF!,2,0),"0")</f>
        <v>0</v>
      </c>
      <c r="B1975" t="s">
        <v>33</v>
      </c>
      <c r="C1975" t="s">
        <v>1320</v>
      </c>
      <c r="D1975" t="str">
        <f>IF(G1975&gt;=2000000000,level!$B$6,IF(G1975&gt;=1000000000,level!$B$5,IF(G1975&gt;=500000000,level!$B$4,IF(G1975&gt;200000000,level!$B$3,level!$B$2))))</f>
        <v>HT</v>
      </c>
      <c r="E1975" t="str">
        <f>IF(F1975&gt;=2000000000,level!$B$6,IF(F1975&gt;=1000000000,level!$B$5,IF(F1975&gt;=500000000,level!$B$4,IF(F1975&gt;200000000,level!$B$3,level!$B$2))))</f>
        <v>HT</v>
      </c>
      <c r="F1975">
        <f t="shared" si="155"/>
        <v>77640000</v>
      </c>
      <c r="G1975" s="22">
        <f>IFERROR(VLOOKUP(C1975,'total-up1'!A:D,3,0),0)</f>
        <v>77640000</v>
      </c>
      <c r="H1975" s="22">
        <f>IFERROR(VLOOKUP(C1975,Sheet5!A:D,3,0),0)</f>
        <v>75740000</v>
      </c>
      <c r="I1975" s="22">
        <f t="shared" si="156"/>
        <v>1900000</v>
      </c>
      <c r="J1975" s="22">
        <f>IFERROR(VLOOKUP(C1975,'t1'!A:D,3,0),0)</f>
        <v>0</v>
      </c>
      <c r="K1975" s="22">
        <f>IFERROR(VLOOKUP(C1975,'t2'!A:D,3,0),0)</f>
        <v>0</v>
      </c>
      <c r="L1975" s="22">
        <f>IFERROR(VLOOKUP(C1975,'t3'!A:D,3,0),0)</f>
        <v>1900000</v>
      </c>
      <c r="M1975" s="22">
        <f>IFERROR(VLOOKUP(C1975,'t4'!B:C,2,0),0)</f>
        <v>0</v>
      </c>
      <c r="N1975" s="22">
        <f t="shared" si="157"/>
        <v>9</v>
      </c>
      <c r="O1975" s="20">
        <f t="shared" ca="1" si="159"/>
        <v>44323</v>
      </c>
      <c r="P1975" s="20">
        <f t="shared" ca="1" si="158"/>
        <v>44323</v>
      </c>
    </row>
    <row r="1976" spans="1:16">
      <c r="A1976" t="str">
        <f>IFERROR(VLOOKUP(C1976,#REF!,2,0),"0")</f>
        <v>0</v>
      </c>
      <c r="B1976" t="s">
        <v>33</v>
      </c>
      <c r="C1976" t="s">
        <v>2198</v>
      </c>
      <c r="D1976" t="str">
        <f>IF(G1976&gt;=2000000000,level!$B$6,IF(G1976&gt;=1000000000,level!$B$5,IF(G1976&gt;=500000000,level!$B$4,IF(G1976&gt;200000000,level!$B$3,level!$B$2))))</f>
        <v>HT</v>
      </c>
      <c r="E1976" t="str">
        <f>IF(F1976&gt;=2000000000,level!$B$6,IF(F1976&gt;=1000000000,level!$B$5,IF(F1976&gt;=500000000,level!$B$4,IF(F1976&gt;200000000,level!$B$3,level!$B$2))))</f>
        <v>HT</v>
      </c>
      <c r="F1976">
        <f t="shared" si="155"/>
        <v>23130000</v>
      </c>
      <c r="G1976" s="22">
        <f>IFERROR(VLOOKUP(C1976,'total-up1'!A:D,3,0),0)</f>
        <v>23130000</v>
      </c>
      <c r="H1976" s="22">
        <f>IFERROR(VLOOKUP(C1976,Sheet5!A:D,3,0),0)</f>
        <v>22600000</v>
      </c>
      <c r="I1976" s="22">
        <f t="shared" si="156"/>
        <v>530000</v>
      </c>
      <c r="J1976" s="22">
        <f>IFERROR(VLOOKUP(C1976,'t1'!A:D,3,0),0)</f>
        <v>530000</v>
      </c>
      <c r="K1976" s="22">
        <f>IFERROR(VLOOKUP(C1976,'t2'!A:D,3,0),0)</f>
        <v>0</v>
      </c>
      <c r="L1976" s="22">
        <f>IFERROR(VLOOKUP(C1976,'t3'!A:D,3,0),0)</f>
        <v>0</v>
      </c>
      <c r="M1976" s="22">
        <f>IFERROR(VLOOKUP(C1976,'t4'!B:C,2,0),0)</f>
        <v>7760000</v>
      </c>
      <c r="N1976" s="22">
        <f t="shared" si="157"/>
        <v>2</v>
      </c>
      <c r="O1976" s="20">
        <f t="shared" ca="1" si="159"/>
        <v>44323</v>
      </c>
      <c r="P1976" s="20">
        <f t="shared" ca="1" si="158"/>
        <v>44323</v>
      </c>
    </row>
    <row r="1977" spans="1:16">
      <c r="A1977" t="str">
        <f>IFERROR(VLOOKUP(C1977,#REF!,2,0),"0")</f>
        <v>0</v>
      </c>
      <c r="B1977" t="s">
        <v>18</v>
      </c>
      <c r="C1977" t="s">
        <v>895</v>
      </c>
      <c r="D1977" t="str">
        <f>IF(G1977&gt;=2000000000,level!$B$6,IF(G1977&gt;=1000000000,level!$B$5,IF(G1977&gt;=500000000,level!$B$4,IF(G1977&gt;200000000,level!$B$3,level!$B$2))))</f>
        <v>HT</v>
      </c>
      <c r="E1977" t="str">
        <f>IF(F1977&gt;=2000000000,level!$B$6,IF(F1977&gt;=1000000000,level!$B$5,IF(F1977&gt;=500000000,level!$B$4,IF(F1977&gt;200000000,level!$B$3,level!$B$2))))</f>
        <v>HT</v>
      </c>
      <c r="F1977">
        <f t="shared" si="155"/>
        <v>82220000</v>
      </c>
      <c r="G1977" s="22">
        <f>IFERROR(VLOOKUP(C1977,'total-up1'!A:D,3,0),0)</f>
        <v>82220000</v>
      </c>
      <c r="H1977" s="22">
        <f>IFERROR(VLOOKUP(C1977,Sheet5!A:D,3,0),0)</f>
        <v>68070000</v>
      </c>
      <c r="I1977" s="22">
        <f t="shared" si="156"/>
        <v>14150000</v>
      </c>
      <c r="J1977" s="22">
        <f>IFERROR(VLOOKUP(C1977,'t1'!A:D,3,0),0)</f>
        <v>1850000</v>
      </c>
      <c r="K1977" s="22">
        <f>IFERROR(VLOOKUP(C1977,'t2'!A:D,3,0),0)</f>
        <v>2140000</v>
      </c>
      <c r="L1977" s="22">
        <f>IFERROR(VLOOKUP(C1977,'t3'!A:D,3,0),0)</f>
        <v>10160000</v>
      </c>
      <c r="M1977" s="22">
        <f>IFERROR(VLOOKUP(C1977,'t4'!B:C,2,0),0)</f>
        <v>400000</v>
      </c>
      <c r="N1977" s="22">
        <f t="shared" si="157"/>
        <v>70</v>
      </c>
      <c r="O1977" s="20">
        <f t="shared" ca="1" si="159"/>
        <v>44323</v>
      </c>
      <c r="P1977" s="20">
        <f t="shared" ca="1" si="158"/>
        <v>44323</v>
      </c>
    </row>
    <row r="1978" spans="1:16">
      <c r="A1978" t="str">
        <f>IFERROR(VLOOKUP(C1978,#REF!,2,0),"0")</f>
        <v>0</v>
      </c>
      <c r="B1978" t="s">
        <v>19</v>
      </c>
      <c r="C1978" t="s">
        <v>114</v>
      </c>
      <c r="D1978" t="str">
        <f>IF(G1978&gt;=2000000000,level!$B$6,IF(G1978&gt;=1000000000,level!$B$5,IF(G1978&gt;=500000000,level!$B$4,IF(G1978&gt;200000000,level!$B$3,level!$B$2))))</f>
        <v>HT</v>
      </c>
      <c r="E1978" t="str">
        <f>IF(F1978&gt;=2000000000,level!$B$6,IF(F1978&gt;=1000000000,level!$B$5,IF(F1978&gt;=500000000,level!$B$4,IF(F1978&gt;200000000,level!$B$3,level!$B$2))))</f>
        <v>HT</v>
      </c>
      <c r="F1978">
        <f t="shared" si="155"/>
        <v>5130000</v>
      </c>
      <c r="G1978" s="22">
        <f>IFERROR(VLOOKUP(C1978,'total-up1'!A:D,3,0),0)</f>
        <v>5130000</v>
      </c>
      <c r="H1978" s="22">
        <f>IFERROR(VLOOKUP(C1978,Sheet5!A:D,3,0),0)</f>
        <v>5130000</v>
      </c>
      <c r="I1978" s="22">
        <f t="shared" si="156"/>
        <v>0</v>
      </c>
      <c r="J1978" s="22">
        <f>IFERROR(VLOOKUP(C1978,'t1'!A:D,3,0),0)</f>
        <v>0</v>
      </c>
      <c r="K1978" s="22">
        <f>IFERROR(VLOOKUP(C1978,'t2'!A:D,3,0),0)</f>
        <v>0</v>
      </c>
      <c r="L1978" s="22">
        <f>IFERROR(VLOOKUP(C1978,'t3'!A:D,3,0),0)</f>
        <v>0</v>
      </c>
      <c r="M1978" s="22">
        <f>IFERROR(VLOOKUP(C1978,'t4'!B:C,2,0),0)</f>
        <v>0</v>
      </c>
      <c r="N1978" s="22">
        <f t="shared" si="157"/>
        <v>0</v>
      </c>
      <c r="O1978" s="20">
        <f t="shared" ca="1" si="159"/>
        <v>44323</v>
      </c>
      <c r="P1978" s="20">
        <f t="shared" ca="1" si="158"/>
        <v>44323</v>
      </c>
    </row>
    <row r="1979" spans="1:16">
      <c r="A1979" t="str">
        <f>IFERROR(VLOOKUP(C1979,#REF!,2,0),"0")</f>
        <v>0</v>
      </c>
      <c r="B1979" t="s">
        <v>26</v>
      </c>
      <c r="C1979" t="s">
        <v>1775</v>
      </c>
      <c r="D1979" t="str">
        <f>IF(G1979&gt;=2000000000,level!$B$6,IF(G1979&gt;=1000000000,level!$B$5,IF(G1979&gt;=500000000,level!$B$4,IF(G1979&gt;200000000,level!$B$3,level!$B$2))))</f>
        <v>HT</v>
      </c>
      <c r="E1979" t="str">
        <f>IF(F1979&gt;=2000000000,level!$B$6,IF(F1979&gt;=1000000000,level!$B$5,IF(F1979&gt;=500000000,level!$B$4,IF(F1979&gt;200000000,level!$B$3,level!$B$2))))</f>
        <v>HT</v>
      </c>
      <c r="F1979">
        <f t="shared" si="155"/>
        <v>102600000</v>
      </c>
      <c r="G1979" s="22">
        <f>IFERROR(VLOOKUP(C1979,'total-up1'!A:D,3,0),0)</f>
        <v>102600000</v>
      </c>
      <c r="H1979" s="22">
        <f>IFERROR(VLOOKUP(C1979,Sheet5!A:D,3,0),0)</f>
        <v>95170000</v>
      </c>
      <c r="I1979" s="22">
        <f t="shared" si="156"/>
        <v>7430000</v>
      </c>
      <c r="J1979" s="22">
        <f>IFERROR(VLOOKUP(C1979,'t1'!A:D,3,0),0)</f>
        <v>5330000</v>
      </c>
      <c r="K1979" s="22">
        <f>IFERROR(VLOOKUP(C1979,'t2'!A:D,3,0),0)</f>
        <v>1990000</v>
      </c>
      <c r="L1979" s="22">
        <f>IFERROR(VLOOKUP(C1979,'t3'!A:D,3,0),0)</f>
        <v>110000</v>
      </c>
      <c r="M1979" s="22">
        <f>IFERROR(VLOOKUP(C1979,'t4'!B:C,2,0),0)</f>
        <v>900000</v>
      </c>
      <c r="N1979" s="22">
        <f t="shared" si="157"/>
        <v>37</v>
      </c>
      <c r="O1979" s="20">
        <f t="shared" ca="1" si="159"/>
        <v>44323</v>
      </c>
      <c r="P1979" s="20">
        <f t="shared" ca="1" si="158"/>
        <v>44323</v>
      </c>
    </row>
    <row r="1980" spans="1:16">
      <c r="A1980" t="str">
        <f>IFERROR(VLOOKUP(C1980,#REF!,2,0),"0")</f>
        <v>0</v>
      </c>
      <c r="B1980" t="s">
        <v>14</v>
      </c>
      <c r="C1980" t="s">
        <v>344</v>
      </c>
      <c r="D1980" t="str">
        <f>IF(G1980&gt;=2000000000,level!$B$6,IF(G1980&gt;=1000000000,level!$B$5,IF(G1980&gt;=500000000,level!$B$4,IF(G1980&gt;200000000,level!$B$3,level!$B$2))))</f>
        <v>HT</v>
      </c>
      <c r="E1980" t="str">
        <f>IF(F1980&gt;=2000000000,level!$B$6,IF(F1980&gt;=1000000000,level!$B$5,IF(F1980&gt;=500000000,level!$B$4,IF(F1980&gt;200000000,level!$B$3,level!$B$2))))</f>
        <v>HT</v>
      </c>
      <c r="F1980">
        <f t="shared" si="155"/>
        <v>5450000</v>
      </c>
      <c r="G1980" s="22">
        <f>IFERROR(VLOOKUP(C1980,'total-up1'!A:D,3,0),0)</f>
        <v>5450000</v>
      </c>
      <c r="H1980" s="22">
        <f>IFERROR(VLOOKUP(C1980,Sheet5!A:D,3,0),0)</f>
        <v>0</v>
      </c>
      <c r="I1980" s="22">
        <f t="shared" si="156"/>
        <v>5450000</v>
      </c>
      <c r="J1980" s="22">
        <f>IFERROR(VLOOKUP(C1980,'t1'!A:D,3,0),0)</f>
        <v>2950000</v>
      </c>
      <c r="K1980" s="22">
        <f>IFERROR(VLOOKUP(C1980,'t2'!A:D,3,0),0)</f>
        <v>0</v>
      </c>
      <c r="L1980" s="22">
        <f>IFERROR(VLOOKUP(C1980,'t3'!A:D,3,0),0)</f>
        <v>2500000</v>
      </c>
      <c r="M1980" s="22">
        <f>IFERROR(VLOOKUP(C1980,'t4'!B:C,2,0),0)</f>
        <v>0</v>
      </c>
      <c r="N1980" s="22">
        <f t="shared" si="157"/>
        <v>27</v>
      </c>
      <c r="O1980" s="20">
        <f t="shared" ca="1" si="159"/>
        <v>44323</v>
      </c>
      <c r="P1980" s="20">
        <f t="shared" ca="1" si="158"/>
        <v>44323</v>
      </c>
    </row>
    <row r="1981" spans="1:16">
      <c r="A1981" t="str">
        <f>IFERROR(VLOOKUP(C1981,#REF!,2,0),"0")</f>
        <v>0</v>
      </c>
      <c r="B1981" t="s">
        <v>19</v>
      </c>
      <c r="C1981" t="s">
        <v>2383</v>
      </c>
      <c r="D1981" t="str">
        <f>IF(G1981&gt;=2000000000,level!$B$6,IF(G1981&gt;=1000000000,level!$B$5,IF(G1981&gt;=500000000,level!$B$4,IF(G1981&gt;200000000,level!$B$3,level!$B$2))))</f>
        <v>HT</v>
      </c>
      <c r="E1981" t="str">
        <f>IF(F1981&gt;=2000000000,level!$B$6,IF(F1981&gt;=1000000000,level!$B$5,IF(F1981&gt;=500000000,level!$B$4,IF(F1981&gt;200000000,level!$B$3,level!$B$2))))</f>
        <v>HT</v>
      </c>
      <c r="F1981">
        <f t="shared" si="155"/>
        <v>26540000</v>
      </c>
      <c r="G1981" s="22">
        <f>IFERROR(VLOOKUP(C1981,'total-up1'!A:D,3,0),0)</f>
        <v>26540000</v>
      </c>
      <c r="H1981" s="22">
        <f>IFERROR(VLOOKUP(C1981,Sheet5!A:D,3,0),0)</f>
        <v>16080000</v>
      </c>
      <c r="I1981" s="22">
        <f t="shared" si="156"/>
        <v>10460000</v>
      </c>
      <c r="J1981" s="22">
        <f>IFERROR(VLOOKUP(C1981,'t1'!A:D,3,0),0)</f>
        <v>5000000</v>
      </c>
      <c r="K1981" s="22">
        <f>IFERROR(VLOOKUP(C1981,'t2'!A:D,3,0),0)</f>
        <v>0</v>
      </c>
      <c r="L1981" s="22">
        <f>IFERROR(VLOOKUP(C1981,'t3'!A:D,3,0),0)</f>
        <v>5460000</v>
      </c>
      <c r="M1981" s="22">
        <f>IFERROR(VLOOKUP(C1981,'t4'!B:C,2,0),0)</f>
        <v>3110000</v>
      </c>
      <c r="N1981" s="22">
        <f t="shared" si="157"/>
        <v>52</v>
      </c>
      <c r="O1981" s="20">
        <f t="shared" ca="1" si="159"/>
        <v>44323</v>
      </c>
      <c r="P1981" s="20">
        <f t="shared" ca="1" si="158"/>
        <v>44323</v>
      </c>
    </row>
    <row r="1982" spans="1:16">
      <c r="A1982" t="str">
        <f>IFERROR(VLOOKUP(C1982,#REF!,2,0),"0")</f>
        <v>0</v>
      </c>
      <c r="B1982" t="s">
        <v>16</v>
      </c>
      <c r="C1982" t="s">
        <v>311</v>
      </c>
      <c r="D1982" t="str">
        <f>IF(G1982&gt;=2000000000,level!$B$6,IF(G1982&gt;=1000000000,level!$B$5,IF(G1982&gt;=500000000,level!$B$4,IF(G1982&gt;200000000,level!$B$3,level!$B$2))))</f>
        <v>HT</v>
      </c>
      <c r="E1982" t="str">
        <f>IF(F1982&gt;=2000000000,level!$B$6,IF(F1982&gt;=1000000000,level!$B$5,IF(F1982&gt;=500000000,level!$B$4,IF(F1982&gt;200000000,level!$B$3,level!$B$2))))</f>
        <v>HT</v>
      </c>
      <c r="F1982">
        <f t="shared" si="155"/>
        <v>320000</v>
      </c>
      <c r="G1982" s="22">
        <f>IFERROR(VLOOKUP(C1982,'total-up1'!A:D,3,0),0)</f>
        <v>320000</v>
      </c>
      <c r="H1982" s="22">
        <f>IFERROR(VLOOKUP(C1982,Sheet5!A:D,3,0),0)</f>
        <v>320000</v>
      </c>
      <c r="I1982" s="22">
        <f t="shared" si="156"/>
        <v>0</v>
      </c>
      <c r="J1982" s="22">
        <f>IFERROR(VLOOKUP(C1982,'t1'!A:D,3,0),0)</f>
        <v>0</v>
      </c>
      <c r="K1982" s="22">
        <f>IFERROR(VLOOKUP(C1982,'t2'!A:D,3,0),0)</f>
        <v>0</v>
      </c>
      <c r="L1982" s="22">
        <f>IFERROR(VLOOKUP(C1982,'t3'!A:D,3,0),0)</f>
        <v>0</v>
      </c>
      <c r="M1982" s="22">
        <f>IFERROR(VLOOKUP(C1982,'t4'!B:C,2,0),0)</f>
        <v>0</v>
      </c>
      <c r="N1982" s="22">
        <f t="shared" si="157"/>
        <v>0</v>
      </c>
      <c r="O1982" s="20">
        <f t="shared" ca="1" si="159"/>
        <v>44323</v>
      </c>
      <c r="P1982" s="20">
        <f t="shared" ca="1" si="158"/>
        <v>44323</v>
      </c>
    </row>
    <row r="1983" spans="1:16">
      <c r="A1983" t="str">
        <f>IFERROR(VLOOKUP(C1983,#REF!,2,0),"0")</f>
        <v>0</v>
      </c>
      <c r="B1983" t="s">
        <v>15</v>
      </c>
      <c r="C1983" t="s">
        <v>2144</v>
      </c>
      <c r="D1983" t="str">
        <f>IF(G1983&gt;=2000000000,level!$B$6,IF(G1983&gt;=1000000000,level!$B$5,IF(G1983&gt;=500000000,level!$B$4,IF(G1983&gt;200000000,level!$B$3,level!$B$2))))</f>
        <v>HT</v>
      </c>
      <c r="E1983" t="str">
        <f>IF(F1983&gt;=2000000000,level!$B$6,IF(F1983&gt;=1000000000,level!$B$5,IF(F1983&gt;=500000000,level!$B$4,IF(F1983&gt;200000000,level!$B$3,level!$B$2))))</f>
        <v>HT</v>
      </c>
      <c r="F1983">
        <f t="shared" si="155"/>
        <v>56055000</v>
      </c>
      <c r="G1983" s="22">
        <f>IFERROR(VLOOKUP(C1983,'total-up1'!A:D,3,0),0)</f>
        <v>56055000</v>
      </c>
      <c r="H1983" s="22">
        <f>IFERROR(VLOOKUP(C1983,Sheet5!A:D,3,0),0)</f>
        <v>47875000</v>
      </c>
      <c r="I1983" s="22">
        <f t="shared" si="156"/>
        <v>8180000</v>
      </c>
      <c r="J1983" s="22">
        <f>IFERROR(VLOOKUP(C1983,'t1'!A:D,3,0),0)</f>
        <v>3070000</v>
      </c>
      <c r="K1983" s="22">
        <f>IFERROR(VLOOKUP(C1983,'t2'!A:D,3,0),0)</f>
        <v>3260000</v>
      </c>
      <c r="L1983" s="22">
        <f>IFERROR(VLOOKUP(C1983,'t3'!A:D,3,0),0)</f>
        <v>1850000</v>
      </c>
      <c r="M1983" s="22">
        <f>IFERROR(VLOOKUP(C1983,'t4'!B:C,2,0),0)</f>
        <v>400000</v>
      </c>
      <c r="N1983" s="22">
        <f t="shared" si="157"/>
        <v>40</v>
      </c>
      <c r="O1983" s="20">
        <f t="shared" ca="1" si="159"/>
        <v>44323</v>
      </c>
      <c r="P1983" s="20">
        <f t="shared" ca="1" si="158"/>
        <v>44323</v>
      </c>
    </row>
    <row r="1984" spans="1:16">
      <c r="A1984" t="str">
        <f>IFERROR(VLOOKUP(C1984,#REF!,2,0),"0")</f>
        <v>0</v>
      </c>
      <c r="B1984" t="s">
        <v>15</v>
      </c>
      <c r="C1984" t="s">
        <v>898</v>
      </c>
      <c r="D1984" t="str">
        <f>IF(G1984&gt;=2000000000,level!$B$6,IF(G1984&gt;=1000000000,level!$B$5,IF(G1984&gt;=500000000,level!$B$4,IF(G1984&gt;200000000,level!$B$3,level!$B$2))))</f>
        <v>HT</v>
      </c>
      <c r="E1984" t="str">
        <f>IF(F1984&gt;=2000000000,level!$B$6,IF(F1984&gt;=1000000000,level!$B$5,IF(F1984&gt;=500000000,level!$B$4,IF(F1984&gt;200000000,level!$B$3,level!$B$2))))</f>
        <v>HT</v>
      </c>
      <c r="F1984">
        <f t="shared" si="155"/>
        <v>193836100</v>
      </c>
      <c r="G1984" s="22">
        <f>IFERROR(VLOOKUP(C1984,'total-up1'!A:D,3,0),0)</f>
        <v>193836100</v>
      </c>
      <c r="H1984" s="22">
        <f>IFERROR(VLOOKUP(C1984,Sheet5!A:D,3,0),0)</f>
        <v>167606100</v>
      </c>
      <c r="I1984" s="22">
        <f t="shared" si="156"/>
        <v>26230000</v>
      </c>
      <c r="J1984" s="22">
        <f>IFERROR(VLOOKUP(C1984,'t1'!A:D,3,0),0)</f>
        <v>15040000</v>
      </c>
      <c r="K1984" s="22">
        <f>IFERROR(VLOOKUP(C1984,'t2'!A:D,3,0),0)</f>
        <v>0</v>
      </c>
      <c r="L1984" s="22">
        <f>IFERROR(VLOOKUP(C1984,'t3'!A:D,3,0),0)</f>
        <v>11190000</v>
      </c>
      <c r="M1984" s="22">
        <f>IFERROR(VLOOKUP(C1984,'t4'!B:C,2,0),0)</f>
        <v>4780000</v>
      </c>
      <c r="N1984" s="22">
        <f t="shared" si="157"/>
        <v>131</v>
      </c>
      <c r="O1984" s="20">
        <f t="shared" ca="1" si="159"/>
        <v>44323</v>
      </c>
      <c r="P1984" s="20">
        <f t="shared" ca="1" si="158"/>
        <v>44323</v>
      </c>
    </row>
    <row r="1985" spans="1:16">
      <c r="A1985" t="str">
        <f>IFERROR(VLOOKUP(C1985,#REF!,2,0),"0")</f>
        <v>0</v>
      </c>
      <c r="B1985" t="s">
        <v>21</v>
      </c>
      <c r="C1985" t="s">
        <v>728</v>
      </c>
      <c r="D1985" t="str">
        <f>IF(G1985&gt;=2000000000,level!$B$6,IF(G1985&gt;=1000000000,level!$B$5,IF(G1985&gt;=500000000,level!$B$4,IF(G1985&gt;200000000,level!$B$3,level!$B$2))))</f>
        <v>HT</v>
      </c>
      <c r="E1985" t="str">
        <f>IF(F1985&gt;=2000000000,level!$B$6,IF(F1985&gt;=1000000000,level!$B$5,IF(F1985&gt;=500000000,level!$B$4,IF(F1985&gt;200000000,level!$B$3,level!$B$2))))</f>
        <v>HT</v>
      </c>
      <c r="F1985">
        <f t="shared" si="155"/>
        <v>900000</v>
      </c>
      <c r="G1985" s="22">
        <f>IFERROR(VLOOKUP(C1985,'total-up1'!A:D,3,0),0)</f>
        <v>900000</v>
      </c>
      <c r="H1985" s="22">
        <f>IFERROR(VLOOKUP(C1985,Sheet5!A:D,3,0),0)</f>
        <v>900000</v>
      </c>
      <c r="I1985" s="22">
        <f t="shared" si="156"/>
        <v>0</v>
      </c>
      <c r="J1985" s="22">
        <f>IFERROR(VLOOKUP(C1985,'t1'!A:D,3,0),0)</f>
        <v>0</v>
      </c>
      <c r="K1985" s="22">
        <f>IFERROR(VLOOKUP(C1985,'t2'!A:D,3,0),0)</f>
        <v>0</v>
      </c>
      <c r="L1985" s="22">
        <f>IFERROR(VLOOKUP(C1985,'t3'!A:D,3,0),0)</f>
        <v>0</v>
      </c>
      <c r="M1985" s="22">
        <f>IFERROR(VLOOKUP(C1985,'t4'!B:C,2,0),0)</f>
        <v>0</v>
      </c>
      <c r="N1985" s="22">
        <f t="shared" si="157"/>
        <v>0</v>
      </c>
      <c r="O1985" s="20">
        <f t="shared" ca="1" si="159"/>
        <v>44323</v>
      </c>
      <c r="P1985" s="20">
        <f t="shared" ca="1" si="158"/>
        <v>44323</v>
      </c>
    </row>
    <row r="1986" spans="1:16">
      <c r="A1986" t="str">
        <f>IFERROR(VLOOKUP(C1986,#REF!,2,0),"0")</f>
        <v>0</v>
      </c>
      <c r="B1986" t="s">
        <v>14</v>
      </c>
      <c r="C1986" t="s">
        <v>2460</v>
      </c>
      <c r="D1986" t="str">
        <f>IF(G1986&gt;=2000000000,level!$B$6,IF(G1986&gt;=1000000000,level!$B$5,IF(G1986&gt;=500000000,level!$B$4,IF(G1986&gt;200000000,level!$B$3,level!$B$2))))</f>
        <v>HT</v>
      </c>
      <c r="E1986" t="str">
        <f>IF(F1986&gt;=2000000000,level!$B$6,IF(F1986&gt;=1000000000,level!$B$5,IF(F1986&gt;=500000000,level!$B$4,IF(F1986&gt;200000000,level!$B$3,level!$B$2))))</f>
        <v>HT</v>
      </c>
      <c r="F1986">
        <f t="shared" ref="F1986:F2049" si="160">IF(G1986&gt;I1986,G1986,I1986)</f>
        <v>1400000</v>
      </c>
      <c r="G1986" s="22">
        <f>IFERROR(VLOOKUP(C1986,'total-up1'!A:D,3,0),0)</f>
        <v>1400000</v>
      </c>
      <c r="H1986" s="22">
        <f>IFERROR(VLOOKUP(C1986,Sheet5!A:D,3,0),0)</f>
        <v>1400000</v>
      </c>
      <c r="I1986" s="22">
        <f t="shared" ref="I1986:I2049" si="161">SUM(J1986:L1986)</f>
        <v>0</v>
      </c>
      <c r="J1986" s="22">
        <f>IFERROR(VLOOKUP(C1986,'t1'!A:D,3,0),0)</f>
        <v>0</v>
      </c>
      <c r="K1986" s="22">
        <f>IFERROR(VLOOKUP(C1986,'t2'!A:D,3,0),0)</f>
        <v>0</v>
      </c>
      <c r="L1986" s="22">
        <f>IFERROR(VLOOKUP(C1986,'t3'!A:D,3,0),0)</f>
        <v>0</v>
      </c>
      <c r="M1986" s="22">
        <f>IFERROR(VLOOKUP(C1986,'t4'!B:C,2,0),0)</f>
        <v>0</v>
      </c>
      <c r="N1986" s="22">
        <f t="shared" ref="N1986:N2049" si="162">ROUNDDOWN(I1986/200000,0)</f>
        <v>0</v>
      </c>
      <c r="O1986" s="20">
        <f t="shared" ca="1" si="159"/>
        <v>44323</v>
      </c>
      <c r="P1986" s="20">
        <f t="shared" ca="1" si="158"/>
        <v>44323</v>
      </c>
    </row>
    <row r="1987" spans="1:16">
      <c r="A1987" t="str">
        <f>IFERROR(VLOOKUP(C1987,#REF!,2,0),"0")</f>
        <v>0</v>
      </c>
      <c r="B1987" t="s">
        <v>17</v>
      </c>
      <c r="C1987" t="s">
        <v>1322</v>
      </c>
      <c r="D1987" t="str">
        <f>IF(G1987&gt;=2000000000,level!$B$6,IF(G1987&gt;=1000000000,level!$B$5,IF(G1987&gt;=500000000,level!$B$4,IF(G1987&gt;200000000,level!$B$3,level!$B$2))))</f>
        <v>HT</v>
      </c>
      <c r="E1987" t="str">
        <f>IF(F1987&gt;=2000000000,level!$B$6,IF(F1987&gt;=1000000000,level!$B$5,IF(F1987&gt;=500000000,level!$B$4,IF(F1987&gt;200000000,level!$B$3,level!$B$2))))</f>
        <v>HT</v>
      </c>
      <c r="F1987">
        <f t="shared" si="160"/>
        <v>25125000</v>
      </c>
      <c r="G1987" s="22">
        <f>IFERROR(VLOOKUP(C1987,'total-up1'!A:D,3,0),0)</f>
        <v>25125000</v>
      </c>
      <c r="H1987" s="22">
        <f>IFERROR(VLOOKUP(C1987,Sheet5!A:D,3,0),0)</f>
        <v>25125000</v>
      </c>
      <c r="I1987" s="22">
        <f t="shared" si="161"/>
        <v>0</v>
      </c>
      <c r="J1987" s="22">
        <f>IFERROR(VLOOKUP(C1987,'t1'!A:D,3,0),0)</f>
        <v>0</v>
      </c>
      <c r="K1987" s="22">
        <f>IFERROR(VLOOKUP(C1987,'t2'!A:D,3,0),0)</f>
        <v>0</v>
      </c>
      <c r="L1987" s="22">
        <f>IFERROR(VLOOKUP(C1987,'t3'!A:D,3,0),0)</f>
        <v>0</v>
      </c>
      <c r="M1987" s="22">
        <f>IFERROR(VLOOKUP(C1987,'t4'!B:C,2,0),0)</f>
        <v>0</v>
      </c>
      <c r="N1987" s="22">
        <f t="shared" si="162"/>
        <v>0</v>
      </c>
      <c r="O1987" s="20">
        <f t="shared" ca="1" si="159"/>
        <v>44323</v>
      </c>
      <c r="P1987" s="20">
        <f t="shared" ca="1" si="158"/>
        <v>44323</v>
      </c>
    </row>
    <row r="1988" spans="1:16">
      <c r="A1988" t="str">
        <f>IFERROR(VLOOKUP(C1988,#REF!,2,0),"0")</f>
        <v>0</v>
      </c>
      <c r="B1988" t="s">
        <v>22</v>
      </c>
      <c r="C1988" t="s">
        <v>377</v>
      </c>
      <c r="D1988" t="str">
        <f>IF(G1988&gt;=2000000000,level!$B$6,IF(G1988&gt;=1000000000,level!$B$5,IF(G1988&gt;=500000000,level!$B$4,IF(G1988&gt;200000000,level!$B$3,level!$B$2))))</f>
        <v>HT</v>
      </c>
      <c r="E1988" t="str">
        <f>IF(F1988&gt;=2000000000,level!$B$6,IF(F1988&gt;=1000000000,level!$B$5,IF(F1988&gt;=500000000,level!$B$4,IF(F1988&gt;200000000,level!$B$3,level!$B$2))))</f>
        <v>HT</v>
      </c>
      <c r="F1988">
        <f t="shared" si="160"/>
        <v>169685000</v>
      </c>
      <c r="G1988" s="22">
        <f>IFERROR(VLOOKUP(C1988,'total-up1'!A:D,3,0),0)</f>
        <v>169685000</v>
      </c>
      <c r="H1988" s="22">
        <f>IFERROR(VLOOKUP(C1988,Sheet5!A:D,3,0),0)</f>
        <v>125020000</v>
      </c>
      <c r="I1988" s="22">
        <f t="shared" si="161"/>
        <v>44665000</v>
      </c>
      <c r="J1988" s="22">
        <f>IFERROR(VLOOKUP(C1988,'t1'!A:D,3,0),0)</f>
        <v>8530000</v>
      </c>
      <c r="K1988" s="22">
        <f>IFERROR(VLOOKUP(C1988,'t2'!A:D,3,0),0)</f>
        <v>33380000</v>
      </c>
      <c r="L1988" s="22">
        <f>IFERROR(VLOOKUP(C1988,'t3'!A:D,3,0),0)</f>
        <v>2755000</v>
      </c>
      <c r="M1988" s="22">
        <f>IFERROR(VLOOKUP(C1988,'t4'!B:C,2,0),0)</f>
        <v>0</v>
      </c>
      <c r="N1988" s="22">
        <f t="shared" si="162"/>
        <v>223</v>
      </c>
      <c r="O1988" s="20">
        <f t="shared" ca="1" si="159"/>
        <v>44323</v>
      </c>
      <c r="P1988" s="20">
        <f t="shared" ca="1" si="158"/>
        <v>44323</v>
      </c>
    </row>
    <row r="1989" spans="1:16">
      <c r="A1989" t="str">
        <f>IFERROR(VLOOKUP(C1989,#REF!,2,0),"0")</f>
        <v>0</v>
      </c>
      <c r="B1989" t="s">
        <v>32</v>
      </c>
      <c r="C1989" t="s">
        <v>824</v>
      </c>
      <c r="D1989" t="str">
        <f>IF(G1989&gt;=2000000000,level!$B$6,IF(G1989&gt;=1000000000,level!$B$5,IF(G1989&gt;=500000000,level!$B$4,IF(G1989&gt;200000000,level!$B$3,level!$B$2))))</f>
        <v>HT</v>
      </c>
      <c r="E1989" t="str">
        <f>IF(F1989&gt;=2000000000,level!$B$6,IF(F1989&gt;=1000000000,level!$B$5,IF(F1989&gt;=500000000,level!$B$4,IF(F1989&gt;200000000,level!$B$3,level!$B$2))))</f>
        <v>HT</v>
      </c>
      <c r="F1989">
        <f t="shared" si="160"/>
        <v>17350000</v>
      </c>
      <c r="G1989" s="22">
        <f>IFERROR(VLOOKUP(C1989,'total-up1'!A:D,3,0),0)</f>
        <v>17350000</v>
      </c>
      <c r="H1989" s="22">
        <f>IFERROR(VLOOKUP(C1989,Sheet5!A:D,3,0),0)</f>
        <v>14700000</v>
      </c>
      <c r="I1989" s="22">
        <f t="shared" si="161"/>
        <v>2650000</v>
      </c>
      <c r="J1989" s="22">
        <f>IFERROR(VLOOKUP(C1989,'t1'!A:D,3,0),0)</f>
        <v>2650000</v>
      </c>
      <c r="K1989" s="22">
        <f>IFERROR(VLOOKUP(C1989,'t2'!A:D,3,0),0)</f>
        <v>0</v>
      </c>
      <c r="L1989" s="22">
        <f>IFERROR(VLOOKUP(C1989,'t3'!A:D,3,0),0)</f>
        <v>0</v>
      </c>
      <c r="M1989" s="22">
        <f>IFERROR(VLOOKUP(C1989,'t4'!B:C,2,0),0)</f>
        <v>0</v>
      </c>
      <c r="N1989" s="22">
        <f t="shared" si="162"/>
        <v>13</v>
      </c>
      <c r="O1989" s="20">
        <f t="shared" ca="1" si="159"/>
        <v>44323</v>
      </c>
      <c r="P1989" s="20">
        <f t="shared" ca="1" si="158"/>
        <v>44323</v>
      </c>
    </row>
    <row r="1990" spans="1:16">
      <c r="A1990" t="str">
        <f>IFERROR(VLOOKUP(C1990,#REF!,2,0),"0")</f>
        <v>0</v>
      </c>
      <c r="B1990" t="s">
        <v>21</v>
      </c>
      <c r="C1990" t="s">
        <v>2003</v>
      </c>
      <c r="D1990" t="str">
        <f>IF(G1990&gt;=2000000000,level!$B$6,IF(G1990&gt;=1000000000,level!$B$5,IF(G1990&gt;=500000000,level!$B$4,IF(G1990&gt;200000000,level!$B$3,level!$B$2))))</f>
        <v>HT</v>
      </c>
      <c r="E1990" t="str">
        <f>IF(F1990&gt;=2000000000,level!$B$6,IF(F1990&gt;=1000000000,level!$B$5,IF(F1990&gt;=500000000,level!$B$4,IF(F1990&gt;200000000,level!$B$3,level!$B$2))))</f>
        <v>HT</v>
      </c>
      <c r="F1990">
        <f t="shared" si="160"/>
        <v>6740000</v>
      </c>
      <c r="G1990" s="22">
        <f>IFERROR(VLOOKUP(C1990,'total-up1'!A:D,3,0),0)</f>
        <v>6740000</v>
      </c>
      <c r="H1990" s="22">
        <f>IFERROR(VLOOKUP(C1990,Sheet5!A:D,3,0),0)</f>
        <v>6740000</v>
      </c>
      <c r="I1990" s="22">
        <f t="shared" si="161"/>
        <v>0</v>
      </c>
      <c r="J1990" s="22">
        <f>IFERROR(VLOOKUP(C1990,'t1'!A:D,3,0),0)</f>
        <v>0</v>
      </c>
      <c r="K1990" s="22">
        <f>IFERROR(VLOOKUP(C1990,'t2'!A:D,3,0),0)</f>
        <v>0</v>
      </c>
      <c r="L1990" s="22">
        <f>IFERROR(VLOOKUP(C1990,'t3'!A:D,3,0),0)</f>
        <v>0</v>
      </c>
      <c r="M1990" s="22">
        <f>IFERROR(VLOOKUP(C1990,'t4'!B:C,2,0),0)</f>
        <v>0</v>
      </c>
      <c r="N1990" s="22">
        <f t="shared" si="162"/>
        <v>0</v>
      </c>
      <c r="O1990" s="20">
        <f t="shared" ca="1" si="159"/>
        <v>44323</v>
      </c>
      <c r="P1990" s="20">
        <f t="shared" ca="1" si="158"/>
        <v>44323</v>
      </c>
    </row>
    <row r="1991" spans="1:16">
      <c r="A1991" t="str">
        <f>IFERROR(VLOOKUP(C1991,#REF!,2,0),"0")</f>
        <v>0</v>
      </c>
      <c r="B1991" t="s">
        <v>32</v>
      </c>
      <c r="C1991" t="s">
        <v>836</v>
      </c>
      <c r="D1991" t="str">
        <f>IF(G1991&gt;=2000000000,level!$B$6,IF(G1991&gt;=1000000000,level!$B$5,IF(G1991&gt;=500000000,level!$B$4,IF(G1991&gt;200000000,level!$B$3,level!$B$2))))</f>
        <v>HT</v>
      </c>
      <c r="E1991" t="str">
        <f>IF(F1991&gt;=2000000000,level!$B$6,IF(F1991&gt;=1000000000,level!$B$5,IF(F1991&gt;=500000000,level!$B$4,IF(F1991&gt;200000000,level!$B$3,level!$B$2))))</f>
        <v>HT</v>
      </c>
      <c r="F1991">
        <f t="shared" si="160"/>
        <v>3250000</v>
      </c>
      <c r="G1991" s="22">
        <f>IFERROR(VLOOKUP(C1991,'total-up1'!A:D,3,0),0)</f>
        <v>3250000</v>
      </c>
      <c r="H1991" s="22">
        <f>IFERROR(VLOOKUP(C1991,Sheet5!A:D,3,0),0)</f>
        <v>3250000</v>
      </c>
      <c r="I1991" s="22">
        <f t="shared" si="161"/>
        <v>0</v>
      </c>
      <c r="J1991" s="22">
        <f>IFERROR(VLOOKUP(C1991,'t1'!A:D,3,0),0)</f>
        <v>0</v>
      </c>
      <c r="K1991" s="22">
        <f>IFERROR(VLOOKUP(C1991,'t2'!A:D,3,0),0)</f>
        <v>0</v>
      </c>
      <c r="L1991" s="22">
        <f>IFERROR(VLOOKUP(C1991,'t3'!A:D,3,0),0)</f>
        <v>0</v>
      </c>
      <c r="M1991" s="22">
        <f>IFERROR(VLOOKUP(C1991,'t4'!B:C,2,0),0)</f>
        <v>0</v>
      </c>
      <c r="N1991" s="22">
        <f t="shared" si="162"/>
        <v>0</v>
      </c>
      <c r="O1991" s="20">
        <f t="shared" ca="1" si="159"/>
        <v>44323</v>
      </c>
      <c r="P1991" s="20">
        <f t="shared" ca="1" si="158"/>
        <v>44323</v>
      </c>
    </row>
    <row r="1992" spans="1:16">
      <c r="A1992" t="str">
        <f>IFERROR(VLOOKUP(C1992,#REF!,2,0),"0")</f>
        <v>0</v>
      </c>
      <c r="B1992" t="s">
        <v>22</v>
      </c>
      <c r="C1992" t="s">
        <v>2031</v>
      </c>
      <c r="D1992" t="str">
        <f>IF(G1992&gt;=2000000000,level!$B$6,IF(G1992&gt;=1000000000,level!$B$5,IF(G1992&gt;=500000000,level!$B$4,IF(G1992&gt;200000000,level!$B$3,level!$B$2))))</f>
        <v>HT</v>
      </c>
      <c r="E1992" t="str">
        <f>IF(F1992&gt;=2000000000,level!$B$6,IF(F1992&gt;=1000000000,level!$B$5,IF(F1992&gt;=500000000,level!$B$4,IF(F1992&gt;200000000,level!$B$3,level!$B$2))))</f>
        <v>HT</v>
      </c>
      <c r="F1992">
        <f t="shared" si="160"/>
        <v>147940000</v>
      </c>
      <c r="G1992" s="22">
        <f>IFERROR(VLOOKUP(C1992,'total-up1'!A:D,3,0),0)</f>
        <v>147940000</v>
      </c>
      <c r="H1992" s="22">
        <f>IFERROR(VLOOKUP(C1992,Sheet5!A:D,3,0),0)</f>
        <v>116215000</v>
      </c>
      <c r="I1992" s="22">
        <f t="shared" si="161"/>
        <v>31725000</v>
      </c>
      <c r="J1992" s="22">
        <f>IFERROR(VLOOKUP(C1992,'t1'!A:D,3,0),0)</f>
        <v>12820000</v>
      </c>
      <c r="K1992" s="22">
        <f>IFERROR(VLOOKUP(C1992,'t2'!A:D,3,0),0)</f>
        <v>16875000</v>
      </c>
      <c r="L1992" s="22">
        <f>IFERROR(VLOOKUP(C1992,'t3'!A:D,3,0),0)</f>
        <v>2030000</v>
      </c>
      <c r="M1992" s="22">
        <f>IFERROR(VLOOKUP(C1992,'t4'!B:C,2,0),0)</f>
        <v>6220000</v>
      </c>
      <c r="N1992" s="22">
        <f t="shared" si="162"/>
        <v>158</v>
      </c>
      <c r="O1992" s="20">
        <f t="shared" ca="1" si="159"/>
        <v>44323</v>
      </c>
      <c r="P1992" s="20">
        <f t="shared" ca="1" si="158"/>
        <v>44323</v>
      </c>
    </row>
    <row r="1993" spans="1:16">
      <c r="A1993" t="str">
        <f>IFERROR(VLOOKUP(C1993,#REF!,2,0),"0")</f>
        <v>0</v>
      </c>
      <c r="B1993" t="s">
        <v>17</v>
      </c>
      <c r="C1993" t="s">
        <v>602</v>
      </c>
      <c r="D1993" t="str">
        <f>IF(G1993&gt;=2000000000,level!$B$6,IF(G1993&gt;=1000000000,level!$B$5,IF(G1993&gt;=500000000,level!$B$4,IF(G1993&gt;200000000,level!$B$3,level!$B$2))))</f>
        <v>HT</v>
      </c>
      <c r="E1993" t="str">
        <f>IF(F1993&gt;=2000000000,level!$B$6,IF(F1993&gt;=1000000000,level!$B$5,IF(F1993&gt;=500000000,level!$B$4,IF(F1993&gt;200000000,level!$B$3,level!$B$2))))</f>
        <v>HT</v>
      </c>
      <c r="F1993">
        <f t="shared" si="160"/>
        <v>134582000</v>
      </c>
      <c r="G1993" s="22">
        <f>IFERROR(VLOOKUP(C1993,'total-up1'!A:D,3,0),0)</f>
        <v>134582000</v>
      </c>
      <c r="H1993" s="22">
        <f>IFERROR(VLOOKUP(C1993,Sheet5!A:D,3,0),0)</f>
        <v>109907000</v>
      </c>
      <c r="I1993" s="22">
        <f t="shared" si="161"/>
        <v>24675000</v>
      </c>
      <c r="J1993" s="22">
        <f>IFERROR(VLOOKUP(C1993,'t1'!A:D,3,0),0)</f>
        <v>7480000</v>
      </c>
      <c r="K1993" s="22">
        <f>IFERROR(VLOOKUP(C1993,'t2'!A:D,3,0),0)</f>
        <v>0</v>
      </c>
      <c r="L1993" s="22">
        <f>IFERROR(VLOOKUP(C1993,'t3'!A:D,3,0),0)</f>
        <v>17195000</v>
      </c>
      <c r="M1993" s="22">
        <f>IFERROR(VLOOKUP(C1993,'t4'!B:C,2,0),0)</f>
        <v>3420000</v>
      </c>
      <c r="N1993" s="22">
        <f t="shared" si="162"/>
        <v>123</v>
      </c>
      <c r="O1993" s="20">
        <f t="shared" ca="1" si="159"/>
        <v>44323</v>
      </c>
      <c r="P1993" s="20">
        <f t="shared" ca="1" si="158"/>
        <v>44323</v>
      </c>
    </row>
    <row r="1994" spans="1:16">
      <c r="A1994" t="str">
        <f>IFERROR(VLOOKUP(C1994,#REF!,2,0),"0")</f>
        <v>0</v>
      </c>
      <c r="B1994" t="s">
        <v>15</v>
      </c>
      <c r="C1994" t="s">
        <v>1968</v>
      </c>
      <c r="D1994" t="str">
        <f>IF(G1994&gt;=2000000000,level!$B$6,IF(G1994&gt;=1000000000,level!$B$5,IF(G1994&gt;=500000000,level!$B$4,IF(G1994&gt;200000000,level!$B$3,level!$B$2))))</f>
        <v>HT</v>
      </c>
      <c r="E1994" t="str">
        <f>IF(F1994&gt;=2000000000,level!$B$6,IF(F1994&gt;=1000000000,level!$B$5,IF(F1994&gt;=500000000,level!$B$4,IF(F1994&gt;200000000,level!$B$3,level!$B$2))))</f>
        <v>HT</v>
      </c>
      <c r="F1994">
        <f t="shared" si="160"/>
        <v>8640000</v>
      </c>
      <c r="G1994" s="22">
        <f>IFERROR(VLOOKUP(C1994,'total-up1'!A:D,3,0),0)</f>
        <v>8640000</v>
      </c>
      <c r="H1994" s="22">
        <f>IFERROR(VLOOKUP(C1994,Sheet5!A:D,3,0),0)</f>
        <v>7610000</v>
      </c>
      <c r="I1994" s="22">
        <f t="shared" si="161"/>
        <v>1030000</v>
      </c>
      <c r="J1994" s="22">
        <f>IFERROR(VLOOKUP(C1994,'t1'!A:D,3,0),0)</f>
        <v>0</v>
      </c>
      <c r="K1994" s="22">
        <f>IFERROR(VLOOKUP(C1994,'t2'!A:D,3,0),0)</f>
        <v>0</v>
      </c>
      <c r="L1994" s="22">
        <f>IFERROR(VLOOKUP(C1994,'t3'!A:D,3,0),0)</f>
        <v>1030000</v>
      </c>
      <c r="M1994" s="22">
        <f>IFERROR(VLOOKUP(C1994,'t4'!B:C,2,0),0)</f>
        <v>0</v>
      </c>
      <c r="N1994" s="22">
        <f t="shared" si="162"/>
        <v>5</v>
      </c>
      <c r="O1994" s="20">
        <f t="shared" ca="1" si="159"/>
        <v>44323</v>
      </c>
      <c r="P1994" s="20">
        <f t="shared" ca="1" si="158"/>
        <v>44323</v>
      </c>
    </row>
    <row r="1995" spans="1:16">
      <c r="A1995" t="str">
        <f>IFERROR(VLOOKUP(C1995,#REF!,2,0),"0")</f>
        <v>0</v>
      </c>
      <c r="B1995" t="s">
        <v>34</v>
      </c>
      <c r="C1995" t="s">
        <v>834</v>
      </c>
      <c r="D1995" t="str">
        <f>IF(G1995&gt;=2000000000,level!$B$6,IF(G1995&gt;=1000000000,level!$B$5,IF(G1995&gt;=500000000,level!$B$4,IF(G1995&gt;200000000,level!$B$3,level!$B$2))))</f>
        <v>HT</v>
      </c>
      <c r="E1995" t="str">
        <f>IF(F1995&gt;=2000000000,level!$B$6,IF(F1995&gt;=1000000000,level!$B$5,IF(F1995&gt;=500000000,level!$B$4,IF(F1995&gt;200000000,level!$B$3,level!$B$2))))</f>
        <v>HT</v>
      </c>
      <c r="F1995">
        <f t="shared" si="160"/>
        <v>49095000</v>
      </c>
      <c r="G1995" s="22">
        <f>IFERROR(VLOOKUP(C1995,'total-up1'!A:D,3,0),0)</f>
        <v>49095000</v>
      </c>
      <c r="H1995" s="22">
        <f>IFERROR(VLOOKUP(C1995,Sheet5!A:D,3,0),0)</f>
        <v>45495000</v>
      </c>
      <c r="I1995" s="22">
        <f t="shared" si="161"/>
        <v>3600000</v>
      </c>
      <c r="J1995" s="22">
        <f>IFERROR(VLOOKUP(C1995,'t1'!A:D,3,0),0)</f>
        <v>0</v>
      </c>
      <c r="K1995" s="22">
        <f>IFERROR(VLOOKUP(C1995,'t2'!A:D,3,0),0)</f>
        <v>820000</v>
      </c>
      <c r="L1995" s="22">
        <f>IFERROR(VLOOKUP(C1995,'t3'!A:D,3,0),0)</f>
        <v>2780000</v>
      </c>
      <c r="M1995" s="22">
        <f>IFERROR(VLOOKUP(C1995,'t4'!B:C,2,0),0)</f>
        <v>1800000</v>
      </c>
      <c r="N1995" s="22">
        <f t="shared" si="162"/>
        <v>18</v>
      </c>
      <c r="O1995" s="20">
        <f t="shared" ca="1" si="159"/>
        <v>44323</v>
      </c>
      <c r="P1995" s="20">
        <f t="shared" ca="1" si="158"/>
        <v>44323</v>
      </c>
    </row>
    <row r="1996" spans="1:16">
      <c r="A1996" t="str">
        <f>IFERROR(VLOOKUP(C1996,#REF!,2,0),"0")</f>
        <v>0</v>
      </c>
      <c r="B1996" t="s">
        <v>23</v>
      </c>
      <c r="C1996" t="s">
        <v>1536</v>
      </c>
      <c r="D1996" t="str">
        <f>IF(G1996&gt;=2000000000,level!$B$6,IF(G1996&gt;=1000000000,level!$B$5,IF(G1996&gt;=500000000,level!$B$4,IF(G1996&gt;200000000,level!$B$3,level!$B$2))))</f>
        <v>HT</v>
      </c>
      <c r="E1996" t="str">
        <f>IF(F1996&gt;=2000000000,level!$B$6,IF(F1996&gt;=1000000000,level!$B$5,IF(F1996&gt;=500000000,level!$B$4,IF(F1996&gt;200000000,level!$B$3,level!$B$2))))</f>
        <v>HT</v>
      </c>
      <c r="F1996">
        <f t="shared" si="160"/>
        <v>188456000</v>
      </c>
      <c r="G1996" s="22">
        <f>IFERROR(VLOOKUP(C1996,'total-up1'!A:D,3,0),0)</f>
        <v>188456000</v>
      </c>
      <c r="H1996" s="22">
        <f>IFERROR(VLOOKUP(C1996,Sheet5!A:D,3,0),0)</f>
        <v>176836000</v>
      </c>
      <c r="I1996" s="22">
        <f t="shared" si="161"/>
        <v>11620000</v>
      </c>
      <c r="J1996" s="22">
        <f>IFERROR(VLOOKUP(C1996,'t1'!A:D,3,0),0)</f>
        <v>1930000</v>
      </c>
      <c r="K1996" s="22">
        <f>IFERROR(VLOOKUP(C1996,'t2'!A:D,3,0),0)</f>
        <v>5970000</v>
      </c>
      <c r="L1996" s="22">
        <f>IFERROR(VLOOKUP(C1996,'t3'!A:D,3,0),0)</f>
        <v>3720000</v>
      </c>
      <c r="M1996" s="22">
        <f>IFERROR(VLOOKUP(C1996,'t4'!B:C,2,0),0)</f>
        <v>5040000</v>
      </c>
      <c r="N1996" s="22">
        <f t="shared" si="162"/>
        <v>58</v>
      </c>
      <c r="O1996" s="20">
        <f t="shared" ca="1" si="159"/>
        <v>44323</v>
      </c>
      <c r="P1996" s="20">
        <f t="shared" ca="1" si="158"/>
        <v>44323</v>
      </c>
    </row>
    <row r="1997" spans="1:16">
      <c r="A1997" t="str">
        <f>IFERROR(VLOOKUP(C1997,#REF!,2,0),"0")</f>
        <v>0</v>
      </c>
      <c r="B1997" t="s">
        <v>32</v>
      </c>
      <c r="C1997" t="s">
        <v>2180</v>
      </c>
      <c r="D1997" t="str">
        <f>IF(G1997&gt;=2000000000,level!$B$6,IF(G1997&gt;=1000000000,level!$B$5,IF(G1997&gt;=500000000,level!$B$4,IF(G1997&gt;200000000,level!$B$3,level!$B$2))))</f>
        <v>HT</v>
      </c>
      <c r="E1997" t="str">
        <f>IF(F1997&gt;=2000000000,level!$B$6,IF(F1997&gt;=1000000000,level!$B$5,IF(F1997&gt;=500000000,level!$B$4,IF(F1997&gt;200000000,level!$B$3,level!$B$2))))</f>
        <v>HT</v>
      </c>
      <c r="F1997">
        <f t="shared" si="160"/>
        <v>12840000</v>
      </c>
      <c r="G1997" s="22">
        <f>IFERROR(VLOOKUP(C1997,'total-up1'!A:D,3,0),0)</f>
        <v>12840000</v>
      </c>
      <c r="H1997" s="22">
        <f>IFERROR(VLOOKUP(C1997,Sheet5!A:D,3,0),0)</f>
        <v>9230000</v>
      </c>
      <c r="I1997" s="22">
        <f t="shared" si="161"/>
        <v>3610000</v>
      </c>
      <c r="J1997" s="22">
        <f>IFERROR(VLOOKUP(C1997,'t1'!A:D,3,0),0)</f>
        <v>0</v>
      </c>
      <c r="K1997" s="22">
        <f>IFERROR(VLOOKUP(C1997,'t2'!A:D,3,0),0)</f>
        <v>2640000</v>
      </c>
      <c r="L1997" s="22">
        <f>IFERROR(VLOOKUP(C1997,'t3'!A:D,3,0),0)</f>
        <v>970000</v>
      </c>
      <c r="M1997" s="22">
        <f>IFERROR(VLOOKUP(C1997,'t4'!B:C,2,0),0)</f>
        <v>2520000</v>
      </c>
      <c r="N1997" s="22">
        <f t="shared" si="162"/>
        <v>18</v>
      </c>
      <c r="O1997" s="20">
        <f t="shared" ca="1" si="159"/>
        <v>44323</v>
      </c>
      <c r="P1997" s="20">
        <f t="shared" ca="1" si="158"/>
        <v>44323</v>
      </c>
    </row>
    <row r="1998" spans="1:16">
      <c r="A1998" t="str">
        <f>IFERROR(VLOOKUP(C1998,#REF!,2,0),"0")</f>
        <v>0</v>
      </c>
      <c r="B1998" t="s">
        <v>27</v>
      </c>
      <c r="C1998" t="s">
        <v>2214</v>
      </c>
      <c r="D1998" t="str">
        <f>IF(G1998&gt;=2000000000,level!$B$6,IF(G1998&gt;=1000000000,level!$B$5,IF(G1998&gt;=500000000,level!$B$4,IF(G1998&gt;200000000,level!$B$3,level!$B$2))))</f>
        <v>HT</v>
      </c>
      <c r="E1998" t="str">
        <f>IF(F1998&gt;=2000000000,level!$B$6,IF(F1998&gt;=1000000000,level!$B$5,IF(F1998&gt;=500000000,level!$B$4,IF(F1998&gt;200000000,level!$B$3,level!$B$2))))</f>
        <v>HT</v>
      </c>
      <c r="F1998">
        <f t="shared" si="160"/>
        <v>20780000</v>
      </c>
      <c r="G1998" s="22">
        <f>IFERROR(VLOOKUP(C1998,'total-up1'!A:D,3,0),0)</f>
        <v>20780000</v>
      </c>
      <c r="H1998" s="22">
        <f>IFERROR(VLOOKUP(C1998,Sheet5!A:D,3,0),0)</f>
        <v>0</v>
      </c>
      <c r="I1998" s="22">
        <f t="shared" si="161"/>
        <v>20780000</v>
      </c>
      <c r="J1998" s="22">
        <f>IFERROR(VLOOKUP(C1998,'t1'!A:D,3,0),0)</f>
        <v>0</v>
      </c>
      <c r="K1998" s="22">
        <f>IFERROR(VLOOKUP(C1998,'t2'!A:D,3,0),0)</f>
        <v>2800000</v>
      </c>
      <c r="L1998" s="22">
        <f>IFERROR(VLOOKUP(C1998,'t3'!A:D,3,0),0)</f>
        <v>17980000</v>
      </c>
      <c r="M1998" s="22">
        <f>IFERROR(VLOOKUP(C1998,'t4'!B:C,2,0),0)</f>
        <v>0</v>
      </c>
      <c r="N1998" s="22">
        <f t="shared" si="162"/>
        <v>103</v>
      </c>
      <c r="O1998" s="20">
        <f t="shared" ca="1" si="159"/>
        <v>44323</v>
      </c>
      <c r="P1998" s="20">
        <f t="shared" ca="1" si="158"/>
        <v>44323</v>
      </c>
    </row>
    <row r="1999" spans="1:16">
      <c r="A1999" t="str">
        <f>IFERROR(VLOOKUP(C1999,#REF!,2,0),"0")</f>
        <v>0</v>
      </c>
      <c r="B1999" t="s">
        <v>32</v>
      </c>
      <c r="C1999" t="s">
        <v>1537</v>
      </c>
      <c r="D1999" t="str">
        <f>IF(G1999&gt;=2000000000,level!$B$6,IF(G1999&gt;=1000000000,level!$B$5,IF(G1999&gt;=500000000,level!$B$4,IF(G1999&gt;200000000,level!$B$3,level!$B$2))))</f>
        <v>HT</v>
      </c>
      <c r="E1999" t="str">
        <f>IF(F1999&gt;=2000000000,level!$B$6,IF(F1999&gt;=1000000000,level!$B$5,IF(F1999&gt;=500000000,level!$B$4,IF(F1999&gt;200000000,level!$B$3,level!$B$2))))</f>
        <v>HT</v>
      </c>
      <c r="F1999">
        <f t="shared" si="160"/>
        <v>22570000</v>
      </c>
      <c r="G1999" s="22">
        <f>IFERROR(VLOOKUP(C1999,'total-up1'!A:D,3,0),0)</f>
        <v>22570000</v>
      </c>
      <c r="H1999" s="22">
        <f>IFERROR(VLOOKUP(C1999,Sheet5!A:D,3,0),0)</f>
        <v>2300000</v>
      </c>
      <c r="I1999" s="22">
        <f t="shared" si="161"/>
        <v>20270000</v>
      </c>
      <c r="J1999" s="22">
        <f>IFERROR(VLOOKUP(C1999,'t1'!A:D,3,0),0)</f>
        <v>11520000</v>
      </c>
      <c r="K1999" s="22">
        <f>IFERROR(VLOOKUP(C1999,'t2'!A:D,3,0),0)</f>
        <v>0</v>
      </c>
      <c r="L1999" s="22">
        <f>IFERROR(VLOOKUP(C1999,'t3'!A:D,3,0),0)</f>
        <v>8750000</v>
      </c>
      <c r="M1999" s="22">
        <f>IFERROR(VLOOKUP(C1999,'t4'!B:C,2,0),0)</f>
        <v>0</v>
      </c>
      <c r="N1999" s="22">
        <f t="shared" si="162"/>
        <v>101</v>
      </c>
      <c r="O1999" s="20">
        <f t="shared" ca="1" si="159"/>
        <v>44323</v>
      </c>
      <c r="P1999" s="20">
        <f t="shared" ca="1" si="158"/>
        <v>44323</v>
      </c>
    </row>
    <row r="2000" spans="1:16">
      <c r="A2000" t="str">
        <f>IFERROR(VLOOKUP(C2000,#REF!,2,0),"0")</f>
        <v>0</v>
      </c>
      <c r="B2000" t="s">
        <v>33</v>
      </c>
      <c r="C2000" t="s">
        <v>1434</v>
      </c>
      <c r="D2000" t="str">
        <f>IF(G2000&gt;=2000000000,level!$B$6,IF(G2000&gt;=1000000000,level!$B$5,IF(G2000&gt;=500000000,level!$B$4,IF(G2000&gt;200000000,level!$B$3,level!$B$2))))</f>
        <v>HT</v>
      </c>
      <c r="E2000" t="str">
        <f>IF(F2000&gt;=2000000000,level!$B$6,IF(F2000&gt;=1000000000,level!$B$5,IF(F2000&gt;=500000000,level!$B$4,IF(F2000&gt;200000000,level!$B$3,level!$B$2))))</f>
        <v>HT</v>
      </c>
      <c r="F2000">
        <f t="shared" si="160"/>
        <v>145470100</v>
      </c>
      <c r="G2000" s="22">
        <f>IFERROR(VLOOKUP(C2000,'total-up1'!A:D,3,0),0)</f>
        <v>145470100</v>
      </c>
      <c r="H2000" s="22">
        <f>IFERROR(VLOOKUP(C2000,Sheet5!A:D,3,0),0)</f>
        <v>98720100</v>
      </c>
      <c r="I2000" s="22">
        <f t="shared" si="161"/>
        <v>46750000</v>
      </c>
      <c r="J2000" s="22">
        <f>IFERROR(VLOOKUP(C2000,'t1'!A:D,3,0),0)</f>
        <v>12885000</v>
      </c>
      <c r="K2000" s="22">
        <f>IFERROR(VLOOKUP(C2000,'t2'!A:D,3,0),0)</f>
        <v>12225000</v>
      </c>
      <c r="L2000" s="22">
        <f>IFERROR(VLOOKUP(C2000,'t3'!A:D,3,0),0)</f>
        <v>21640000</v>
      </c>
      <c r="M2000" s="22">
        <f>IFERROR(VLOOKUP(C2000,'t4'!B:C,2,0),0)</f>
        <v>9245000</v>
      </c>
      <c r="N2000" s="22">
        <f t="shared" si="162"/>
        <v>233</v>
      </c>
      <c r="O2000" s="20">
        <f t="shared" ca="1" si="159"/>
        <v>44323</v>
      </c>
      <c r="P2000" s="20">
        <f t="shared" ca="1" si="158"/>
        <v>44323</v>
      </c>
    </row>
    <row r="2001" spans="1:16">
      <c r="A2001" t="str">
        <f>IFERROR(VLOOKUP(C2001,#REF!,2,0),"0")</f>
        <v>0</v>
      </c>
      <c r="B2001" t="s">
        <v>22</v>
      </c>
      <c r="C2001" t="s">
        <v>1054</v>
      </c>
      <c r="D2001" t="str">
        <f>IF(G2001&gt;=2000000000,level!$B$6,IF(G2001&gt;=1000000000,level!$B$5,IF(G2001&gt;=500000000,level!$B$4,IF(G2001&gt;200000000,level!$B$3,level!$B$2))))</f>
        <v>HT</v>
      </c>
      <c r="E2001" t="str">
        <f>IF(F2001&gt;=2000000000,level!$B$6,IF(F2001&gt;=1000000000,level!$B$5,IF(F2001&gt;=500000000,level!$B$4,IF(F2001&gt;200000000,level!$B$3,level!$B$2))))</f>
        <v>HT</v>
      </c>
      <c r="F2001">
        <f t="shared" si="160"/>
        <v>93705000</v>
      </c>
      <c r="G2001" s="22">
        <f>IFERROR(VLOOKUP(C2001,'total-up1'!A:D,3,0),0)</f>
        <v>93705000</v>
      </c>
      <c r="H2001" s="22">
        <f>IFERROR(VLOOKUP(C2001,Sheet5!A:D,3,0),0)</f>
        <v>74565000</v>
      </c>
      <c r="I2001" s="22">
        <f t="shared" si="161"/>
        <v>19140000</v>
      </c>
      <c r="J2001" s="22">
        <f>IFERROR(VLOOKUP(C2001,'t1'!A:D,3,0),0)</f>
        <v>8905000</v>
      </c>
      <c r="K2001" s="22">
        <f>IFERROR(VLOOKUP(C2001,'t2'!A:D,3,0),0)</f>
        <v>1680000</v>
      </c>
      <c r="L2001" s="22">
        <f>IFERROR(VLOOKUP(C2001,'t3'!A:D,3,0),0)</f>
        <v>8555000</v>
      </c>
      <c r="M2001" s="22">
        <f>IFERROR(VLOOKUP(C2001,'t4'!B:C,2,0),0)</f>
        <v>4725000</v>
      </c>
      <c r="N2001" s="22">
        <f t="shared" si="162"/>
        <v>95</v>
      </c>
      <c r="O2001" s="20">
        <f t="shared" ca="1" si="159"/>
        <v>44323</v>
      </c>
      <c r="P2001" s="20">
        <f t="shared" ca="1" si="158"/>
        <v>44323</v>
      </c>
    </row>
    <row r="2002" spans="1:16">
      <c r="A2002" t="str">
        <f>IFERROR(VLOOKUP(C2002,#REF!,2,0),"0")</f>
        <v>0</v>
      </c>
      <c r="B2002" t="s">
        <v>21</v>
      </c>
      <c r="C2002" t="s">
        <v>1844</v>
      </c>
      <c r="D2002" t="str">
        <f>IF(G2002&gt;=2000000000,level!$B$6,IF(G2002&gt;=1000000000,level!$B$5,IF(G2002&gt;=500000000,level!$B$4,IF(G2002&gt;200000000,level!$B$3,level!$B$2))))</f>
        <v>HT</v>
      </c>
      <c r="E2002" t="str">
        <f>IF(F2002&gt;=2000000000,level!$B$6,IF(F2002&gt;=1000000000,level!$B$5,IF(F2002&gt;=500000000,level!$B$4,IF(F2002&gt;200000000,level!$B$3,level!$B$2))))</f>
        <v>HT</v>
      </c>
      <c r="F2002">
        <f t="shared" si="160"/>
        <v>930000</v>
      </c>
      <c r="G2002" s="22">
        <f>IFERROR(VLOOKUP(C2002,'total-up1'!A:D,3,0),0)</f>
        <v>930000</v>
      </c>
      <c r="H2002" s="22">
        <f>IFERROR(VLOOKUP(C2002,Sheet5!A:D,3,0),0)</f>
        <v>930000</v>
      </c>
      <c r="I2002" s="22">
        <f t="shared" si="161"/>
        <v>0</v>
      </c>
      <c r="J2002" s="22">
        <f>IFERROR(VLOOKUP(C2002,'t1'!A:D,3,0),0)</f>
        <v>0</v>
      </c>
      <c r="K2002" s="22">
        <f>IFERROR(VLOOKUP(C2002,'t2'!A:D,3,0),0)</f>
        <v>0</v>
      </c>
      <c r="L2002" s="22">
        <f>IFERROR(VLOOKUP(C2002,'t3'!A:D,3,0),0)</f>
        <v>0</v>
      </c>
      <c r="M2002" s="22">
        <f>IFERROR(VLOOKUP(C2002,'t4'!B:C,2,0),0)</f>
        <v>0</v>
      </c>
      <c r="N2002" s="22">
        <f t="shared" si="162"/>
        <v>0</v>
      </c>
      <c r="O2002" s="20">
        <f t="shared" ca="1" si="159"/>
        <v>44323</v>
      </c>
      <c r="P2002" s="20">
        <f t="shared" ca="1" si="158"/>
        <v>44323</v>
      </c>
    </row>
    <row r="2003" spans="1:16">
      <c r="A2003" t="str">
        <f>IFERROR(VLOOKUP(C2003,#REF!,2,0),"0")</f>
        <v>0</v>
      </c>
      <c r="B2003" t="s">
        <v>15</v>
      </c>
      <c r="C2003" t="s">
        <v>861</v>
      </c>
      <c r="D2003" t="str">
        <f>IF(G2003&gt;=2000000000,level!$B$6,IF(G2003&gt;=1000000000,level!$B$5,IF(G2003&gt;=500000000,level!$B$4,IF(G2003&gt;200000000,level!$B$3,level!$B$2))))</f>
        <v>HT</v>
      </c>
      <c r="E2003" t="str">
        <f>IF(F2003&gt;=2000000000,level!$B$6,IF(F2003&gt;=1000000000,level!$B$5,IF(F2003&gt;=500000000,level!$B$4,IF(F2003&gt;200000000,level!$B$3,level!$B$2))))</f>
        <v>HT</v>
      </c>
      <c r="F2003">
        <f t="shared" si="160"/>
        <v>9990000</v>
      </c>
      <c r="G2003" s="22">
        <f>IFERROR(VLOOKUP(C2003,'total-up1'!A:D,3,0),0)</f>
        <v>9990000</v>
      </c>
      <c r="H2003" s="22">
        <f>IFERROR(VLOOKUP(C2003,Sheet5!A:D,3,0),0)</f>
        <v>9990000</v>
      </c>
      <c r="I2003" s="22">
        <f t="shared" si="161"/>
        <v>0</v>
      </c>
      <c r="J2003" s="22">
        <f>IFERROR(VLOOKUP(C2003,'t1'!A:D,3,0),0)</f>
        <v>0</v>
      </c>
      <c r="K2003" s="22">
        <f>IFERROR(VLOOKUP(C2003,'t2'!A:D,3,0),0)</f>
        <v>0</v>
      </c>
      <c r="L2003" s="22">
        <f>IFERROR(VLOOKUP(C2003,'t3'!A:D,3,0),0)</f>
        <v>0</v>
      </c>
      <c r="M2003" s="22">
        <f>IFERROR(VLOOKUP(C2003,'t4'!B:C,2,0),0)</f>
        <v>0</v>
      </c>
      <c r="N2003" s="22">
        <f t="shared" si="162"/>
        <v>0</v>
      </c>
      <c r="O2003" s="20">
        <f t="shared" ca="1" si="159"/>
        <v>44323</v>
      </c>
      <c r="P2003" s="20">
        <f t="shared" ca="1" si="158"/>
        <v>44323</v>
      </c>
    </row>
    <row r="2004" spans="1:16">
      <c r="A2004" t="str">
        <f>IFERROR(VLOOKUP(C2004,#REF!,2,0),"0")</f>
        <v>0</v>
      </c>
      <c r="B2004" t="s">
        <v>26</v>
      </c>
      <c r="C2004" t="s">
        <v>1831</v>
      </c>
      <c r="D2004" t="str">
        <f>IF(G2004&gt;=2000000000,level!$B$6,IF(G2004&gt;=1000000000,level!$B$5,IF(G2004&gt;=500000000,level!$B$4,IF(G2004&gt;200000000,level!$B$3,level!$B$2))))</f>
        <v>HT</v>
      </c>
      <c r="E2004" t="str">
        <f>IF(F2004&gt;=2000000000,level!$B$6,IF(F2004&gt;=1000000000,level!$B$5,IF(F2004&gt;=500000000,level!$B$4,IF(F2004&gt;200000000,level!$B$3,level!$B$2))))</f>
        <v>HT</v>
      </c>
      <c r="F2004">
        <f t="shared" si="160"/>
        <v>19000000</v>
      </c>
      <c r="G2004" s="22">
        <f>IFERROR(VLOOKUP(C2004,'total-up1'!A:D,3,0),0)</f>
        <v>19000000</v>
      </c>
      <c r="H2004" s="22">
        <f>IFERROR(VLOOKUP(C2004,Sheet5!A:D,3,0),0)</f>
        <v>19000000</v>
      </c>
      <c r="I2004" s="22">
        <f t="shared" si="161"/>
        <v>0</v>
      </c>
      <c r="J2004" s="22">
        <f>IFERROR(VLOOKUP(C2004,'t1'!A:D,3,0),0)</f>
        <v>0</v>
      </c>
      <c r="K2004" s="22">
        <f>IFERROR(VLOOKUP(C2004,'t2'!A:D,3,0),0)</f>
        <v>0</v>
      </c>
      <c r="L2004" s="22">
        <f>IFERROR(VLOOKUP(C2004,'t3'!A:D,3,0),0)</f>
        <v>0</v>
      </c>
      <c r="M2004" s="22">
        <f>IFERROR(VLOOKUP(C2004,'t4'!B:C,2,0),0)</f>
        <v>540000</v>
      </c>
      <c r="N2004" s="22">
        <f t="shared" si="162"/>
        <v>0</v>
      </c>
      <c r="O2004" s="20">
        <f t="shared" ca="1" si="159"/>
        <v>44323</v>
      </c>
      <c r="P2004" s="20">
        <f t="shared" ca="1" si="158"/>
        <v>44323</v>
      </c>
    </row>
    <row r="2005" spans="1:16">
      <c r="A2005" t="str">
        <f>IFERROR(VLOOKUP(C2005,#REF!,2,0),"0")</f>
        <v>0</v>
      </c>
      <c r="B2005" t="s">
        <v>34</v>
      </c>
      <c r="C2005" t="s">
        <v>596</v>
      </c>
      <c r="D2005" t="str">
        <f>IF(G2005&gt;=2000000000,level!$B$6,IF(G2005&gt;=1000000000,level!$B$5,IF(G2005&gt;=500000000,level!$B$4,IF(G2005&gt;200000000,level!$B$3,level!$B$2))))</f>
        <v>HT</v>
      </c>
      <c r="E2005" t="str">
        <f>IF(F2005&gt;=2000000000,level!$B$6,IF(F2005&gt;=1000000000,level!$B$5,IF(F2005&gt;=500000000,level!$B$4,IF(F2005&gt;200000000,level!$B$3,level!$B$2))))</f>
        <v>HT</v>
      </c>
      <c r="F2005">
        <f t="shared" si="160"/>
        <v>65375000</v>
      </c>
      <c r="G2005" s="22">
        <f>IFERROR(VLOOKUP(C2005,'total-up1'!A:D,3,0),0)</f>
        <v>65375000</v>
      </c>
      <c r="H2005" s="22">
        <f>IFERROR(VLOOKUP(C2005,Sheet5!A:D,3,0),0)</f>
        <v>60605000</v>
      </c>
      <c r="I2005" s="22">
        <f t="shared" si="161"/>
        <v>4770000</v>
      </c>
      <c r="J2005" s="22">
        <f>IFERROR(VLOOKUP(C2005,'t1'!A:D,3,0),0)</f>
        <v>4150000</v>
      </c>
      <c r="K2005" s="22">
        <f>IFERROR(VLOOKUP(C2005,'t2'!A:D,3,0),0)</f>
        <v>0</v>
      </c>
      <c r="L2005" s="22">
        <f>IFERROR(VLOOKUP(C2005,'t3'!A:D,3,0),0)</f>
        <v>620000</v>
      </c>
      <c r="M2005" s="22">
        <f>IFERROR(VLOOKUP(C2005,'t4'!B:C,2,0),0)</f>
        <v>0</v>
      </c>
      <c r="N2005" s="22">
        <f t="shared" si="162"/>
        <v>23</v>
      </c>
      <c r="O2005" s="20">
        <f t="shared" ca="1" si="159"/>
        <v>44323</v>
      </c>
      <c r="P2005" s="20">
        <f t="shared" ref="P2005:P2068" ca="1" si="163">TODAY()</f>
        <v>44323</v>
      </c>
    </row>
    <row r="2006" spans="1:16">
      <c r="A2006" t="str">
        <f>IFERROR(VLOOKUP(C2006,#REF!,2,0),"0")</f>
        <v>0</v>
      </c>
      <c r="B2006" t="s">
        <v>17</v>
      </c>
      <c r="C2006" t="s">
        <v>1853</v>
      </c>
      <c r="D2006" t="str">
        <f>IF(G2006&gt;=2000000000,level!$B$6,IF(G2006&gt;=1000000000,level!$B$5,IF(G2006&gt;=500000000,level!$B$4,IF(G2006&gt;200000000,level!$B$3,level!$B$2))))</f>
        <v>HT</v>
      </c>
      <c r="E2006" t="str">
        <f>IF(F2006&gt;=2000000000,level!$B$6,IF(F2006&gt;=1000000000,level!$B$5,IF(F2006&gt;=500000000,level!$B$4,IF(F2006&gt;200000000,level!$B$3,level!$B$2))))</f>
        <v>HT</v>
      </c>
      <c r="F2006">
        <f t="shared" si="160"/>
        <v>110700000</v>
      </c>
      <c r="G2006" s="22">
        <f>IFERROR(VLOOKUP(C2006,'total-up1'!A:D,3,0),0)</f>
        <v>110700000</v>
      </c>
      <c r="H2006" s="22">
        <f>IFERROR(VLOOKUP(C2006,Sheet5!A:D,3,0),0)</f>
        <v>92810000</v>
      </c>
      <c r="I2006" s="22">
        <f t="shared" si="161"/>
        <v>17890000</v>
      </c>
      <c r="J2006" s="22">
        <f>IFERROR(VLOOKUP(C2006,'t1'!A:D,3,0),0)</f>
        <v>10370000</v>
      </c>
      <c r="K2006" s="22">
        <f>IFERROR(VLOOKUP(C2006,'t2'!A:D,3,0),0)</f>
        <v>2260000</v>
      </c>
      <c r="L2006" s="22">
        <f>IFERROR(VLOOKUP(C2006,'t3'!A:D,3,0),0)</f>
        <v>5260000</v>
      </c>
      <c r="M2006" s="22">
        <f>IFERROR(VLOOKUP(C2006,'t4'!B:C,2,0),0)</f>
        <v>2740000</v>
      </c>
      <c r="N2006" s="22">
        <f t="shared" si="162"/>
        <v>89</v>
      </c>
      <c r="O2006" s="20">
        <f t="shared" ref="O2006:O2069" ca="1" si="164">TODAY()</f>
        <v>44323</v>
      </c>
      <c r="P2006" s="20">
        <f t="shared" ca="1" si="163"/>
        <v>44323</v>
      </c>
    </row>
    <row r="2007" spans="1:16">
      <c r="A2007" t="str">
        <f>IFERROR(VLOOKUP(C2007,#REF!,2,0),"0")</f>
        <v>0</v>
      </c>
      <c r="B2007" t="s">
        <v>16</v>
      </c>
      <c r="C2007" t="s">
        <v>88</v>
      </c>
      <c r="D2007" t="str">
        <f>IF(G2007&gt;=2000000000,level!$B$6,IF(G2007&gt;=1000000000,level!$B$5,IF(G2007&gt;=500000000,level!$B$4,IF(G2007&gt;200000000,level!$B$3,level!$B$2))))</f>
        <v>HT</v>
      </c>
      <c r="E2007" t="str">
        <f>IF(F2007&gt;=2000000000,level!$B$6,IF(F2007&gt;=1000000000,level!$B$5,IF(F2007&gt;=500000000,level!$B$4,IF(F2007&gt;200000000,level!$B$3,level!$B$2))))</f>
        <v>HT</v>
      </c>
      <c r="F2007">
        <f t="shared" si="160"/>
        <v>530000</v>
      </c>
      <c r="G2007" s="22">
        <f>IFERROR(VLOOKUP(C2007,'total-up1'!A:D,3,0),0)</f>
        <v>530000</v>
      </c>
      <c r="H2007" s="22">
        <f>IFERROR(VLOOKUP(C2007,Sheet5!A:D,3,0),0)</f>
        <v>530000</v>
      </c>
      <c r="I2007" s="22">
        <f t="shared" si="161"/>
        <v>0</v>
      </c>
      <c r="J2007" s="22">
        <f>IFERROR(VLOOKUP(C2007,'t1'!A:D,3,0),0)</f>
        <v>0</v>
      </c>
      <c r="K2007" s="22">
        <f>IFERROR(VLOOKUP(C2007,'t2'!A:D,3,0),0)</f>
        <v>0</v>
      </c>
      <c r="L2007" s="22">
        <f>IFERROR(VLOOKUP(C2007,'t3'!A:D,3,0),0)</f>
        <v>0</v>
      </c>
      <c r="M2007" s="22">
        <f>IFERROR(VLOOKUP(C2007,'t4'!B:C,2,0),0)</f>
        <v>0</v>
      </c>
      <c r="N2007" s="22">
        <f t="shared" si="162"/>
        <v>0</v>
      </c>
      <c r="O2007" s="20">
        <f t="shared" ca="1" si="164"/>
        <v>44323</v>
      </c>
      <c r="P2007" s="20">
        <f t="shared" ca="1" si="163"/>
        <v>44323</v>
      </c>
    </row>
    <row r="2008" spans="1:16">
      <c r="A2008" t="str">
        <f>IFERROR(VLOOKUP(C2008,#REF!,2,0),"0")</f>
        <v>0</v>
      </c>
      <c r="B2008" t="s">
        <v>20</v>
      </c>
      <c r="C2008" t="s">
        <v>1448</v>
      </c>
      <c r="D2008" t="str">
        <f>IF(G2008&gt;=2000000000,level!$B$6,IF(G2008&gt;=1000000000,level!$B$5,IF(G2008&gt;=500000000,level!$B$4,IF(G2008&gt;200000000,level!$B$3,level!$B$2))))</f>
        <v>HT</v>
      </c>
      <c r="E2008" t="str">
        <f>IF(F2008&gt;=2000000000,level!$B$6,IF(F2008&gt;=1000000000,level!$B$5,IF(F2008&gt;=500000000,level!$B$4,IF(F2008&gt;200000000,level!$B$3,level!$B$2))))</f>
        <v>HT</v>
      </c>
      <c r="F2008">
        <f t="shared" si="160"/>
        <v>82810000</v>
      </c>
      <c r="G2008" s="22">
        <f>IFERROR(VLOOKUP(C2008,'total-up1'!A:D,3,0),0)</f>
        <v>82810000</v>
      </c>
      <c r="H2008" s="22">
        <f>IFERROR(VLOOKUP(C2008,Sheet5!A:D,3,0),0)</f>
        <v>65710000</v>
      </c>
      <c r="I2008" s="22">
        <f t="shared" si="161"/>
        <v>17100000</v>
      </c>
      <c r="J2008" s="22">
        <f>IFERROR(VLOOKUP(C2008,'t1'!A:D,3,0),0)</f>
        <v>6660000</v>
      </c>
      <c r="K2008" s="22">
        <f>IFERROR(VLOOKUP(C2008,'t2'!A:D,3,0),0)</f>
        <v>10110000</v>
      </c>
      <c r="L2008" s="22">
        <f>IFERROR(VLOOKUP(C2008,'t3'!A:D,3,0),0)</f>
        <v>330000</v>
      </c>
      <c r="M2008" s="22">
        <f>IFERROR(VLOOKUP(C2008,'t4'!B:C,2,0),0)</f>
        <v>12920000</v>
      </c>
      <c r="N2008" s="22">
        <f t="shared" si="162"/>
        <v>85</v>
      </c>
      <c r="O2008" s="20">
        <f t="shared" ca="1" si="164"/>
        <v>44323</v>
      </c>
      <c r="P2008" s="20">
        <f t="shared" ca="1" si="163"/>
        <v>44323</v>
      </c>
    </row>
    <row r="2009" spans="1:16">
      <c r="A2009" t="str">
        <f>IFERROR(VLOOKUP(C2009,#REF!,2,0),"0")</f>
        <v>0</v>
      </c>
      <c r="B2009" t="s">
        <v>17</v>
      </c>
      <c r="C2009" t="s">
        <v>2399</v>
      </c>
      <c r="D2009" t="str">
        <f>IF(G2009&gt;=2000000000,level!$B$6,IF(G2009&gt;=1000000000,level!$B$5,IF(G2009&gt;=500000000,level!$B$4,IF(G2009&gt;200000000,level!$B$3,level!$B$2))))</f>
        <v>HT</v>
      </c>
      <c r="E2009" t="str">
        <f>IF(F2009&gt;=2000000000,level!$B$6,IF(F2009&gt;=1000000000,level!$B$5,IF(F2009&gt;=500000000,level!$B$4,IF(F2009&gt;200000000,level!$B$3,level!$B$2))))</f>
        <v>HT</v>
      </c>
      <c r="F2009">
        <f t="shared" si="160"/>
        <v>157100000</v>
      </c>
      <c r="G2009" s="22">
        <f>IFERROR(VLOOKUP(C2009,'total-up1'!A:D,3,0),0)</f>
        <v>157100000</v>
      </c>
      <c r="H2009" s="22">
        <f>IFERROR(VLOOKUP(C2009,Sheet5!A:D,3,0),0)</f>
        <v>117780000</v>
      </c>
      <c r="I2009" s="22">
        <f t="shared" si="161"/>
        <v>39320000</v>
      </c>
      <c r="J2009" s="22">
        <f>IFERROR(VLOOKUP(C2009,'t1'!A:D,3,0),0)</f>
        <v>29870000</v>
      </c>
      <c r="K2009" s="22">
        <f>IFERROR(VLOOKUP(C2009,'t2'!A:D,3,0),0)</f>
        <v>0</v>
      </c>
      <c r="L2009" s="22">
        <f>IFERROR(VLOOKUP(C2009,'t3'!A:D,3,0),0)</f>
        <v>9450000</v>
      </c>
      <c r="M2009" s="22">
        <f>IFERROR(VLOOKUP(C2009,'t4'!B:C,2,0),0)</f>
        <v>9800000</v>
      </c>
      <c r="N2009" s="22">
        <f t="shared" si="162"/>
        <v>196</v>
      </c>
      <c r="O2009" s="20">
        <f t="shared" ca="1" si="164"/>
        <v>44323</v>
      </c>
      <c r="P2009" s="20">
        <f t="shared" ca="1" si="163"/>
        <v>44323</v>
      </c>
    </row>
    <row r="2010" spans="1:16">
      <c r="A2010" t="str">
        <f>IFERROR(VLOOKUP(C2010,#REF!,2,0),"0")</f>
        <v>0</v>
      </c>
      <c r="B2010" t="s">
        <v>25</v>
      </c>
      <c r="C2010" t="s">
        <v>2040</v>
      </c>
      <c r="D2010" t="str">
        <f>IF(G2010&gt;=2000000000,level!$B$6,IF(G2010&gt;=1000000000,level!$B$5,IF(G2010&gt;=500000000,level!$B$4,IF(G2010&gt;200000000,level!$B$3,level!$B$2))))</f>
        <v>HT</v>
      </c>
      <c r="E2010" t="str">
        <f>IF(F2010&gt;=2000000000,level!$B$6,IF(F2010&gt;=1000000000,level!$B$5,IF(F2010&gt;=500000000,level!$B$4,IF(F2010&gt;200000000,level!$B$3,level!$B$2))))</f>
        <v>HT</v>
      </c>
      <c r="F2010">
        <f t="shared" si="160"/>
        <v>46480000</v>
      </c>
      <c r="G2010" s="22">
        <f>IFERROR(VLOOKUP(C2010,'total-up1'!A:D,3,0),0)</f>
        <v>46480000</v>
      </c>
      <c r="H2010" s="22">
        <f>IFERROR(VLOOKUP(C2010,Sheet5!A:D,3,0),0)</f>
        <v>36045000</v>
      </c>
      <c r="I2010" s="22">
        <f t="shared" si="161"/>
        <v>10435000</v>
      </c>
      <c r="J2010" s="22">
        <f>IFERROR(VLOOKUP(C2010,'t1'!A:D,3,0),0)</f>
        <v>6315000</v>
      </c>
      <c r="K2010" s="22">
        <f>IFERROR(VLOOKUP(C2010,'t2'!A:D,3,0),0)</f>
        <v>0</v>
      </c>
      <c r="L2010" s="22">
        <f>IFERROR(VLOOKUP(C2010,'t3'!A:D,3,0),0)</f>
        <v>4120000</v>
      </c>
      <c r="M2010" s="22">
        <f>IFERROR(VLOOKUP(C2010,'t4'!B:C,2,0),0)</f>
        <v>1590000</v>
      </c>
      <c r="N2010" s="22">
        <f t="shared" si="162"/>
        <v>52</v>
      </c>
      <c r="O2010" s="20">
        <f t="shared" ca="1" si="164"/>
        <v>44323</v>
      </c>
      <c r="P2010" s="20">
        <f t="shared" ca="1" si="163"/>
        <v>44323</v>
      </c>
    </row>
    <row r="2011" spans="1:16">
      <c r="A2011" t="str">
        <f>IFERROR(VLOOKUP(C2011,#REF!,2,0),"0")</f>
        <v>0</v>
      </c>
      <c r="B2011" t="s">
        <v>26</v>
      </c>
      <c r="C2011" t="s">
        <v>2102</v>
      </c>
      <c r="D2011" t="str">
        <f>IF(G2011&gt;=2000000000,level!$B$6,IF(G2011&gt;=1000000000,level!$B$5,IF(G2011&gt;=500000000,level!$B$4,IF(G2011&gt;200000000,level!$B$3,level!$B$2))))</f>
        <v>HT</v>
      </c>
      <c r="E2011" t="str">
        <f>IF(F2011&gt;=2000000000,level!$B$6,IF(F2011&gt;=1000000000,level!$B$5,IF(F2011&gt;=500000000,level!$B$4,IF(F2011&gt;200000000,level!$B$3,level!$B$2))))</f>
        <v>HT</v>
      </c>
      <c r="F2011">
        <f t="shared" si="160"/>
        <v>100800000</v>
      </c>
      <c r="G2011" s="22">
        <f>IFERROR(VLOOKUP(C2011,'total-up1'!A:D,3,0),0)</f>
        <v>100800000</v>
      </c>
      <c r="H2011" s="22">
        <f>IFERROR(VLOOKUP(C2011,Sheet5!A:D,3,0),0)</f>
        <v>100800000</v>
      </c>
      <c r="I2011" s="22">
        <f t="shared" si="161"/>
        <v>0</v>
      </c>
      <c r="J2011" s="22">
        <f>IFERROR(VLOOKUP(C2011,'t1'!A:D,3,0),0)</f>
        <v>0</v>
      </c>
      <c r="K2011" s="22">
        <f>IFERROR(VLOOKUP(C2011,'t2'!A:D,3,0),0)</f>
        <v>0</v>
      </c>
      <c r="L2011" s="22">
        <f>IFERROR(VLOOKUP(C2011,'t3'!A:D,3,0),0)</f>
        <v>0</v>
      </c>
      <c r="M2011" s="22">
        <f>IFERROR(VLOOKUP(C2011,'t4'!B:C,2,0),0)</f>
        <v>0</v>
      </c>
      <c r="N2011" s="22">
        <f t="shared" si="162"/>
        <v>0</v>
      </c>
      <c r="O2011" s="20">
        <f t="shared" ca="1" si="164"/>
        <v>44323</v>
      </c>
      <c r="P2011" s="20">
        <f t="shared" ca="1" si="163"/>
        <v>44323</v>
      </c>
    </row>
    <row r="2012" spans="1:16">
      <c r="A2012" t="str">
        <f>IFERROR(VLOOKUP(C2012,#REF!,2,0),"0")</f>
        <v>0</v>
      </c>
      <c r="B2012" t="s">
        <v>15</v>
      </c>
      <c r="C2012" t="s">
        <v>1358</v>
      </c>
      <c r="D2012" t="str">
        <f>IF(G2012&gt;=2000000000,level!$B$6,IF(G2012&gt;=1000000000,level!$B$5,IF(G2012&gt;=500000000,level!$B$4,IF(G2012&gt;200000000,level!$B$3,level!$B$2))))</f>
        <v>HT</v>
      </c>
      <c r="E2012" t="str">
        <f>IF(F2012&gt;=2000000000,level!$B$6,IF(F2012&gt;=1000000000,level!$B$5,IF(F2012&gt;=500000000,level!$B$4,IF(F2012&gt;200000000,level!$B$3,level!$B$2))))</f>
        <v>HT</v>
      </c>
      <c r="F2012">
        <f t="shared" si="160"/>
        <v>36210000</v>
      </c>
      <c r="G2012" s="22">
        <f>IFERROR(VLOOKUP(C2012,'total-up1'!A:D,3,0),0)</f>
        <v>36210000</v>
      </c>
      <c r="H2012" s="22">
        <f>IFERROR(VLOOKUP(C2012,Sheet5!A:D,3,0),0)</f>
        <v>26960000</v>
      </c>
      <c r="I2012" s="22">
        <f t="shared" si="161"/>
        <v>9250000</v>
      </c>
      <c r="J2012" s="22">
        <f>IFERROR(VLOOKUP(C2012,'t1'!A:D,3,0),0)</f>
        <v>7820000</v>
      </c>
      <c r="K2012" s="22">
        <f>IFERROR(VLOOKUP(C2012,'t2'!A:D,3,0),0)</f>
        <v>880000</v>
      </c>
      <c r="L2012" s="22">
        <f>IFERROR(VLOOKUP(C2012,'t3'!A:D,3,0),0)</f>
        <v>550000</v>
      </c>
      <c r="M2012" s="22">
        <f>IFERROR(VLOOKUP(C2012,'t4'!B:C,2,0),0)</f>
        <v>400000</v>
      </c>
      <c r="N2012" s="22">
        <f t="shared" si="162"/>
        <v>46</v>
      </c>
      <c r="O2012" s="20">
        <f t="shared" ca="1" si="164"/>
        <v>44323</v>
      </c>
      <c r="P2012" s="20">
        <f t="shared" ca="1" si="163"/>
        <v>44323</v>
      </c>
    </row>
    <row r="2013" spans="1:16">
      <c r="A2013" t="str">
        <f>IFERROR(VLOOKUP(C2013,#REF!,2,0),"0")</f>
        <v>0</v>
      </c>
      <c r="B2013" t="s">
        <v>21</v>
      </c>
      <c r="C2013" t="s">
        <v>1414</v>
      </c>
      <c r="D2013" t="str">
        <f>IF(G2013&gt;=2000000000,level!$B$6,IF(G2013&gt;=1000000000,level!$B$5,IF(G2013&gt;=500000000,level!$B$4,IF(G2013&gt;200000000,level!$B$3,level!$B$2))))</f>
        <v>HT</v>
      </c>
      <c r="E2013" t="str">
        <f>IF(F2013&gt;=2000000000,level!$B$6,IF(F2013&gt;=1000000000,level!$B$5,IF(F2013&gt;=500000000,level!$B$4,IF(F2013&gt;200000000,level!$B$3,level!$B$2))))</f>
        <v>HT</v>
      </c>
      <c r="F2013">
        <f t="shared" si="160"/>
        <v>10850000</v>
      </c>
      <c r="G2013" s="22">
        <f>IFERROR(VLOOKUP(C2013,'total-up1'!A:D,3,0),0)</f>
        <v>10850000</v>
      </c>
      <c r="H2013" s="22">
        <f>IFERROR(VLOOKUP(C2013,Sheet5!A:D,3,0),0)</f>
        <v>10850000</v>
      </c>
      <c r="I2013" s="22">
        <f t="shared" si="161"/>
        <v>0</v>
      </c>
      <c r="J2013" s="22">
        <f>IFERROR(VLOOKUP(C2013,'t1'!A:D,3,0),0)</f>
        <v>0</v>
      </c>
      <c r="K2013" s="22">
        <f>IFERROR(VLOOKUP(C2013,'t2'!A:D,3,0),0)</f>
        <v>0</v>
      </c>
      <c r="L2013" s="22">
        <f>IFERROR(VLOOKUP(C2013,'t3'!A:D,3,0),0)</f>
        <v>0</v>
      </c>
      <c r="M2013" s="22">
        <f>IFERROR(VLOOKUP(C2013,'t4'!B:C,2,0),0)</f>
        <v>0</v>
      </c>
      <c r="N2013" s="22">
        <f t="shared" si="162"/>
        <v>0</v>
      </c>
      <c r="O2013" s="20">
        <f t="shared" ca="1" si="164"/>
        <v>44323</v>
      </c>
      <c r="P2013" s="20">
        <f t="shared" ca="1" si="163"/>
        <v>44323</v>
      </c>
    </row>
    <row r="2014" spans="1:16">
      <c r="A2014" t="str">
        <f>IFERROR(VLOOKUP(C2014,#REF!,2,0),"0")</f>
        <v>0</v>
      </c>
      <c r="B2014" t="s">
        <v>27</v>
      </c>
      <c r="C2014" t="s">
        <v>959</v>
      </c>
      <c r="D2014" t="str">
        <f>IF(G2014&gt;=2000000000,level!$B$6,IF(G2014&gt;=1000000000,level!$B$5,IF(G2014&gt;=500000000,level!$B$4,IF(G2014&gt;200000000,level!$B$3,level!$B$2))))</f>
        <v>HT</v>
      </c>
      <c r="E2014" t="str">
        <f>IF(F2014&gt;=2000000000,level!$B$6,IF(F2014&gt;=1000000000,level!$B$5,IF(F2014&gt;=500000000,level!$B$4,IF(F2014&gt;200000000,level!$B$3,level!$B$2))))</f>
        <v>HT</v>
      </c>
      <c r="F2014">
        <f t="shared" si="160"/>
        <v>5960000</v>
      </c>
      <c r="G2014" s="22">
        <f>IFERROR(VLOOKUP(C2014,'total-up1'!A:D,3,0),0)</f>
        <v>5960000</v>
      </c>
      <c r="H2014" s="22">
        <f>IFERROR(VLOOKUP(C2014,Sheet5!A:D,3,0),0)</f>
        <v>4660000</v>
      </c>
      <c r="I2014" s="22">
        <f t="shared" si="161"/>
        <v>1300000</v>
      </c>
      <c r="J2014" s="22">
        <f>IFERROR(VLOOKUP(C2014,'t1'!A:D,3,0),0)</f>
        <v>0</v>
      </c>
      <c r="K2014" s="22">
        <f>IFERROR(VLOOKUP(C2014,'t2'!A:D,3,0),0)</f>
        <v>0</v>
      </c>
      <c r="L2014" s="22">
        <f>IFERROR(VLOOKUP(C2014,'t3'!A:D,3,0),0)</f>
        <v>1300000</v>
      </c>
      <c r="M2014" s="22">
        <f>IFERROR(VLOOKUP(C2014,'t4'!B:C,2,0),0)</f>
        <v>1570000</v>
      </c>
      <c r="N2014" s="22">
        <f t="shared" si="162"/>
        <v>6</v>
      </c>
      <c r="O2014" s="20">
        <f t="shared" ca="1" si="164"/>
        <v>44323</v>
      </c>
      <c r="P2014" s="20">
        <f t="shared" ca="1" si="163"/>
        <v>44323</v>
      </c>
    </row>
    <row r="2015" spans="1:16">
      <c r="A2015" t="str">
        <f>IFERROR(VLOOKUP(C2015,#REF!,2,0),"0")</f>
        <v>0</v>
      </c>
      <c r="B2015" t="s">
        <v>21</v>
      </c>
      <c r="C2015" t="s">
        <v>1823</v>
      </c>
      <c r="D2015" t="str">
        <f>IF(G2015&gt;=2000000000,level!$B$6,IF(G2015&gt;=1000000000,level!$B$5,IF(G2015&gt;=500000000,level!$B$4,IF(G2015&gt;200000000,level!$B$3,level!$B$2))))</f>
        <v>HT</v>
      </c>
      <c r="E2015" t="str">
        <f>IF(F2015&gt;=2000000000,level!$B$6,IF(F2015&gt;=1000000000,level!$B$5,IF(F2015&gt;=500000000,level!$B$4,IF(F2015&gt;200000000,level!$B$3,level!$B$2))))</f>
        <v>HT</v>
      </c>
      <c r="F2015">
        <f t="shared" si="160"/>
        <v>11655000</v>
      </c>
      <c r="G2015" s="22">
        <f>IFERROR(VLOOKUP(C2015,'total-up1'!A:D,3,0),0)</f>
        <v>11655000</v>
      </c>
      <c r="H2015" s="22">
        <f>IFERROR(VLOOKUP(C2015,Sheet5!A:D,3,0),0)</f>
        <v>11655000</v>
      </c>
      <c r="I2015" s="22">
        <f t="shared" si="161"/>
        <v>0</v>
      </c>
      <c r="J2015" s="22">
        <f>IFERROR(VLOOKUP(C2015,'t1'!A:D,3,0),0)</f>
        <v>0</v>
      </c>
      <c r="K2015" s="22">
        <f>IFERROR(VLOOKUP(C2015,'t2'!A:D,3,0),0)</f>
        <v>0</v>
      </c>
      <c r="L2015" s="22">
        <f>IFERROR(VLOOKUP(C2015,'t3'!A:D,3,0),0)</f>
        <v>0</v>
      </c>
      <c r="M2015" s="22">
        <f>IFERROR(VLOOKUP(C2015,'t4'!B:C,2,0),0)</f>
        <v>0</v>
      </c>
      <c r="N2015" s="22">
        <f t="shared" si="162"/>
        <v>0</v>
      </c>
      <c r="O2015" s="20">
        <f t="shared" ca="1" si="164"/>
        <v>44323</v>
      </c>
      <c r="P2015" s="20">
        <f t="shared" ca="1" si="163"/>
        <v>44323</v>
      </c>
    </row>
    <row r="2016" spans="1:16">
      <c r="A2016" t="str">
        <f>IFERROR(VLOOKUP(C2016,#REF!,2,0),"0")</f>
        <v>0</v>
      </c>
      <c r="B2016" t="s">
        <v>15</v>
      </c>
      <c r="C2016" t="s">
        <v>2398</v>
      </c>
      <c r="D2016" t="str">
        <f>IF(G2016&gt;=2000000000,level!$B$6,IF(G2016&gt;=1000000000,level!$B$5,IF(G2016&gt;=500000000,level!$B$4,IF(G2016&gt;200000000,level!$B$3,level!$B$2))))</f>
        <v>HT</v>
      </c>
      <c r="E2016" t="str">
        <f>IF(F2016&gt;=2000000000,level!$B$6,IF(F2016&gt;=1000000000,level!$B$5,IF(F2016&gt;=500000000,level!$B$4,IF(F2016&gt;200000000,level!$B$3,level!$B$2))))</f>
        <v>HT</v>
      </c>
      <c r="F2016">
        <f t="shared" si="160"/>
        <v>49760000</v>
      </c>
      <c r="G2016" s="22">
        <f>IFERROR(VLOOKUP(C2016,'total-up1'!A:D,3,0),0)</f>
        <v>49760000</v>
      </c>
      <c r="H2016" s="22">
        <f>IFERROR(VLOOKUP(C2016,Sheet5!A:D,3,0),0)</f>
        <v>44500000</v>
      </c>
      <c r="I2016" s="22">
        <f t="shared" si="161"/>
        <v>5260000</v>
      </c>
      <c r="J2016" s="22">
        <f>IFERROR(VLOOKUP(C2016,'t1'!A:D,3,0),0)</f>
        <v>810000</v>
      </c>
      <c r="K2016" s="22">
        <f>IFERROR(VLOOKUP(C2016,'t2'!A:D,3,0),0)</f>
        <v>4450000</v>
      </c>
      <c r="L2016" s="22">
        <f>IFERROR(VLOOKUP(C2016,'t3'!A:D,3,0),0)</f>
        <v>0</v>
      </c>
      <c r="M2016" s="22">
        <f>IFERROR(VLOOKUP(C2016,'t4'!B:C,2,0),0)</f>
        <v>0</v>
      </c>
      <c r="N2016" s="22">
        <f t="shared" si="162"/>
        <v>26</v>
      </c>
      <c r="O2016" s="20">
        <f t="shared" ca="1" si="164"/>
        <v>44323</v>
      </c>
      <c r="P2016" s="20">
        <f t="shared" ca="1" si="163"/>
        <v>44323</v>
      </c>
    </row>
    <row r="2017" spans="1:16">
      <c r="A2017" t="str">
        <f>IFERROR(VLOOKUP(C2017,#REF!,2,0),"0")</f>
        <v>0</v>
      </c>
      <c r="B2017" t="s">
        <v>26</v>
      </c>
      <c r="C2017" t="s">
        <v>566</v>
      </c>
      <c r="D2017" t="str">
        <f>IF(G2017&gt;=2000000000,level!$B$6,IF(G2017&gt;=1000000000,level!$B$5,IF(G2017&gt;=500000000,level!$B$4,IF(G2017&gt;200000000,level!$B$3,level!$B$2))))</f>
        <v>HT</v>
      </c>
      <c r="E2017" t="str">
        <f>IF(F2017&gt;=2000000000,level!$B$6,IF(F2017&gt;=1000000000,level!$B$5,IF(F2017&gt;=500000000,level!$B$4,IF(F2017&gt;200000000,level!$B$3,level!$B$2))))</f>
        <v>HT</v>
      </c>
      <c r="F2017">
        <f t="shared" si="160"/>
        <v>1730000</v>
      </c>
      <c r="G2017" s="22">
        <f>IFERROR(VLOOKUP(C2017,'total-up1'!A:D,3,0),0)</f>
        <v>1730000</v>
      </c>
      <c r="H2017" s="22">
        <f>IFERROR(VLOOKUP(C2017,Sheet5!A:D,3,0),0)</f>
        <v>1730000</v>
      </c>
      <c r="I2017" s="22">
        <f t="shared" si="161"/>
        <v>0</v>
      </c>
      <c r="J2017" s="22">
        <f>IFERROR(VLOOKUP(C2017,'t1'!A:D,3,0),0)</f>
        <v>0</v>
      </c>
      <c r="K2017" s="22">
        <f>IFERROR(VLOOKUP(C2017,'t2'!A:D,3,0),0)</f>
        <v>0</v>
      </c>
      <c r="L2017" s="22">
        <f>IFERROR(VLOOKUP(C2017,'t3'!A:D,3,0),0)</f>
        <v>0</v>
      </c>
      <c r="M2017" s="22">
        <f>IFERROR(VLOOKUP(C2017,'t4'!B:C,2,0),0)</f>
        <v>0</v>
      </c>
      <c r="N2017" s="22">
        <f t="shared" si="162"/>
        <v>0</v>
      </c>
      <c r="O2017" s="20">
        <f t="shared" ca="1" si="164"/>
        <v>44323</v>
      </c>
      <c r="P2017" s="20">
        <f t="shared" ca="1" si="163"/>
        <v>44323</v>
      </c>
    </row>
    <row r="2018" spans="1:16">
      <c r="A2018" t="str">
        <f>IFERROR(VLOOKUP(C2018,#REF!,2,0),"0")</f>
        <v>0</v>
      </c>
      <c r="B2018" t="s">
        <v>17</v>
      </c>
      <c r="C2018" t="s">
        <v>1395</v>
      </c>
      <c r="D2018" t="str">
        <f>IF(G2018&gt;=2000000000,level!$B$6,IF(G2018&gt;=1000000000,level!$B$5,IF(G2018&gt;=500000000,level!$B$4,IF(G2018&gt;200000000,level!$B$3,level!$B$2))))</f>
        <v>HT</v>
      </c>
      <c r="E2018" t="str">
        <f>IF(F2018&gt;=2000000000,level!$B$6,IF(F2018&gt;=1000000000,level!$B$5,IF(F2018&gt;=500000000,level!$B$4,IF(F2018&gt;200000000,level!$B$3,level!$B$2))))</f>
        <v>HT</v>
      </c>
      <c r="F2018">
        <f t="shared" si="160"/>
        <v>110683000</v>
      </c>
      <c r="G2018" s="22">
        <f>IFERROR(VLOOKUP(C2018,'total-up1'!A:D,3,0),0)</f>
        <v>110683000</v>
      </c>
      <c r="H2018" s="22">
        <f>IFERROR(VLOOKUP(C2018,Sheet5!A:D,3,0),0)</f>
        <v>101205000</v>
      </c>
      <c r="I2018" s="22">
        <f t="shared" si="161"/>
        <v>9478000</v>
      </c>
      <c r="J2018" s="22">
        <f>IFERROR(VLOOKUP(C2018,'t1'!A:D,3,0),0)</f>
        <v>3270000</v>
      </c>
      <c r="K2018" s="22">
        <f>IFERROR(VLOOKUP(C2018,'t2'!A:D,3,0),0)</f>
        <v>6208000</v>
      </c>
      <c r="L2018" s="22">
        <f>IFERROR(VLOOKUP(C2018,'t3'!A:D,3,0),0)</f>
        <v>0</v>
      </c>
      <c r="M2018" s="22">
        <f>IFERROR(VLOOKUP(C2018,'t4'!B:C,2,0),0)</f>
        <v>9070000</v>
      </c>
      <c r="N2018" s="22">
        <f t="shared" si="162"/>
        <v>47</v>
      </c>
      <c r="O2018" s="20">
        <f t="shared" ca="1" si="164"/>
        <v>44323</v>
      </c>
      <c r="P2018" s="20">
        <f t="shared" ca="1" si="163"/>
        <v>44323</v>
      </c>
    </row>
    <row r="2019" spans="1:16">
      <c r="A2019" t="str">
        <f>IFERROR(VLOOKUP(C2019,#REF!,2,0),"0")</f>
        <v>0</v>
      </c>
      <c r="B2019" t="s">
        <v>34</v>
      </c>
      <c r="C2019" t="s">
        <v>1007</v>
      </c>
      <c r="D2019" t="str">
        <f>IF(G2019&gt;=2000000000,level!$B$6,IF(G2019&gt;=1000000000,level!$B$5,IF(G2019&gt;=500000000,level!$B$4,IF(G2019&gt;200000000,level!$B$3,level!$B$2))))</f>
        <v>HT</v>
      </c>
      <c r="E2019" t="str">
        <f>IF(F2019&gt;=2000000000,level!$B$6,IF(F2019&gt;=1000000000,level!$B$5,IF(F2019&gt;=500000000,level!$B$4,IF(F2019&gt;200000000,level!$B$3,level!$B$2))))</f>
        <v>HT</v>
      </c>
      <c r="F2019">
        <f t="shared" si="160"/>
        <v>4200000</v>
      </c>
      <c r="G2019" s="22">
        <f>IFERROR(VLOOKUP(C2019,'total-up1'!A:D,3,0),0)</f>
        <v>4200000</v>
      </c>
      <c r="H2019" s="22">
        <f>IFERROR(VLOOKUP(C2019,Sheet5!A:D,3,0),0)</f>
        <v>4200000</v>
      </c>
      <c r="I2019" s="22">
        <f t="shared" si="161"/>
        <v>0</v>
      </c>
      <c r="J2019" s="22">
        <f>IFERROR(VLOOKUP(C2019,'t1'!A:D,3,0),0)</f>
        <v>0</v>
      </c>
      <c r="K2019" s="22">
        <f>IFERROR(VLOOKUP(C2019,'t2'!A:D,3,0),0)</f>
        <v>0</v>
      </c>
      <c r="L2019" s="22">
        <f>IFERROR(VLOOKUP(C2019,'t3'!A:D,3,0),0)</f>
        <v>0</v>
      </c>
      <c r="M2019" s="22">
        <f>IFERROR(VLOOKUP(C2019,'t4'!B:C,2,0),0)</f>
        <v>0</v>
      </c>
      <c r="N2019" s="22">
        <f t="shared" si="162"/>
        <v>0</v>
      </c>
      <c r="O2019" s="20">
        <f t="shared" ca="1" si="164"/>
        <v>44323</v>
      </c>
      <c r="P2019" s="20">
        <f t="shared" ca="1" si="163"/>
        <v>44323</v>
      </c>
    </row>
    <row r="2020" spans="1:16">
      <c r="A2020" t="str">
        <f>IFERROR(VLOOKUP(C2020,#REF!,2,0),"0")</f>
        <v>0</v>
      </c>
      <c r="B2020" t="s">
        <v>21</v>
      </c>
      <c r="C2020" t="s">
        <v>1817</v>
      </c>
      <c r="D2020" t="str">
        <f>IF(G2020&gt;=2000000000,level!$B$6,IF(G2020&gt;=1000000000,level!$B$5,IF(G2020&gt;=500000000,level!$B$4,IF(G2020&gt;200000000,level!$B$3,level!$B$2))))</f>
        <v>HT</v>
      </c>
      <c r="E2020" t="str">
        <f>IF(F2020&gt;=2000000000,level!$B$6,IF(F2020&gt;=1000000000,level!$B$5,IF(F2020&gt;=500000000,level!$B$4,IF(F2020&gt;200000000,level!$B$3,level!$B$2))))</f>
        <v>HT</v>
      </c>
      <c r="F2020">
        <f t="shared" si="160"/>
        <v>5170000</v>
      </c>
      <c r="G2020" s="22">
        <f>IFERROR(VLOOKUP(C2020,'total-up1'!A:D,3,0),0)</f>
        <v>5170000</v>
      </c>
      <c r="H2020" s="22">
        <f>IFERROR(VLOOKUP(C2020,Sheet5!A:D,3,0),0)</f>
        <v>5170000</v>
      </c>
      <c r="I2020" s="22">
        <f t="shared" si="161"/>
        <v>0</v>
      </c>
      <c r="J2020" s="22">
        <f>IFERROR(VLOOKUP(C2020,'t1'!A:D,3,0),0)</f>
        <v>0</v>
      </c>
      <c r="K2020" s="22">
        <f>IFERROR(VLOOKUP(C2020,'t2'!A:D,3,0),0)</f>
        <v>0</v>
      </c>
      <c r="L2020" s="22">
        <f>IFERROR(VLOOKUP(C2020,'t3'!A:D,3,0),0)</f>
        <v>0</v>
      </c>
      <c r="M2020" s="22">
        <f>IFERROR(VLOOKUP(C2020,'t4'!B:C,2,0),0)</f>
        <v>0</v>
      </c>
      <c r="N2020" s="22">
        <f t="shared" si="162"/>
        <v>0</v>
      </c>
      <c r="O2020" s="20">
        <f t="shared" ca="1" si="164"/>
        <v>44323</v>
      </c>
      <c r="P2020" s="20">
        <f t="shared" ca="1" si="163"/>
        <v>44323</v>
      </c>
    </row>
    <row r="2021" spans="1:16">
      <c r="A2021" t="str">
        <f>IFERROR(VLOOKUP(C2021,#REF!,2,0),"0")</f>
        <v>0</v>
      </c>
      <c r="B2021" t="s">
        <v>32</v>
      </c>
      <c r="C2021" t="s">
        <v>2403</v>
      </c>
      <c r="D2021" t="str">
        <f>IF(G2021&gt;=2000000000,level!$B$6,IF(G2021&gt;=1000000000,level!$B$5,IF(G2021&gt;=500000000,level!$B$4,IF(G2021&gt;200000000,level!$B$3,level!$B$2))))</f>
        <v>HT</v>
      </c>
      <c r="E2021" t="str">
        <f>IF(F2021&gt;=2000000000,level!$B$6,IF(F2021&gt;=1000000000,level!$B$5,IF(F2021&gt;=500000000,level!$B$4,IF(F2021&gt;200000000,level!$B$3,level!$B$2))))</f>
        <v>HT</v>
      </c>
      <c r="F2021">
        <f t="shared" si="160"/>
        <v>6495000</v>
      </c>
      <c r="G2021" s="22">
        <f>IFERROR(VLOOKUP(C2021,'total-up1'!A:D,3,0),0)</f>
        <v>6495000</v>
      </c>
      <c r="H2021" s="22">
        <f>IFERROR(VLOOKUP(C2021,Sheet5!A:D,3,0),0)</f>
        <v>6495000</v>
      </c>
      <c r="I2021" s="22">
        <f t="shared" si="161"/>
        <v>0</v>
      </c>
      <c r="J2021" s="22">
        <f>IFERROR(VLOOKUP(C2021,'t1'!A:D,3,0),0)</f>
        <v>0</v>
      </c>
      <c r="K2021" s="22">
        <f>IFERROR(VLOOKUP(C2021,'t2'!A:D,3,0),0)</f>
        <v>0</v>
      </c>
      <c r="L2021" s="22">
        <f>IFERROR(VLOOKUP(C2021,'t3'!A:D,3,0),0)</f>
        <v>0</v>
      </c>
      <c r="M2021" s="22">
        <f>IFERROR(VLOOKUP(C2021,'t4'!B:C,2,0),0)</f>
        <v>550000</v>
      </c>
      <c r="N2021" s="22">
        <f t="shared" si="162"/>
        <v>0</v>
      </c>
      <c r="O2021" s="20">
        <f t="shared" ca="1" si="164"/>
        <v>44323</v>
      </c>
      <c r="P2021" s="20">
        <f t="shared" ca="1" si="163"/>
        <v>44323</v>
      </c>
    </row>
    <row r="2022" spans="1:16">
      <c r="A2022" t="str">
        <f>IFERROR(VLOOKUP(C2022,#REF!,2,0),"0")</f>
        <v>0</v>
      </c>
      <c r="B2022" t="s">
        <v>21</v>
      </c>
      <c r="C2022" t="s">
        <v>261</v>
      </c>
      <c r="D2022" t="str">
        <f>IF(G2022&gt;=2000000000,level!$B$6,IF(G2022&gt;=1000000000,level!$B$5,IF(G2022&gt;=500000000,level!$B$4,IF(G2022&gt;200000000,level!$B$3,level!$B$2))))</f>
        <v>HT</v>
      </c>
      <c r="E2022" t="str">
        <f>IF(F2022&gt;=2000000000,level!$B$6,IF(F2022&gt;=1000000000,level!$B$5,IF(F2022&gt;=500000000,level!$B$4,IF(F2022&gt;200000000,level!$B$3,level!$B$2))))</f>
        <v>HT</v>
      </c>
      <c r="F2022">
        <f t="shared" si="160"/>
        <v>4910000</v>
      </c>
      <c r="G2022" s="22">
        <f>IFERROR(VLOOKUP(C2022,'total-up1'!A:D,3,0),0)</f>
        <v>4910000</v>
      </c>
      <c r="H2022" s="22">
        <f>IFERROR(VLOOKUP(C2022,Sheet5!A:D,3,0),0)</f>
        <v>4670000</v>
      </c>
      <c r="I2022" s="22">
        <f t="shared" si="161"/>
        <v>240000</v>
      </c>
      <c r="J2022" s="22">
        <f>IFERROR(VLOOKUP(C2022,'t1'!A:D,3,0),0)</f>
        <v>240000</v>
      </c>
      <c r="K2022" s="22">
        <f>IFERROR(VLOOKUP(C2022,'t2'!A:D,3,0),0)</f>
        <v>0</v>
      </c>
      <c r="L2022" s="22">
        <f>IFERROR(VLOOKUP(C2022,'t3'!A:D,3,0),0)</f>
        <v>0</v>
      </c>
      <c r="M2022" s="22">
        <f>IFERROR(VLOOKUP(C2022,'t4'!B:C,2,0),0)</f>
        <v>0</v>
      </c>
      <c r="N2022" s="22">
        <f t="shared" si="162"/>
        <v>1</v>
      </c>
      <c r="O2022" s="20">
        <f t="shared" ca="1" si="164"/>
        <v>44323</v>
      </c>
      <c r="P2022" s="20">
        <f t="shared" ca="1" si="163"/>
        <v>44323</v>
      </c>
    </row>
    <row r="2023" spans="1:16">
      <c r="A2023" t="str">
        <f>IFERROR(VLOOKUP(C2023,#REF!,2,0),"0")</f>
        <v>0</v>
      </c>
      <c r="B2023" t="s">
        <v>34</v>
      </c>
      <c r="C2023" t="s">
        <v>2435</v>
      </c>
      <c r="D2023" t="str">
        <f>IF(G2023&gt;=2000000000,level!$B$6,IF(G2023&gt;=1000000000,level!$B$5,IF(G2023&gt;=500000000,level!$B$4,IF(G2023&gt;200000000,level!$B$3,level!$B$2))))</f>
        <v>HT</v>
      </c>
      <c r="E2023" t="str">
        <f>IF(F2023&gt;=2000000000,level!$B$6,IF(F2023&gt;=1000000000,level!$B$5,IF(F2023&gt;=500000000,level!$B$4,IF(F2023&gt;200000000,level!$B$3,level!$B$2))))</f>
        <v>HT</v>
      </c>
      <c r="F2023">
        <f t="shared" si="160"/>
        <v>1200000</v>
      </c>
      <c r="G2023" s="22">
        <f>IFERROR(VLOOKUP(C2023,'total-up1'!A:D,3,0),0)</f>
        <v>1200000</v>
      </c>
      <c r="H2023" s="22">
        <f>IFERROR(VLOOKUP(C2023,Sheet5!A:D,3,0),0)</f>
        <v>1200000</v>
      </c>
      <c r="I2023" s="22">
        <f t="shared" si="161"/>
        <v>0</v>
      </c>
      <c r="J2023" s="22">
        <f>IFERROR(VLOOKUP(C2023,'t1'!A:D,3,0),0)</f>
        <v>0</v>
      </c>
      <c r="K2023" s="22">
        <f>IFERROR(VLOOKUP(C2023,'t2'!A:D,3,0),0)</f>
        <v>0</v>
      </c>
      <c r="L2023" s="22">
        <f>IFERROR(VLOOKUP(C2023,'t3'!A:D,3,0),0)</f>
        <v>0</v>
      </c>
      <c r="M2023" s="22">
        <f>IFERROR(VLOOKUP(C2023,'t4'!B:C,2,0),0)</f>
        <v>0</v>
      </c>
      <c r="N2023" s="22">
        <f t="shared" si="162"/>
        <v>0</v>
      </c>
      <c r="O2023" s="20">
        <f t="shared" ca="1" si="164"/>
        <v>44323</v>
      </c>
      <c r="P2023" s="20">
        <f t="shared" ca="1" si="163"/>
        <v>44323</v>
      </c>
    </row>
    <row r="2024" spans="1:16">
      <c r="A2024" t="str">
        <f>IFERROR(VLOOKUP(C2024,#REF!,2,0),"0")</f>
        <v>0</v>
      </c>
      <c r="B2024" t="s">
        <v>14</v>
      </c>
      <c r="C2024" t="s">
        <v>1546</v>
      </c>
      <c r="D2024" t="str">
        <f>IF(G2024&gt;=2000000000,level!$B$6,IF(G2024&gt;=1000000000,level!$B$5,IF(G2024&gt;=500000000,level!$B$4,IF(G2024&gt;200000000,level!$B$3,level!$B$2))))</f>
        <v>HT</v>
      </c>
      <c r="E2024" t="str">
        <f>IF(F2024&gt;=2000000000,level!$B$6,IF(F2024&gt;=1000000000,level!$B$5,IF(F2024&gt;=500000000,level!$B$4,IF(F2024&gt;200000000,level!$B$3,level!$B$2))))</f>
        <v>HT</v>
      </c>
      <c r="F2024">
        <f t="shared" si="160"/>
        <v>3715000</v>
      </c>
      <c r="G2024" s="22">
        <f>IFERROR(VLOOKUP(C2024,'total-up1'!A:D,3,0),0)</f>
        <v>3715000</v>
      </c>
      <c r="H2024" s="22">
        <f>IFERROR(VLOOKUP(C2024,Sheet5!A:D,3,0),0)</f>
        <v>3280000</v>
      </c>
      <c r="I2024" s="22">
        <f t="shared" si="161"/>
        <v>435000</v>
      </c>
      <c r="J2024" s="22">
        <f>IFERROR(VLOOKUP(C2024,'t1'!A:D,3,0),0)</f>
        <v>435000</v>
      </c>
      <c r="K2024" s="22">
        <f>IFERROR(VLOOKUP(C2024,'t2'!A:D,3,0),0)</f>
        <v>0</v>
      </c>
      <c r="L2024" s="22">
        <f>IFERROR(VLOOKUP(C2024,'t3'!A:D,3,0),0)</f>
        <v>0</v>
      </c>
      <c r="M2024" s="22">
        <f>IFERROR(VLOOKUP(C2024,'t4'!B:C,2,0),0)</f>
        <v>0</v>
      </c>
      <c r="N2024" s="22">
        <f t="shared" si="162"/>
        <v>2</v>
      </c>
      <c r="O2024" s="20">
        <f t="shared" ca="1" si="164"/>
        <v>44323</v>
      </c>
      <c r="P2024" s="20">
        <f t="shared" ca="1" si="163"/>
        <v>44323</v>
      </c>
    </row>
    <row r="2025" spans="1:16">
      <c r="A2025" t="str">
        <f>IFERROR(VLOOKUP(C2025,#REF!,2,0),"0")</f>
        <v>0</v>
      </c>
      <c r="B2025" t="s">
        <v>22</v>
      </c>
      <c r="C2025" t="s">
        <v>1687</v>
      </c>
      <c r="D2025" t="str">
        <f>IF(G2025&gt;=2000000000,level!$B$6,IF(G2025&gt;=1000000000,level!$B$5,IF(G2025&gt;=500000000,level!$B$4,IF(G2025&gt;200000000,level!$B$3,level!$B$2))))</f>
        <v>HT</v>
      </c>
      <c r="E2025" t="str">
        <f>IF(F2025&gt;=2000000000,level!$B$6,IF(F2025&gt;=1000000000,level!$B$5,IF(F2025&gt;=500000000,level!$B$4,IF(F2025&gt;200000000,level!$B$3,level!$B$2))))</f>
        <v>HT</v>
      </c>
      <c r="F2025">
        <f t="shared" si="160"/>
        <v>189646000</v>
      </c>
      <c r="G2025" s="22">
        <f>IFERROR(VLOOKUP(C2025,'total-up1'!A:D,3,0),0)</f>
        <v>189646000</v>
      </c>
      <c r="H2025" s="22">
        <f>IFERROR(VLOOKUP(C2025,Sheet5!A:D,3,0),0)</f>
        <v>169000000</v>
      </c>
      <c r="I2025" s="22">
        <f t="shared" si="161"/>
        <v>20646000</v>
      </c>
      <c r="J2025" s="22">
        <f>IFERROR(VLOOKUP(C2025,'t1'!A:D,3,0),0)</f>
        <v>10950000</v>
      </c>
      <c r="K2025" s="22">
        <f>IFERROR(VLOOKUP(C2025,'t2'!A:D,3,0),0)</f>
        <v>4000000</v>
      </c>
      <c r="L2025" s="22">
        <f>IFERROR(VLOOKUP(C2025,'t3'!A:D,3,0),0)</f>
        <v>5696000</v>
      </c>
      <c r="M2025" s="22">
        <f>IFERROR(VLOOKUP(C2025,'t4'!B:C,2,0),0)</f>
        <v>12630000</v>
      </c>
      <c r="N2025" s="22">
        <f t="shared" si="162"/>
        <v>103</v>
      </c>
      <c r="O2025" s="20">
        <f t="shared" ca="1" si="164"/>
        <v>44323</v>
      </c>
      <c r="P2025" s="20">
        <f t="shared" ca="1" si="163"/>
        <v>44323</v>
      </c>
    </row>
    <row r="2026" spans="1:16">
      <c r="A2026" t="str">
        <f>IFERROR(VLOOKUP(C2026,#REF!,2,0),"0")</f>
        <v>0</v>
      </c>
      <c r="B2026" t="s">
        <v>17</v>
      </c>
      <c r="C2026" t="s">
        <v>2337</v>
      </c>
      <c r="D2026" t="str">
        <f>IF(G2026&gt;=2000000000,level!$B$6,IF(G2026&gt;=1000000000,level!$B$5,IF(G2026&gt;=500000000,level!$B$4,IF(G2026&gt;200000000,level!$B$3,level!$B$2))))</f>
        <v>HT</v>
      </c>
      <c r="E2026" t="str">
        <f>IF(F2026&gt;=2000000000,level!$B$6,IF(F2026&gt;=1000000000,level!$B$5,IF(F2026&gt;=500000000,level!$B$4,IF(F2026&gt;200000000,level!$B$3,level!$B$2))))</f>
        <v>HT</v>
      </c>
      <c r="F2026">
        <f t="shared" si="160"/>
        <v>2640000</v>
      </c>
      <c r="G2026" s="22">
        <f>IFERROR(VLOOKUP(C2026,'total-up1'!A:D,3,0),0)</f>
        <v>2640000</v>
      </c>
      <c r="H2026" s="22">
        <f>IFERROR(VLOOKUP(C2026,Sheet5!A:D,3,0),0)</f>
        <v>2640000</v>
      </c>
      <c r="I2026" s="22">
        <f t="shared" si="161"/>
        <v>0</v>
      </c>
      <c r="J2026" s="22">
        <f>IFERROR(VLOOKUP(C2026,'t1'!A:D,3,0),0)</f>
        <v>0</v>
      </c>
      <c r="K2026" s="22">
        <f>IFERROR(VLOOKUP(C2026,'t2'!A:D,3,0),0)</f>
        <v>0</v>
      </c>
      <c r="L2026" s="22">
        <f>IFERROR(VLOOKUP(C2026,'t3'!A:D,3,0),0)</f>
        <v>0</v>
      </c>
      <c r="M2026" s="22">
        <f>IFERROR(VLOOKUP(C2026,'t4'!B:C,2,0),0)</f>
        <v>0</v>
      </c>
      <c r="N2026" s="22">
        <f t="shared" si="162"/>
        <v>0</v>
      </c>
      <c r="O2026" s="20">
        <f t="shared" ca="1" si="164"/>
        <v>44323</v>
      </c>
      <c r="P2026" s="20">
        <f t="shared" ca="1" si="163"/>
        <v>44323</v>
      </c>
    </row>
    <row r="2027" spans="1:16">
      <c r="A2027" t="str">
        <f>IFERROR(VLOOKUP(C2027,#REF!,2,0),"0")</f>
        <v>0</v>
      </c>
      <c r="B2027" t="s">
        <v>32</v>
      </c>
      <c r="C2027" t="s">
        <v>1773</v>
      </c>
      <c r="D2027" t="str">
        <f>IF(G2027&gt;=2000000000,level!$B$6,IF(G2027&gt;=1000000000,level!$B$5,IF(G2027&gt;=500000000,level!$B$4,IF(G2027&gt;200000000,level!$B$3,level!$B$2))))</f>
        <v>HT</v>
      </c>
      <c r="E2027" t="str">
        <f>IF(F2027&gt;=2000000000,level!$B$6,IF(F2027&gt;=1000000000,level!$B$5,IF(F2027&gt;=500000000,level!$B$4,IF(F2027&gt;200000000,level!$B$3,level!$B$2))))</f>
        <v>HT</v>
      </c>
      <c r="F2027">
        <f t="shared" si="160"/>
        <v>1990000</v>
      </c>
      <c r="G2027" s="22">
        <f>IFERROR(VLOOKUP(C2027,'total-up1'!A:D,3,0),0)</f>
        <v>1990000</v>
      </c>
      <c r="H2027" s="22">
        <f>IFERROR(VLOOKUP(C2027,Sheet5!A:D,3,0),0)</f>
        <v>1990000</v>
      </c>
      <c r="I2027" s="22">
        <f t="shared" si="161"/>
        <v>0</v>
      </c>
      <c r="J2027" s="22">
        <f>IFERROR(VLOOKUP(C2027,'t1'!A:D,3,0),0)</f>
        <v>0</v>
      </c>
      <c r="K2027" s="22">
        <f>IFERROR(VLOOKUP(C2027,'t2'!A:D,3,0),0)</f>
        <v>0</v>
      </c>
      <c r="L2027" s="22">
        <f>IFERROR(VLOOKUP(C2027,'t3'!A:D,3,0),0)</f>
        <v>0</v>
      </c>
      <c r="M2027" s="22">
        <f>IFERROR(VLOOKUP(C2027,'t4'!B:C,2,0),0)</f>
        <v>0</v>
      </c>
      <c r="N2027" s="22">
        <f t="shared" si="162"/>
        <v>0</v>
      </c>
      <c r="O2027" s="20">
        <f t="shared" ca="1" si="164"/>
        <v>44323</v>
      </c>
      <c r="P2027" s="20">
        <f t="shared" ca="1" si="163"/>
        <v>44323</v>
      </c>
    </row>
    <row r="2028" spans="1:16">
      <c r="A2028" t="str">
        <f>IFERROR(VLOOKUP(C2028,#REF!,2,0),"0")</f>
        <v>0</v>
      </c>
      <c r="B2028" t="s">
        <v>22</v>
      </c>
      <c r="C2028" t="s">
        <v>322</v>
      </c>
      <c r="D2028" t="str">
        <f>IF(G2028&gt;=2000000000,level!$B$6,IF(G2028&gt;=1000000000,level!$B$5,IF(G2028&gt;=500000000,level!$B$4,IF(G2028&gt;200000000,level!$B$3,level!$B$2))))</f>
        <v>HT</v>
      </c>
      <c r="E2028" t="str">
        <f>IF(F2028&gt;=2000000000,level!$B$6,IF(F2028&gt;=1000000000,level!$B$5,IF(F2028&gt;=500000000,level!$B$4,IF(F2028&gt;200000000,level!$B$3,level!$B$2))))</f>
        <v>HT</v>
      </c>
      <c r="F2028">
        <f t="shared" si="160"/>
        <v>96574000</v>
      </c>
      <c r="G2028" s="22">
        <f>IFERROR(VLOOKUP(C2028,'total-up1'!A:D,3,0),0)</f>
        <v>96574000</v>
      </c>
      <c r="H2028" s="22">
        <f>IFERROR(VLOOKUP(C2028,Sheet5!A:D,3,0),0)</f>
        <v>66209000</v>
      </c>
      <c r="I2028" s="22">
        <f t="shared" si="161"/>
        <v>30365000</v>
      </c>
      <c r="J2028" s="22">
        <f>IFERROR(VLOOKUP(C2028,'t1'!A:D,3,0),0)</f>
        <v>11760000</v>
      </c>
      <c r="K2028" s="22">
        <f>IFERROR(VLOOKUP(C2028,'t2'!A:D,3,0),0)</f>
        <v>10190000</v>
      </c>
      <c r="L2028" s="22">
        <f>IFERROR(VLOOKUP(C2028,'t3'!A:D,3,0),0)</f>
        <v>8415000</v>
      </c>
      <c r="M2028" s="22">
        <f>IFERROR(VLOOKUP(C2028,'t4'!B:C,2,0),0)</f>
        <v>0</v>
      </c>
      <c r="N2028" s="22">
        <f t="shared" si="162"/>
        <v>151</v>
      </c>
      <c r="O2028" s="20">
        <f t="shared" ca="1" si="164"/>
        <v>44323</v>
      </c>
      <c r="P2028" s="20">
        <f t="shared" ca="1" si="163"/>
        <v>44323</v>
      </c>
    </row>
    <row r="2029" spans="1:16">
      <c r="A2029" t="str">
        <f>IFERROR(VLOOKUP(C2029,#REF!,2,0),"0")</f>
        <v>0</v>
      </c>
      <c r="B2029" t="s">
        <v>19</v>
      </c>
      <c r="C2029" t="s">
        <v>777</v>
      </c>
      <c r="D2029" t="str">
        <f>IF(G2029&gt;=2000000000,level!$B$6,IF(G2029&gt;=1000000000,level!$B$5,IF(G2029&gt;=500000000,level!$B$4,IF(G2029&gt;200000000,level!$B$3,level!$B$2))))</f>
        <v>HT</v>
      </c>
      <c r="E2029" t="str">
        <f>IF(F2029&gt;=2000000000,level!$B$6,IF(F2029&gt;=1000000000,level!$B$5,IF(F2029&gt;=500000000,level!$B$4,IF(F2029&gt;200000000,level!$B$3,level!$B$2))))</f>
        <v>HT</v>
      </c>
      <c r="F2029">
        <f t="shared" si="160"/>
        <v>37395000</v>
      </c>
      <c r="G2029" s="22">
        <f>IFERROR(VLOOKUP(C2029,'total-up1'!A:D,3,0),0)</f>
        <v>37395000</v>
      </c>
      <c r="H2029" s="22">
        <f>IFERROR(VLOOKUP(C2029,Sheet5!A:D,3,0),0)</f>
        <v>31080000</v>
      </c>
      <c r="I2029" s="22">
        <f t="shared" si="161"/>
        <v>6315000</v>
      </c>
      <c r="J2029" s="22">
        <f>IFERROR(VLOOKUP(C2029,'t1'!A:D,3,0),0)</f>
        <v>3330000</v>
      </c>
      <c r="K2029" s="22">
        <f>IFERROR(VLOOKUP(C2029,'t2'!A:D,3,0),0)</f>
        <v>1960000</v>
      </c>
      <c r="L2029" s="22">
        <f>IFERROR(VLOOKUP(C2029,'t3'!A:D,3,0),0)</f>
        <v>1025000</v>
      </c>
      <c r="M2029" s="22">
        <f>IFERROR(VLOOKUP(C2029,'t4'!B:C,2,0),0)</f>
        <v>527000</v>
      </c>
      <c r="N2029" s="22">
        <f t="shared" si="162"/>
        <v>31</v>
      </c>
      <c r="O2029" s="20">
        <f t="shared" ca="1" si="164"/>
        <v>44323</v>
      </c>
      <c r="P2029" s="20">
        <f t="shared" ca="1" si="163"/>
        <v>44323</v>
      </c>
    </row>
    <row r="2030" spans="1:16">
      <c r="A2030" t="str">
        <f>IFERROR(VLOOKUP(C2030,#REF!,2,0),"0")</f>
        <v>0</v>
      </c>
      <c r="B2030" t="s">
        <v>32</v>
      </c>
      <c r="C2030" t="s">
        <v>253</v>
      </c>
      <c r="D2030" t="str">
        <f>IF(G2030&gt;=2000000000,level!$B$6,IF(G2030&gt;=1000000000,level!$B$5,IF(G2030&gt;=500000000,level!$B$4,IF(G2030&gt;200000000,level!$B$3,level!$B$2))))</f>
        <v>HT</v>
      </c>
      <c r="E2030" t="str">
        <f>IF(F2030&gt;=2000000000,level!$B$6,IF(F2030&gt;=1000000000,level!$B$5,IF(F2030&gt;=500000000,level!$B$4,IF(F2030&gt;200000000,level!$B$3,level!$B$2))))</f>
        <v>HT</v>
      </c>
      <c r="F2030">
        <f t="shared" si="160"/>
        <v>4330000</v>
      </c>
      <c r="G2030" s="22">
        <f>IFERROR(VLOOKUP(C2030,'total-up1'!A:D,3,0),0)</f>
        <v>4330000</v>
      </c>
      <c r="H2030" s="22">
        <f>IFERROR(VLOOKUP(C2030,Sheet5!A:D,3,0),0)</f>
        <v>4330000</v>
      </c>
      <c r="I2030" s="22">
        <f t="shared" si="161"/>
        <v>0</v>
      </c>
      <c r="J2030" s="22">
        <f>IFERROR(VLOOKUP(C2030,'t1'!A:D,3,0),0)</f>
        <v>0</v>
      </c>
      <c r="K2030" s="22">
        <f>IFERROR(VLOOKUP(C2030,'t2'!A:D,3,0),0)</f>
        <v>0</v>
      </c>
      <c r="L2030" s="22">
        <f>IFERROR(VLOOKUP(C2030,'t3'!A:D,3,0),0)</f>
        <v>0</v>
      </c>
      <c r="M2030" s="22">
        <f>IFERROR(VLOOKUP(C2030,'t4'!B:C,2,0),0)</f>
        <v>0</v>
      </c>
      <c r="N2030" s="22">
        <f t="shared" si="162"/>
        <v>0</v>
      </c>
      <c r="O2030" s="20">
        <f t="shared" ca="1" si="164"/>
        <v>44323</v>
      </c>
      <c r="P2030" s="20">
        <f t="shared" ca="1" si="163"/>
        <v>44323</v>
      </c>
    </row>
    <row r="2031" spans="1:16">
      <c r="A2031" t="str">
        <f>IFERROR(VLOOKUP(C2031,#REF!,2,0),"0")</f>
        <v>0</v>
      </c>
      <c r="B2031" t="s">
        <v>34</v>
      </c>
      <c r="C2031" t="s">
        <v>1283</v>
      </c>
      <c r="D2031" t="str">
        <f>IF(G2031&gt;=2000000000,level!$B$6,IF(G2031&gt;=1000000000,level!$B$5,IF(G2031&gt;=500000000,level!$B$4,IF(G2031&gt;200000000,level!$B$3,level!$B$2))))</f>
        <v>HT</v>
      </c>
      <c r="E2031" t="str">
        <f>IF(F2031&gt;=2000000000,level!$B$6,IF(F2031&gt;=1000000000,level!$B$5,IF(F2031&gt;=500000000,level!$B$4,IF(F2031&gt;200000000,level!$B$3,level!$B$2))))</f>
        <v>HT</v>
      </c>
      <c r="F2031">
        <f t="shared" si="160"/>
        <v>410000</v>
      </c>
      <c r="G2031" s="22">
        <f>IFERROR(VLOOKUP(C2031,'total-up1'!A:D,3,0),0)</f>
        <v>410000</v>
      </c>
      <c r="H2031" s="22">
        <f>IFERROR(VLOOKUP(C2031,Sheet5!A:D,3,0),0)</f>
        <v>410000</v>
      </c>
      <c r="I2031" s="22">
        <f t="shared" si="161"/>
        <v>0</v>
      </c>
      <c r="J2031" s="22">
        <f>IFERROR(VLOOKUP(C2031,'t1'!A:D,3,0),0)</f>
        <v>0</v>
      </c>
      <c r="K2031" s="22">
        <f>IFERROR(VLOOKUP(C2031,'t2'!A:D,3,0),0)</f>
        <v>0</v>
      </c>
      <c r="L2031" s="22">
        <f>IFERROR(VLOOKUP(C2031,'t3'!A:D,3,0),0)</f>
        <v>0</v>
      </c>
      <c r="M2031" s="22">
        <f>IFERROR(VLOOKUP(C2031,'t4'!B:C,2,0),0)</f>
        <v>0</v>
      </c>
      <c r="N2031" s="22">
        <f t="shared" si="162"/>
        <v>0</v>
      </c>
      <c r="O2031" s="20">
        <f t="shared" ca="1" si="164"/>
        <v>44323</v>
      </c>
      <c r="P2031" s="20">
        <f t="shared" ca="1" si="163"/>
        <v>44323</v>
      </c>
    </row>
    <row r="2032" spans="1:16">
      <c r="A2032" t="str">
        <f>IFERROR(VLOOKUP(C2032,#REF!,2,0),"0")</f>
        <v>0</v>
      </c>
      <c r="B2032" t="s">
        <v>26</v>
      </c>
      <c r="C2032" t="s">
        <v>2442</v>
      </c>
      <c r="D2032" t="str">
        <f>IF(G2032&gt;=2000000000,level!$B$6,IF(G2032&gt;=1000000000,level!$B$5,IF(G2032&gt;=500000000,level!$B$4,IF(G2032&gt;200000000,level!$B$3,level!$B$2))))</f>
        <v>HT</v>
      </c>
      <c r="E2032" t="str">
        <f>IF(F2032&gt;=2000000000,level!$B$6,IF(F2032&gt;=1000000000,level!$B$5,IF(F2032&gt;=500000000,level!$B$4,IF(F2032&gt;200000000,level!$B$3,level!$B$2))))</f>
        <v>HT</v>
      </c>
      <c r="F2032">
        <f t="shared" si="160"/>
        <v>4800000</v>
      </c>
      <c r="G2032" s="22">
        <f>IFERROR(VLOOKUP(C2032,'total-up1'!A:D,3,0),0)</f>
        <v>4800000</v>
      </c>
      <c r="H2032" s="22">
        <f>IFERROR(VLOOKUP(C2032,Sheet5!A:D,3,0),0)</f>
        <v>4800000</v>
      </c>
      <c r="I2032" s="22">
        <f t="shared" si="161"/>
        <v>0</v>
      </c>
      <c r="J2032" s="22">
        <f>IFERROR(VLOOKUP(C2032,'t1'!A:D,3,0),0)</f>
        <v>0</v>
      </c>
      <c r="K2032" s="22">
        <f>IFERROR(VLOOKUP(C2032,'t2'!A:D,3,0),0)</f>
        <v>0</v>
      </c>
      <c r="L2032" s="22">
        <f>IFERROR(VLOOKUP(C2032,'t3'!A:D,3,0),0)</f>
        <v>0</v>
      </c>
      <c r="M2032" s="22">
        <f>IFERROR(VLOOKUP(C2032,'t4'!B:C,2,0),0)</f>
        <v>1300000</v>
      </c>
      <c r="N2032" s="22">
        <f t="shared" si="162"/>
        <v>0</v>
      </c>
      <c r="O2032" s="20">
        <f t="shared" ca="1" si="164"/>
        <v>44323</v>
      </c>
      <c r="P2032" s="20">
        <f t="shared" ca="1" si="163"/>
        <v>44323</v>
      </c>
    </row>
    <row r="2033" spans="1:16">
      <c r="A2033" t="str">
        <f>IFERROR(VLOOKUP(C2033,#REF!,2,0),"0")</f>
        <v>0</v>
      </c>
      <c r="B2033" t="s">
        <v>19</v>
      </c>
      <c r="C2033" t="s">
        <v>221</v>
      </c>
      <c r="D2033" t="str">
        <f>IF(G2033&gt;=2000000000,level!$B$6,IF(G2033&gt;=1000000000,level!$B$5,IF(G2033&gt;=500000000,level!$B$4,IF(G2033&gt;200000000,level!$B$3,level!$B$2))))</f>
        <v>HT</v>
      </c>
      <c r="E2033" t="str">
        <f>IF(F2033&gt;=2000000000,level!$B$6,IF(F2033&gt;=1000000000,level!$B$5,IF(F2033&gt;=500000000,level!$B$4,IF(F2033&gt;200000000,level!$B$3,level!$B$2))))</f>
        <v>HT</v>
      </c>
      <c r="F2033">
        <f t="shared" si="160"/>
        <v>340000</v>
      </c>
      <c r="G2033" s="22">
        <f>IFERROR(VLOOKUP(C2033,'total-up1'!A:D,3,0),0)</f>
        <v>340000</v>
      </c>
      <c r="H2033" s="22">
        <f>IFERROR(VLOOKUP(C2033,Sheet5!A:D,3,0),0)</f>
        <v>340000</v>
      </c>
      <c r="I2033" s="22">
        <f t="shared" si="161"/>
        <v>0</v>
      </c>
      <c r="J2033" s="22">
        <f>IFERROR(VLOOKUP(C2033,'t1'!A:D,3,0),0)</f>
        <v>0</v>
      </c>
      <c r="K2033" s="22">
        <f>IFERROR(VLOOKUP(C2033,'t2'!A:D,3,0),0)</f>
        <v>0</v>
      </c>
      <c r="L2033" s="22">
        <f>IFERROR(VLOOKUP(C2033,'t3'!A:D,3,0),0)</f>
        <v>0</v>
      </c>
      <c r="M2033" s="22">
        <f>IFERROR(VLOOKUP(C2033,'t4'!B:C,2,0),0)</f>
        <v>0</v>
      </c>
      <c r="N2033" s="22">
        <f t="shared" si="162"/>
        <v>0</v>
      </c>
      <c r="O2033" s="20">
        <f t="shared" ca="1" si="164"/>
        <v>44323</v>
      </c>
      <c r="P2033" s="20">
        <f t="shared" ca="1" si="163"/>
        <v>44323</v>
      </c>
    </row>
    <row r="2034" spans="1:16">
      <c r="A2034" t="str">
        <f>IFERROR(VLOOKUP(C2034,#REF!,2,0),"0")</f>
        <v>0</v>
      </c>
      <c r="B2034" t="s">
        <v>32</v>
      </c>
      <c r="C2034" t="s">
        <v>45</v>
      </c>
      <c r="D2034" t="str">
        <f>IF(G2034&gt;=2000000000,level!$B$6,IF(G2034&gt;=1000000000,level!$B$5,IF(G2034&gt;=500000000,level!$B$4,IF(G2034&gt;200000000,level!$B$3,level!$B$2))))</f>
        <v>HT</v>
      </c>
      <c r="E2034" t="str">
        <f>IF(F2034&gt;=2000000000,level!$B$6,IF(F2034&gt;=1000000000,level!$B$5,IF(F2034&gt;=500000000,level!$B$4,IF(F2034&gt;200000000,level!$B$3,level!$B$2))))</f>
        <v>HT</v>
      </c>
      <c r="F2034">
        <f t="shared" si="160"/>
        <v>26860000</v>
      </c>
      <c r="G2034" s="22">
        <f>IFERROR(VLOOKUP(C2034,'total-up1'!A:D,3,0),0)</f>
        <v>26860000</v>
      </c>
      <c r="H2034" s="22">
        <f>IFERROR(VLOOKUP(C2034,Sheet5!A:D,3,0),0)</f>
        <v>26540000</v>
      </c>
      <c r="I2034" s="22">
        <f t="shared" si="161"/>
        <v>320000</v>
      </c>
      <c r="J2034" s="22">
        <f>IFERROR(VLOOKUP(C2034,'t1'!A:D,3,0),0)</f>
        <v>320000</v>
      </c>
      <c r="K2034" s="22">
        <f>IFERROR(VLOOKUP(C2034,'t2'!A:D,3,0),0)</f>
        <v>0</v>
      </c>
      <c r="L2034" s="22">
        <f>IFERROR(VLOOKUP(C2034,'t3'!A:D,3,0),0)</f>
        <v>0</v>
      </c>
      <c r="M2034" s="22">
        <f>IFERROR(VLOOKUP(C2034,'t4'!B:C,2,0),0)</f>
        <v>0</v>
      </c>
      <c r="N2034" s="22">
        <f t="shared" si="162"/>
        <v>1</v>
      </c>
      <c r="O2034" s="20">
        <f t="shared" ca="1" si="164"/>
        <v>44323</v>
      </c>
      <c r="P2034" s="20">
        <f t="shared" ca="1" si="163"/>
        <v>44323</v>
      </c>
    </row>
    <row r="2035" spans="1:16">
      <c r="A2035" t="str">
        <f>IFERROR(VLOOKUP(C2035,#REF!,2,0),"0")</f>
        <v>0</v>
      </c>
      <c r="B2035" t="s">
        <v>19</v>
      </c>
      <c r="C2035" t="s">
        <v>1602</v>
      </c>
      <c r="D2035" t="str">
        <f>IF(G2035&gt;=2000000000,level!$B$6,IF(G2035&gt;=1000000000,level!$B$5,IF(G2035&gt;=500000000,level!$B$4,IF(G2035&gt;200000000,level!$B$3,level!$B$2))))</f>
        <v>HT</v>
      </c>
      <c r="E2035" t="str">
        <f>IF(F2035&gt;=2000000000,level!$B$6,IF(F2035&gt;=1000000000,level!$B$5,IF(F2035&gt;=500000000,level!$B$4,IF(F2035&gt;200000000,level!$B$3,level!$B$2))))</f>
        <v>HT</v>
      </c>
      <c r="F2035">
        <f t="shared" si="160"/>
        <v>14632000</v>
      </c>
      <c r="G2035" s="22">
        <f>IFERROR(VLOOKUP(C2035,'total-up1'!A:D,3,0),0)</f>
        <v>14632000</v>
      </c>
      <c r="H2035" s="22">
        <f>IFERROR(VLOOKUP(C2035,Sheet5!A:D,3,0),0)</f>
        <v>14632000</v>
      </c>
      <c r="I2035" s="22">
        <f t="shared" si="161"/>
        <v>0</v>
      </c>
      <c r="J2035" s="22">
        <f>IFERROR(VLOOKUP(C2035,'t1'!A:D,3,0),0)</f>
        <v>0</v>
      </c>
      <c r="K2035" s="22">
        <f>IFERROR(VLOOKUP(C2035,'t2'!A:D,3,0),0)</f>
        <v>0</v>
      </c>
      <c r="L2035" s="22">
        <f>IFERROR(VLOOKUP(C2035,'t3'!A:D,3,0),0)</f>
        <v>0</v>
      </c>
      <c r="M2035" s="22">
        <f>IFERROR(VLOOKUP(C2035,'t4'!B:C,2,0),0)</f>
        <v>0</v>
      </c>
      <c r="N2035" s="22">
        <f t="shared" si="162"/>
        <v>0</v>
      </c>
      <c r="O2035" s="20">
        <f t="shared" ca="1" si="164"/>
        <v>44323</v>
      </c>
      <c r="P2035" s="20">
        <f t="shared" ca="1" si="163"/>
        <v>44323</v>
      </c>
    </row>
    <row r="2036" spans="1:16">
      <c r="A2036" t="str">
        <f>IFERROR(VLOOKUP(C2036,#REF!,2,0),"0")</f>
        <v>0</v>
      </c>
      <c r="B2036" t="s">
        <v>20</v>
      </c>
      <c r="C2036" t="s">
        <v>1157</v>
      </c>
      <c r="D2036" t="str">
        <f>IF(G2036&gt;=2000000000,level!$B$6,IF(G2036&gt;=1000000000,level!$B$5,IF(G2036&gt;=500000000,level!$B$4,IF(G2036&gt;200000000,level!$B$3,level!$B$2))))</f>
        <v>HT</v>
      </c>
      <c r="E2036" t="str">
        <f>IF(F2036&gt;=2000000000,level!$B$6,IF(F2036&gt;=1000000000,level!$B$5,IF(F2036&gt;=500000000,level!$B$4,IF(F2036&gt;200000000,level!$B$3,level!$B$2))))</f>
        <v>HT</v>
      </c>
      <c r="F2036">
        <f t="shared" si="160"/>
        <v>184023000</v>
      </c>
      <c r="G2036" s="22">
        <f>IFERROR(VLOOKUP(C2036,'total-up1'!A:D,3,0),0)</f>
        <v>184023000</v>
      </c>
      <c r="H2036" s="22">
        <f>IFERROR(VLOOKUP(C2036,Sheet5!A:D,3,0),0)</f>
        <v>163323000</v>
      </c>
      <c r="I2036" s="22">
        <f t="shared" si="161"/>
        <v>20700000</v>
      </c>
      <c r="J2036" s="22">
        <f>IFERROR(VLOOKUP(C2036,'t1'!A:D,3,0),0)</f>
        <v>8260000</v>
      </c>
      <c r="K2036" s="22">
        <f>IFERROR(VLOOKUP(C2036,'t2'!A:D,3,0),0)</f>
        <v>3760000</v>
      </c>
      <c r="L2036" s="22">
        <f>IFERROR(VLOOKUP(C2036,'t3'!A:D,3,0),0)</f>
        <v>8680000</v>
      </c>
      <c r="M2036" s="22">
        <f>IFERROR(VLOOKUP(C2036,'t4'!B:C,2,0),0)</f>
        <v>23240000</v>
      </c>
      <c r="N2036" s="22">
        <f t="shared" si="162"/>
        <v>103</v>
      </c>
      <c r="O2036" s="20">
        <f t="shared" ca="1" si="164"/>
        <v>44323</v>
      </c>
      <c r="P2036" s="20">
        <f t="shared" ca="1" si="163"/>
        <v>44323</v>
      </c>
    </row>
    <row r="2037" spans="1:16">
      <c r="A2037" t="str">
        <f>IFERROR(VLOOKUP(C2037,#REF!,2,0),"0")</f>
        <v>0</v>
      </c>
      <c r="B2037" t="s">
        <v>21</v>
      </c>
      <c r="C2037" t="s">
        <v>1455</v>
      </c>
      <c r="D2037" t="str">
        <f>IF(G2037&gt;=2000000000,level!$B$6,IF(G2037&gt;=1000000000,level!$B$5,IF(G2037&gt;=500000000,level!$B$4,IF(G2037&gt;200000000,level!$B$3,level!$B$2))))</f>
        <v>HT</v>
      </c>
      <c r="E2037" t="str">
        <f>IF(F2037&gt;=2000000000,level!$B$6,IF(F2037&gt;=1000000000,level!$B$5,IF(F2037&gt;=500000000,level!$B$4,IF(F2037&gt;200000000,level!$B$3,level!$B$2))))</f>
        <v>HT</v>
      </c>
      <c r="F2037">
        <f t="shared" si="160"/>
        <v>560000</v>
      </c>
      <c r="G2037" s="22">
        <f>IFERROR(VLOOKUP(C2037,'total-up1'!A:D,3,0),0)</f>
        <v>560000</v>
      </c>
      <c r="H2037" s="22">
        <f>IFERROR(VLOOKUP(C2037,Sheet5!A:D,3,0),0)</f>
        <v>560000</v>
      </c>
      <c r="I2037" s="22">
        <f t="shared" si="161"/>
        <v>0</v>
      </c>
      <c r="J2037" s="22">
        <f>IFERROR(VLOOKUP(C2037,'t1'!A:D,3,0),0)</f>
        <v>0</v>
      </c>
      <c r="K2037" s="22">
        <f>IFERROR(VLOOKUP(C2037,'t2'!A:D,3,0),0)</f>
        <v>0</v>
      </c>
      <c r="L2037" s="22">
        <f>IFERROR(VLOOKUP(C2037,'t3'!A:D,3,0),0)</f>
        <v>0</v>
      </c>
      <c r="M2037" s="22">
        <f>IFERROR(VLOOKUP(C2037,'t4'!B:C,2,0),0)</f>
        <v>0</v>
      </c>
      <c r="N2037" s="22">
        <f t="shared" si="162"/>
        <v>0</v>
      </c>
      <c r="O2037" s="20">
        <f t="shared" ca="1" si="164"/>
        <v>44323</v>
      </c>
      <c r="P2037" s="20">
        <f t="shared" ca="1" si="163"/>
        <v>44323</v>
      </c>
    </row>
    <row r="2038" spans="1:16">
      <c r="A2038" t="str">
        <f>IFERROR(VLOOKUP(C2038,#REF!,2,0),"0")</f>
        <v>0</v>
      </c>
      <c r="B2038" t="s">
        <v>34</v>
      </c>
      <c r="C2038" t="s">
        <v>1603</v>
      </c>
      <c r="D2038" t="str">
        <f>IF(G2038&gt;=2000000000,level!$B$6,IF(G2038&gt;=1000000000,level!$B$5,IF(G2038&gt;=500000000,level!$B$4,IF(G2038&gt;200000000,level!$B$3,level!$B$2))))</f>
        <v>HT</v>
      </c>
      <c r="E2038" t="str">
        <f>IF(F2038&gt;=2000000000,level!$B$6,IF(F2038&gt;=1000000000,level!$B$5,IF(F2038&gt;=500000000,level!$B$4,IF(F2038&gt;200000000,level!$B$3,level!$B$2))))</f>
        <v>HT</v>
      </c>
      <c r="F2038">
        <f t="shared" si="160"/>
        <v>4450000</v>
      </c>
      <c r="G2038" s="22">
        <f>IFERROR(VLOOKUP(C2038,'total-up1'!A:D,3,0),0)</f>
        <v>4450000</v>
      </c>
      <c r="H2038" s="22">
        <f>IFERROR(VLOOKUP(C2038,Sheet5!A:D,3,0),0)</f>
        <v>4450000</v>
      </c>
      <c r="I2038" s="22">
        <f t="shared" si="161"/>
        <v>0</v>
      </c>
      <c r="J2038" s="22">
        <f>IFERROR(VLOOKUP(C2038,'t1'!A:D,3,0),0)</f>
        <v>0</v>
      </c>
      <c r="K2038" s="22">
        <f>IFERROR(VLOOKUP(C2038,'t2'!A:D,3,0),0)</f>
        <v>0</v>
      </c>
      <c r="L2038" s="22">
        <f>IFERROR(VLOOKUP(C2038,'t3'!A:D,3,0),0)</f>
        <v>0</v>
      </c>
      <c r="M2038" s="22">
        <f>IFERROR(VLOOKUP(C2038,'t4'!B:C,2,0),0)</f>
        <v>0</v>
      </c>
      <c r="N2038" s="22">
        <f t="shared" si="162"/>
        <v>0</v>
      </c>
      <c r="O2038" s="20">
        <f t="shared" ca="1" si="164"/>
        <v>44323</v>
      </c>
      <c r="P2038" s="20">
        <f t="shared" ca="1" si="163"/>
        <v>44323</v>
      </c>
    </row>
    <row r="2039" spans="1:16">
      <c r="A2039" t="str">
        <f>IFERROR(VLOOKUP(C2039,#REF!,2,0),"0")</f>
        <v>0</v>
      </c>
      <c r="B2039" t="s">
        <v>21</v>
      </c>
      <c r="C2039" t="s">
        <v>687</v>
      </c>
      <c r="D2039" t="str">
        <f>IF(G2039&gt;=2000000000,level!$B$6,IF(G2039&gt;=1000000000,level!$B$5,IF(G2039&gt;=500000000,level!$B$4,IF(G2039&gt;200000000,level!$B$3,level!$B$2))))</f>
        <v>HT</v>
      </c>
      <c r="E2039" t="str">
        <f>IF(F2039&gt;=2000000000,level!$B$6,IF(F2039&gt;=1000000000,level!$B$5,IF(F2039&gt;=500000000,level!$B$4,IF(F2039&gt;200000000,level!$B$3,level!$B$2))))</f>
        <v>HT</v>
      </c>
      <c r="F2039">
        <f t="shared" si="160"/>
        <v>13550000</v>
      </c>
      <c r="G2039" s="22">
        <f>IFERROR(VLOOKUP(C2039,'total-up1'!A:D,3,0),0)</f>
        <v>13550000</v>
      </c>
      <c r="H2039" s="22">
        <f>IFERROR(VLOOKUP(C2039,Sheet5!A:D,3,0),0)</f>
        <v>4350000</v>
      </c>
      <c r="I2039" s="22">
        <f t="shared" si="161"/>
        <v>9200000</v>
      </c>
      <c r="J2039" s="22">
        <f>IFERROR(VLOOKUP(C2039,'t1'!A:D,3,0),0)</f>
        <v>9200000</v>
      </c>
      <c r="K2039" s="22">
        <f>IFERROR(VLOOKUP(C2039,'t2'!A:D,3,0),0)</f>
        <v>0</v>
      </c>
      <c r="L2039" s="22">
        <f>IFERROR(VLOOKUP(C2039,'t3'!A:D,3,0),0)</f>
        <v>0</v>
      </c>
      <c r="M2039" s="22">
        <f>IFERROR(VLOOKUP(C2039,'t4'!B:C,2,0),0)</f>
        <v>7280000</v>
      </c>
      <c r="N2039" s="22">
        <f t="shared" si="162"/>
        <v>46</v>
      </c>
      <c r="O2039" s="20">
        <f t="shared" ca="1" si="164"/>
        <v>44323</v>
      </c>
      <c r="P2039" s="20">
        <f t="shared" ca="1" si="163"/>
        <v>44323</v>
      </c>
    </row>
    <row r="2040" spans="1:16">
      <c r="A2040" t="str">
        <f>IFERROR(VLOOKUP(C2040,#REF!,2,0),"0")</f>
        <v>0</v>
      </c>
      <c r="B2040" t="s">
        <v>15</v>
      </c>
      <c r="C2040" t="s">
        <v>1330</v>
      </c>
      <c r="D2040" t="str">
        <f>IF(G2040&gt;=2000000000,level!$B$6,IF(G2040&gt;=1000000000,level!$B$5,IF(G2040&gt;=500000000,level!$B$4,IF(G2040&gt;200000000,level!$B$3,level!$B$2))))</f>
        <v>HT</v>
      </c>
      <c r="E2040" t="str">
        <f>IF(F2040&gt;=2000000000,level!$B$6,IF(F2040&gt;=1000000000,level!$B$5,IF(F2040&gt;=500000000,level!$B$4,IF(F2040&gt;200000000,level!$B$3,level!$B$2))))</f>
        <v>HT</v>
      </c>
      <c r="F2040">
        <f t="shared" si="160"/>
        <v>66190000</v>
      </c>
      <c r="G2040" s="22">
        <f>IFERROR(VLOOKUP(C2040,'total-up1'!A:D,3,0),0)</f>
        <v>66190000</v>
      </c>
      <c r="H2040" s="22">
        <f>IFERROR(VLOOKUP(C2040,Sheet5!A:D,3,0),0)</f>
        <v>66190000</v>
      </c>
      <c r="I2040" s="22">
        <f t="shared" si="161"/>
        <v>0</v>
      </c>
      <c r="J2040" s="22">
        <f>IFERROR(VLOOKUP(C2040,'t1'!A:D,3,0),0)</f>
        <v>0</v>
      </c>
      <c r="K2040" s="22">
        <f>IFERROR(VLOOKUP(C2040,'t2'!A:D,3,0),0)</f>
        <v>0</v>
      </c>
      <c r="L2040" s="22">
        <f>IFERROR(VLOOKUP(C2040,'t3'!A:D,3,0),0)</f>
        <v>0</v>
      </c>
      <c r="M2040" s="22">
        <f>IFERROR(VLOOKUP(C2040,'t4'!B:C,2,0),0)</f>
        <v>0</v>
      </c>
      <c r="N2040" s="22">
        <f t="shared" si="162"/>
        <v>0</v>
      </c>
      <c r="O2040" s="20">
        <f t="shared" ca="1" si="164"/>
        <v>44323</v>
      </c>
      <c r="P2040" s="20">
        <f t="shared" ca="1" si="163"/>
        <v>44323</v>
      </c>
    </row>
    <row r="2041" spans="1:16">
      <c r="A2041" t="str">
        <f>IFERROR(VLOOKUP(C2041,#REF!,2,0),"0")</f>
        <v>0</v>
      </c>
      <c r="B2041" t="s">
        <v>19</v>
      </c>
      <c r="C2041" t="s">
        <v>874</v>
      </c>
      <c r="D2041" t="str">
        <f>IF(G2041&gt;=2000000000,level!$B$6,IF(G2041&gt;=1000000000,level!$B$5,IF(G2041&gt;=500000000,level!$B$4,IF(G2041&gt;200000000,level!$B$3,level!$B$2))))</f>
        <v>HT</v>
      </c>
      <c r="E2041" t="str">
        <f>IF(F2041&gt;=2000000000,level!$B$6,IF(F2041&gt;=1000000000,level!$B$5,IF(F2041&gt;=500000000,level!$B$4,IF(F2041&gt;200000000,level!$B$3,level!$B$2))))</f>
        <v>HT</v>
      </c>
      <c r="F2041">
        <f t="shared" si="160"/>
        <v>3120000</v>
      </c>
      <c r="G2041" s="22">
        <f>IFERROR(VLOOKUP(C2041,'total-up1'!A:D,3,0),0)</f>
        <v>3120000</v>
      </c>
      <c r="H2041" s="22">
        <f>IFERROR(VLOOKUP(C2041,Sheet5!A:D,3,0),0)</f>
        <v>3120000</v>
      </c>
      <c r="I2041" s="22">
        <f t="shared" si="161"/>
        <v>0</v>
      </c>
      <c r="J2041" s="22">
        <f>IFERROR(VLOOKUP(C2041,'t1'!A:D,3,0),0)</f>
        <v>0</v>
      </c>
      <c r="K2041" s="22">
        <f>IFERROR(VLOOKUP(C2041,'t2'!A:D,3,0),0)</f>
        <v>0</v>
      </c>
      <c r="L2041" s="22">
        <f>IFERROR(VLOOKUP(C2041,'t3'!A:D,3,0),0)</f>
        <v>0</v>
      </c>
      <c r="M2041" s="22">
        <f>IFERROR(VLOOKUP(C2041,'t4'!B:C,2,0),0)</f>
        <v>0</v>
      </c>
      <c r="N2041" s="22">
        <f t="shared" si="162"/>
        <v>0</v>
      </c>
      <c r="O2041" s="20">
        <f t="shared" ca="1" si="164"/>
        <v>44323</v>
      </c>
      <c r="P2041" s="20">
        <f t="shared" ca="1" si="163"/>
        <v>44323</v>
      </c>
    </row>
    <row r="2042" spans="1:16">
      <c r="A2042" t="str">
        <f>IFERROR(VLOOKUP(C2042,#REF!,2,0),"0")</f>
        <v>0</v>
      </c>
      <c r="B2042" t="s">
        <v>19</v>
      </c>
      <c r="C2042" t="s">
        <v>564</v>
      </c>
      <c r="D2042" t="str">
        <f>IF(G2042&gt;=2000000000,level!$B$6,IF(G2042&gt;=1000000000,level!$B$5,IF(G2042&gt;=500000000,level!$B$4,IF(G2042&gt;200000000,level!$B$3,level!$B$2))))</f>
        <v>HT</v>
      </c>
      <c r="E2042" t="str">
        <f>IF(F2042&gt;=2000000000,level!$B$6,IF(F2042&gt;=1000000000,level!$B$5,IF(F2042&gt;=500000000,level!$B$4,IF(F2042&gt;200000000,level!$B$3,level!$B$2))))</f>
        <v>HT</v>
      </c>
      <c r="F2042">
        <f t="shared" si="160"/>
        <v>10970000</v>
      </c>
      <c r="G2042" s="22">
        <f>IFERROR(VLOOKUP(C2042,'total-up1'!A:D,3,0),0)</f>
        <v>10970000</v>
      </c>
      <c r="H2042" s="22">
        <f>IFERROR(VLOOKUP(C2042,Sheet5!A:D,3,0),0)</f>
        <v>10970000</v>
      </c>
      <c r="I2042" s="22">
        <f t="shared" si="161"/>
        <v>0</v>
      </c>
      <c r="J2042" s="22">
        <f>IFERROR(VLOOKUP(C2042,'t1'!A:D,3,0),0)</f>
        <v>0</v>
      </c>
      <c r="K2042" s="22">
        <f>IFERROR(VLOOKUP(C2042,'t2'!A:D,3,0),0)</f>
        <v>0</v>
      </c>
      <c r="L2042" s="22">
        <f>IFERROR(VLOOKUP(C2042,'t3'!A:D,3,0),0)</f>
        <v>0</v>
      </c>
      <c r="M2042" s="22">
        <f>IFERROR(VLOOKUP(C2042,'t4'!B:C,2,0),0)</f>
        <v>0</v>
      </c>
      <c r="N2042" s="22">
        <f t="shared" si="162"/>
        <v>0</v>
      </c>
      <c r="O2042" s="20">
        <f t="shared" ca="1" si="164"/>
        <v>44323</v>
      </c>
      <c r="P2042" s="20">
        <f t="shared" ca="1" si="163"/>
        <v>44323</v>
      </c>
    </row>
    <row r="2043" spans="1:16">
      <c r="A2043" t="str">
        <f>IFERROR(VLOOKUP(C2043,#REF!,2,0),"0")</f>
        <v>0</v>
      </c>
      <c r="B2043" t="s">
        <v>15</v>
      </c>
      <c r="C2043" t="s">
        <v>128</v>
      </c>
      <c r="D2043" t="str">
        <f>IF(G2043&gt;=2000000000,level!$B$6,IF(G2043&gt;=1000000000,level!$B$5,IF(G2043&gt;=500000000,level!$B$4,IF(G2043&gt;200000000,level!$B$3,level!$B$2))))</f>
        <v>HT</v>
      </c>
      <c r="E2043" t="str">
        <f>IF(F2043&gt;=2000000000,level!$B$6,IF(F2043&gt;=1000000000,level!$B$5,IF(F2043&gt;=500000000,level!$B$4,IF(F2043&gt;200000000,level!$B$3,level!$B$2))))</f>
        <v>HT</v>
      </c>
      <c r="F2043">
        <f t="shared" si="160"/>
        <v>1440000</v>
      </c>
      <c r="G2043" s="22">
        <f>IFERROR(VLOOKUP(C2043,'total-up1'!A:D,3,0),0)</f>
        <v>1440000</v>
      </c>
      <c r="H2043" s="22">
        <f>IFERROR(VLOOKUP(C2043,Sheet5!A:D,3,0),0)</f>
        <v>1440000</v>
      </c>
      <c r="I2043" s="22">
        <f t="shared" si="161"/>
        <v>0</v>
      </c>
      <c r="J2043" s="22">
        <f>IFERROR(VLOOKUP(C2043,'t1'!A:D,3,0),0)</f>
        <v>0</v>
      </c>
      <c r="K2043" s="22">
        <f>IFERROR(VLOOKUP(C2043,'t2'!A:D,3,0),0)</f>
        <v>0</v>
      </c>
      <c r="L2043" s="22">
        <f>IFERROR(VLOOKUP(C2043,'t3'!A:D,3,0),0)</f>
        <v>0</v>
      </c>
      <c r="M2043" s="22">
        <f>IFERROR(VLOOKUP(C2043,'t4'!B:C,2,0),0)</f>
        <v>0</v>
      </c>
      <c r="N2043" s="22">
        <f t="shared" si="162"/>
        <v>0</v>
      </c>
      <c r="O2043" s="20">
        <f t="shared" ca="1" si="164"/>
        <v>44323</v>
      </c>
      <c r="P2043" s="20">
        <f t="shared" ca="1" si="163"/>
        <v>44323</v>
      </c>
    </row>
    <row r="2044" spans="1:16">
      <c r="A2044" t="str">
        <f>IFERROR(VLOOKUP(C2044,#REF!,2,0),"0")</f>
        <v>0</v>
      </c>
      <c r="B2044" t="s">
        <v>19</v>
      </c>
      <c r="C2044" t="s">
        <v>646</v>
      </c>
      <c r="D2044" t="str">
        <f>IF(G2044&gt;=2000000000,level!$B$6,IF(G2044&gt;=1000000000,level!$B$5,IF(G2044&gt;=500000000,level!$B$4,IF(G2044&gt;200000000,level!$B$3,level!$B$2))))</f>
        <v>HT</v>
      </c>
      <c r="E2044" t="str">
        <f>IF(F2044&gt;=2000000000,level!$B$6,IF(F2044&gt;=1000000000,level!$B$5,IF(F2044&gt;=500000000,level!$B$4,IF(F2044&gt;200000000,level!$B$3,level!$B$2))))</f>
        <v>HT</v>
      </c>
      <c r="F2044">
        <f t="shared" si="160"/>
        <v>6590000</v>
      </c>
      <c r="G2044" s="22">
        <f>IFERROR(VLOOKUP(C2044,'total-up1'!A:D,3,0),0)</f>
        <v>6590000</v>
      </c>
      <c r="H2044" s="22">
        <f>IFERROR(VLOOKUP(C2044,Sheet5!A:D,3,0),0)</f>
        <v>6590000</v>
      </c>
      <c r="I2044" s="22">
        <f t="shared" si="161"/>
        <v>0</v>
      </c>
      <c r="J2044" s="22">
        <f>IFERROR(VLOOKUP(C2044,'t1'!A:D,3,0),0)</f>
        <v>0</v>
      </c>
      <c r="K2044" s="22">
        <f>IFERROR(VLOOKUP(C2044,'t2'!A:D,3,0),0)</f>
        <v>0</v>
      </c>
      <c r="L2044" s="22">
        <f>IFERROR(VLOOKUP(C2044,'t3'!A:D,3,0),0)</f>
        <v>0</v>
      </c>
      <c r="M2044" s="22">
        <f>IFERROR(VLOOKUP(C2044,'t4'!B:C,2,0),0)</f>
        <v>0</v>
      </c>
      <c r="N2044" s="22">
        <f t="shared" si="162"/>
        <v>0</v>
      </c>
      <c r="O2044" s="20">
        <f t="shared" ca="1" si="164"/>
        <v>44323</v>
      </c>
      <c r="P2044" s="20">
        <f t="shared" ca="1" si="163"/>
        <v>44323</v>
      </c>
    </row>
    <row r="2045" spans="1:16">
      <c r="A2045" t="str">
        <f>IFERROR(VLOOKUP(C2045,#REF!,2,0),"0")</f>
        <v>0</v>
      </c>
      <c r="B2045" t="s">
        <v>19</v>
      </c>
      <c r="C2045" t="s">
        <v>844</v>
      </c>
      <c r="D2045" t="str">
        <f>IF(G2045&gt;=2000000000,level!$B$6,IF(G2045&gt;=1000000000,level!$B$5,IF(G2045&gt;=500000000,level!$B$4,IF(G2045&gt;200000000,level!$B$3,level!$B$2))))</f>
        <v>HT</v>
      </c>
      <c r="E2045" t="str">
        <f>IF(F2045&gt;=2000000000,level!$B$6,IF(F2045&gt;=1000000000,level!$B$5,IF(F2045&gt;=500000000,level!$B$4,IF(F2045&gt;200000000,level!$B$3,level!$B$2))))</f>
        <v>HT</v>
      </c>
      <c r="F2045">
        <f t="shared" si="160"/>
        <v>23270000</v>
      </c>
      <c r="G2045" s="22">
        <f>IFERROR(VLOOKUP(C2045,'total-up1'!A:D,3,0),0)</f>
        <v>23270000</v>
      </c>
      <c r="H2045" s="22">
        <f>IFERROR(VLOOKUP(C2045,Sheet5!A:D,3,0),0)</f>
        <v>15840000</v>
      </c>
      <c r="I2045" s="22">
        <f t="shared" si="161"/>
        <v>7430000</v>
      </c>
      <c r="J2045" s="22">
        <f>IFERROR(VLOOKUP(C2045,'t1'!A:D,3,0),0)</f>
        <v>0</v>
      </c>
      <c r="K2045" s="22">
        <f>IFERROR(VLOOKUP(C2045,'t2'!A:D,3,0),0)</f>
        <v>0</v>
      </c>
      <c r="L2045" s="22">
        <f>IFERROR(VLOOKUP(C2045,'t3'!A:D,3,0),0)</f>
        <v>7430000</v>
      </c>
      <c r="M2045" s="22">
        <f>IFERROR(VLOOKUP(C2045,'t4'!B:C,2,0),0)</f>
        <v>6250000</v>
      </c>
      <c r="N2045" s="22">
        <f t="shared" si="162"/>
        <v>37</v>
      </c>
      <c r="O2045" s="20">
        <f t="shared" ca="1" si="164"/>
        <v>44323</v>
      </c>
      <c r="P2045" s="20">
        <f t="shared" ca="1" si="163"/>
        <v>44323</v>
      </c>
    </row>
    <row r="2046" spans="1:16">
      <c r="A2046" t="str">
        <f>IFERROR(VLOOKUP(C2046,#REF!,2,0),"0")</f>
        <v>0</v>
      </c>
      <c r="B2046" t="s">
        <v>34</v>
      </c>
      <c r="C2046" t="s">
        <v>1316</v>
      </c>
      <c r="D2046" t="str">
        <f>IF(G2046&gt;=2000000000,level!$B$6,IF(G2046&gt;=1000000000,level!$B$5,IF(G2046&gt;=500000000,level!$B$4,IF(G2046&gt;200000000,level!$B$3,level!$B$2))))</f>
        <v>HT</v>
      </c>
      <c r="E2046" t="str">
        <f>IF(F2046&gt;=2000000000,level!$B$6,IF(F2046&gt;=1000000000,level!$B$5,IF(F2046&gt;=500000000,level!$B$4,IF(F2046&gt;200000000,level!$B$3,level!$B$2))))</f>
        <v>HT</v>
      </c>
      <c r="F2046">
        <f t="shared" si="160"/>
        <v>4460000</v>
      </c>
      <c r="G2046" s="22">
        <f>IFERROR(VLOOKUP(C2046,'total-up1'!A:D,3,0),0)</f>
        <v>4460000</v>
      </c>
      <c r="H2046" s="22">
        <f>IFERROR(VLOOKUP(C2046,Sheet5!A:D,3,0),0)</f>
        <v>4460000</v>
      </c>
      <c r="I2046" s="22">
        <f t="shared" si="161"/>
        <v>0</v>
      </c>
      <c r="J2046" s="22">
        <f>IFERROR(VLOOKUP(C2046,'t1'!A:D,3,0),0)</f>
        <v>0</v>
      </c>
      <c r="K2046" s="22">
        <f>IFERROR(VLOOKUP(C2046,'t2'!A:D,3,0),0)</f>
        <v>0</v>
      </c>
      <c r="L2046" s="22">
        <f>IFERROR(VLOOKUP(C2046,'t3'!A:D,3,0),0)</f>
        <v>0</v>
      </c>
      <c r="M2046" s="22">
        <f>IFERROR(VLOOKUP(C2046,'t4'!B:C,2,0),0)</f>
        <v>0</v>
      </c>
      <c r="N2046" s="22">
        <f t="shared" si="162"/>
        <v>0</v>
      </c>
      <c r="O2046" s="20">
        <f t="shared" ca="1" si="164"/>
        <v>44323</v>
      </c>
      <c r="P2046" s="20">
        <f t="shared" ca="1" si="163"/>
        <v>44323</v>
      </c>
    </row>
    <row r="2047" spans="1:16">
      <c r="A2047" t="str">
        <f>IFERROR(VLOOKUP(C2047,#REF!,2,0),"0")</f>
        <v>0</v>
      </c>
      <c r="B2047" t="s">
        <v>17</v>
      </c>
      <c r="C2047" t="s">
        <v>1854</v>
      </c>
      <c r="D2047" t="str">
        <f>IF(G2047&gt;=2000000000,level!$B$6,IF(G2047&gt;=1000000000,level!$B$5,IF(G2047&gt;=500000000,level!$B$4,IF(G2047&gt;200000000,level!$B$3,level!$B$2))))</f>
        <v>HT</v>
      </c>
      <c r="E2047" t="str">
        <f>IF(F2047&gt;=2000000000,level!$B$6,IF(F2047&gt;=1000000000,level!$B$5,IF(F2047&gt;=500000000,level!$B$4,IF(F2047&gt;200000000,level!$B$3,level!$B$2))))</f>
        <v>HT</v>
      </c>
      <c r="F2047">
        <f t="shared" si="160"/>
        <v>65001000</v>
      </c>
      <c r="G2047" s="22">
        <f>IFERROR(VLOOKUP(C2047,'total-up1'!A:D,3,0),0)</f>
        <v>65001000</v>
      </c>
      <c r="H2047" s="22">
        <f>IFERROR(VLOOKUP(C2047,Sheet5!A:D,3,0),0)</f>
        <v>54191000</v>
      </c>
      <c r="I2047" s="22">
        <f t="shared" si="161"/>
        <v>10810000</v>
      </c>
      <c r="J2047" s="22">
        <f>IFERROR(VLOOKUP(C2047,'t1'!A:D,3,0),0)</f>
        <v>3740000</v>
      </c>
      <c r="K2047" s="22">
        <f>IFERROR(VLOOKUP(C2047,'t2'!A:D,3,0),0)</f>
        <v>570000</v>
      </c>
      <c r="L2047" s="22">
        <f>IFERROR(VLOOKUP(C2047,'t3'!A:D,3,0),0)</f>
        <v>6500000</v>
      </c>
      <c r="M2047" s="22">
        <f>IFERROR(VLOOKUP(C2047,'t4'!B:C,2,0),0)</f>
        <v>450000</v>
      </c>
      <c r="N2047" s="22">
        <f t="shared" si="162"/>
        <v>54</v>
      </c>
      <c r="O2047" s="20">
        <f t="shared" ca="1" si="164"/>
        <v>44323</v>
      </c>
      <c r="P2047" s="20">
        <f t="shared" ca="1" si="163"/>
        <v>44323</v>
      </c>
    </row>
    <row r="2048" spans="1:16">
      <c r="A2048" t="str">
        <f>IFERROR(VLOOKUP(C2048,#REF!,2,0),"0")</f>
        <v>0</v>
      </c>
      <c r="B2048" t="s">
        <v>21</v>
      </c>
      <c r="C2048" t="s">
        <v>598</v>
      </c>
      <c r="D2048" t="str">
        <f>IF(G2048&gt;=2000000000,level!$B$6,IF(G2048&gt;=1000000000,level!$B$5,IF(G2048&gt;=500000000,level!$B$4,IF(G2048&gt;200000000,level!$B$3,level!$B$2))))</f>
        <v>HT</v>
      </c>
      <c r="E2048" t="str">
        <f>IF(F2048&gt;=2000000000,level!$B$6,IF(F2048&gt;=1000000000,level!$B$5,IF(F2048&gt;=500000000,level!$B$4,IF(F2048&gt;200000000,level!$B$3,level!$B$2))))</f>
        <v>HT</v>
      </c>
      <c r="F2048">
        <f t="shared" si="160"/>
        <v>580000</v>
      </c>
      <c r="G2048" s="22">
        <f>IFERROR(VLOOKUP(C2048,'total-up1'!A:D,3,0),0)</f>
        <v>580000</v>
      </c>
      <c r="H2048" s="22">
        <f>IFERROR(VLOOKUP(C2048,Sheet5!A:D,3,0),0)</f>
        <v>580000</v>
      </c>
      <c r="I2048" s="22">
        <f t="shared" si="161"/>
        <v>0</v>
      </c>
      <c r="J2048" s="22">
        <f>IFERROR(VLOOKUP(C2048,'t1'!A:D,3,0),0)</f>
        <v>0</v>
      </c>
      <c r="K2048" s="22">
        <f>IFERROR(VLOOKUP(C2048,'t2'!A:D,3,0),0)</f>
        <v>0</v>
      </c>
      <c r="L2048" s="22">
        <f>IFERROR(VLOOKUP(C2048,'t3'!A:D,3,0),0)</f>
        <v>0</v>
      </c>
      <c r="M2048" s="22">
        <f>IFERROR(VLOOKUP(C2048,'t4'!B:C,2,0),0)</f>
        <v>0</v>
      </c>
      <c r="N2048" s="22">
        <f t="shared" si="162"/>
        <v>0</v>
      </c>
      <c r="O2048" s="20">
        <f t="shared" ca="1" si="164"/>
        <v>44323</v>
      </c>
      <c r="P2048" s="20">
        <f t="shared" ca="1" si="163"/>
        <v>44323</v>
      </c>
    </row>
    <row r="2049" spans="1:16">
      <c r="A2049" t="str">
        <f>IFERROR(VLOOKUP(C2049,#REF!,2,0),"0")</f>
        <v>0</v>
      </c>
      <c r="B2049" t="s">
        <v>16</v>
      </c>
      <c r="C2049" t="s">
        <v>2114</v>
      </c>
      <c r="D2049" t="str">
        <f>IF(G2049&gt;=2000000000,level!$B$6,IF(G2049&gt;=1000000000,level!$B$5,IF(G2049&gt;=500000000,level!$B$4,IF(G2049&gt;200000000,level!$B$3,level!$B$2))))</f>
        <v>HT</v>
      </c>
      <c r="E2049" t="str">
        <f>IF(F2049&gt;=2000000000,level!$B$6,IF(F2049&gt;=1000000000,level!$B$5,IF(F2049&gt;=500000000,level!$B$4,IF(F2049&gt;200000000,level!$B$3,level!$B$2))))</f>
        <v>HT</v>
      </c>
      <c r="F2049">
        <f t="shared" si="160"/>
        <v>6780000</v>
      </c>
      <c r="G2049" s="22">
        <f>IFERROR(VLOOKUP(C2049,'total-up1'!A:D,3,0),0)</f>
        <v>6780000</v>
      </c>
      <c r="H2049" s="22">
        <f>IFERROR(VLOOKUP(C2049,Sheet5!A:D,3,0),0)</f>
        <v>6780000</v>
      </c>
      <c r="I2049" s="22">
        <f t="shared" si="161"/>
        <v>0</v>
      </c>
      <c r="J2049" s="22">
        <f>IFERROR(VLOOKUP(C2049,'t1'!A:D,3,0),0)</f>
        <v>0</v>
      </c>
      <c r="K2049" s="22">
        <f>IFERROR(VLOOKUP(C2049,'t2'!A:D,3,0),0)</f>
        <v>0</v>
      </c>
      <c r="L2049" s="22">
        <f>IFERROR(VLOOKUP(C2049,'t3'!A:D,3,0),0)</f>
        <v>0</v>
      </c>
      <c r="M2049" s="22">
        <f>IFERROR(VLOOKUP(C2049,'t4'!B:C,2,0),0)</f>
        <v>200000</v>
      </c>
      <c r="N2049" s="22">
        <f t="shared" si="162"/>
        <v>0</v>
      </c>
      <c r="O2049" s="20">
        <f t="shared" ca="1" si="164"/>
        <v>44323</v>
      </c>
      <c r="P2049" s="20">
        <f t="shared" ca="1" si="163"/>
        <v>44323</v>
      </c>
    </row>
    <row r="2050" spans="1:16">
      <c r="A2050" t="str">
        <f>IFERROR(VLOOKUP(C2050,#REF!,2,0),"0")</f>
        <v>0</v>
      </c>
      <c r="B2050" t="s">
        <v>14</v>
      </c>
      <c r="C2050" t="s">
        <v>1445</v>
      </c>
      <c r="D2050" t="str">
        <f>IF(G2050&gt;=2000000000,level!$B$6,IF(G2050&gt;=1000000000,level!$B$5,IF(G2050&gt;=500000000,level!$B$4,IF(G2050&gt;200000000,level!$B$3,level!$B$2))))</f>
        <v>HT</v>
      </c>
      <c r="E2050" t="str">
        <f>IF(F2050&gt;=2000000000,level!$B$6,IF(F2050&gt;=1000000000,level!$B$5,IF(F2050&gt;=500000000,level!$B$4,IF(F2050&gt;200000000,level!$B$3,level!$B$2))))</f>
        <v>HT</v>
      </c>
      <c r="F2050">
        <f t="shared" ref="F2050:F2113" si="165">IF(G2050&gt;I2050,G2050,I2050)</f>
        <v>11805000</v>
      </c>
      <c r="G2050" s="22">
        <f>IFERROR(VLOOKUP(C2050,'total-up1'!A:D,3,0),0)</f>
        <v>11805000</v>
      </c>
      <c r="H2050" s="22">
        <f>IFERROR(VLOOKUP(C2050,Sheet5!A:D,3,0),0)</f>
        <v>10845000</v>
      </c>
      <c r="I2050" s="22">
        <f t="shared" ref="I2050:I2113" si="166">SUM(J2050:L2050)</f>
        <v>960000</v>
      </c>
      <c r="J2050" s="22">
        <f>IFERROR(VLOOKUP(C2050,'t1'!A:D,3,0),0)</f>
        <v>0</v>
      </c>
      <c r="K2050" s="22">
        <f>IFERROR(VLOOKUP(C2050,'t2'!A:D,3,0),0)</f>
        <v>0</v>
      </c>
      <c r="L2050" s="22">
        <f>IFERROR(VLOOKUP(C2050,'t3'!A:D,3,0),0)</f>
        <v>960000</v>
      </c>
      <c r="M2050" s="22">
        <f>IFERROR(VLOOKUP(C2050,'t4'!B:C,2,0),0)</f>
        <v>0</v>
      </c>
      <c r="N2050" s="22">
        <f t="shared" ref="N2050:N2113" si="167">ROUNDDOWN(I2050/200000,0)</f>
        <v>4</v>
      </c>
      <c r="O2050" s="20">
        <f t="shared" ca="1" si="164"/>
        <v>44323</v>
      </c>
      <c r="P2050" s="20">
        <f t="shared" ca="1" si="163"/>
        <v>44323</v>
      </c>
    </row>
    <row r="2051" spans="1:16">
      <c r="A2051" t="str">
        <f>IFERROR(VLOOKUP(C2051,#REF!,2,0),"0")</f>
        <v>0</v>
      </c>
      <c r="B2051" t="s">
        <v>22</v>
      </c>
      <c r="C2051" t="s">
        <v>769</v>
      </c>
      <c r="D2051" t="str">
        <f>IF(G2051&gt;=2000000000,level!$B$6,IF(G2051&gt;=1000000000,level!$B$5,IF(G2051&gt;=500000000,level!$B$4,IF(G2051&gt;200000000,level!$B$3,level!$B$2))))</f>
        <v>HT</v>
      </c>
      <c r="E2051" t="str">
        <f>IF(F2051&gt;=2000000000,level!$B$6,IF(F2051&gt;=1000000000,level!$B$5,IF(F2051&gt;=500000000,level!$B$4,IF(F2051&gt;200000000,level!$B$3,level!$B$2))))</f>
        <v>HT</v>
      </c>
      <c r="F2051">
        <f t="shared" si="165"/>
        <v>0</v>
      </c>
      <c r="G2051" s="22">
        <f>IFERROR(VLOOKUP(C2051,'total-up1'!A:D,3,0),0)</f>
        <v>0</v>
      </c>
      <c r="H2051" s="22">
        <f>IFERROR(VLOOKUP(C2051,Sheet5!A:D,3,0),0)</f>
        <v>0</v>
      </c>
      <c r="I2051" s="22">
        <f t="shared" si="166"/>
        <v>0</v>
      </c>
      <c r="J2051" s="22">
        <f>IFERROR(VLOOKUP(C2051,'t1'!A:D,3,0),0)</f>
        <v>0</v>
      </c>
      <c r="K2051" s="22">
        <f>IFERROR(VLOOKUP(C2051,'t2'!A:D,3,0),0)</f>
        <v>0</v>
      </c>
      <c r="L2051" s="22">
        <f>IFERROR(VLOOKUP(C2051,'t3'!A:D,3,0),0)</f>
        <v>0</v>
      </c>
      <c r="M2051" s="22">
        <f>IFERROR(VLOOKUP(C2051,'t4'!B:C,2,0),0)</f>
        <v>3580000</v>
      </c>
      <c r="N2051" s="22">
        <f t="shared" si="167"/>
        <v>0</v>
      </c>
      <c r="O2051" s="20">
        <f t="shared" ca="1" si="164"/>
        <v>44323</v>
      </c>
      <c r="P2051" s="20">
        <f t="shared" ca="1" si="163"/>
        <v>44323</v>
      </c>
    </row>
    <row r="2052" spans="1:16">
      <c r="A2052" t="str">
        <f>IFERROR(VLOOKUP(C2052,#REF!,2,0),"0")</f>
        <v>0</v>
      </c>
      <c r="B2052" t="s">
        <v>16</v>
      </c>
      <c r="C2052" t="s">
        <v>2116</v>
      </c>
      <c r="D2052" t="str">
        <f>IF(G2052&gt;=2000000000,level!$B$6,IF(G2052&gt;=1000000000,level!$B$5,IF(G2052&gt;=500000000,level!$B$4,IF(G2052&gt;200000000,level!$B$3,level!$B$2))))</f>
        <v>HT</v>
      </c>
      <c r="E2052" t="str">
        <f>IF(F2052&gt;=2000000000,level!$B$6,IF(F2052&gt;=1000000000,level!$B$5,IF(F2052&gt;=500000000,level!$B$4,IF(F2052&gt;200000000,level!$B$3,level!$B$2))))</f>
        <v>HT</v>
      </c>
      <c r="F2052">
        <f t="shared" si="165"/>
        <v>4960000</v>
      </c>
      <c r="G2052" s="22">
        <f>IFERROR(VLOOKUP(C2052,'total-up1'!A:D,3,0),0)</f>
        <v>4960000</v>
      </c>
      <c r="H2052" s="22">
        <f>IFERROR(VLOOKUP(C2052,Sheet5!A:D,3,0),0)</f>
        <v>4960000</v>
      </c>
      <c r="I2052" s="22">
        <f t="shared" si="166"/>
        <v>0</v>
      </c>
      <c r="J2052" s="22">
        <f>IFERROR(VLOOKUP(C2052,'t1'!A:D,3,0),0)</f>
        <v>0</v>
      </c>
      <c r="K2052" s="22">
        <f>IFERROR(VLOOKUP(C2052,'t2'!A:D,3,0),0)</f>
        <v>0</v>
      </c>
      <c r="L2052" s="22">
        <f>IFERROR(VLOOKUP(C2052,'t3'!A:D,3,0),0)</f>
        <v>0</v>
      </c>
      <c r="M2052" s="22">
        <f>IFERROR(VLOOKUP(C2052,'t4'!B:C,2,0),0)</f>
        <v>0</v>
      </c>
      <c r="N2052" s="22">
        <f t="shared" si="167"/>
        <v>0</v>
      </c>
      <c r="O2052" s="20">
        <f t="shared" ca="1" si="164"/>
        <v>44323</v>
      </c>
      <c r="P2052" s="20">
        <f t="shared" ca="1" si="163"/>
        <v>44323</v>
      </c>
    </row>
    <row r="2053" spans="1:16">
      <c r="A2053" t="str">
        <f>IFERROR(VLOOKUP(C2053,#REF!,2,0),"0")</f>
        <v>0</v>
      </c>
      <c r="B2053" t="s">
        <v>17</v>
      </c>
      <c r="C2053" t="s">
        <v>1802</v>
      </c>
      <c r="D2053" t="str">
        <f>IF(G2053&gt;=2000000000,level!$B$6,IF(G2053&gt;=1000000000,level!$B$5,IF(G2053&gt;=500000000,level!$B$4,IF(G2053&gt;200000000,level!$B$3,level!$B$2))))</f>
        <v>HT</v>
      </c>
      <c r="E2053" t="str">
        <f>IF(F2053&gt;=2000000000,level!$B$6,IF(F2053&gt;=1000000000,level!$B$5,IF(F2053&gt;=500000000,level!$B$4,IF(F2053&gt;200000000,level!$B$3,level!$B$2))))</f>
        <v>HT</v>
      </c>
      <c r="F2053">
        <f t="shared" si="165"/>
        <v>1300000</v>
      </c>
      <c r="G2053" s="22">
        <f>IFERROR(VLOOKUP(C2053,'total-up1'!A:D,3,0),0)</f>
        <v>1300000</v>
      </c>
      <c r="H2053" s="22">
        <f>IFERROR(VLOOKUP(C2053,Sheet5!A:D,3,0),0)</f>
        <v>0</v>
      </c>
      <c r="I2053" s="22">
        <f t="shared" si="166"/>
        <v>1300000</v>
      </c>
      <c r="J2053" s="22">
        <f>IFERROR(VLOOKUP(C2053,'t1'!A:D,3,0),0)</f>
        <v>0</v>
      </c>
      <c r="K2053" s="22">
        <f>IFERROR(VLOOKUP(C2053,'t2'!A:D,3,0),0)</f>
        <v>1300000</v>
      </c>
      <c r="L2053" s="22">
        <f>IFERROR(VLOOKUP(C2053,'t3'!A:D,3,0),0)</f>
        <v>0</v>
      </c>
      <c r="M2053" s="22">
        <f>IFERROR(VLOOKUP(C2053,'t4'!B:C,2,0),0)</f>
        <v>1150000</v>
      </c>
      <c r="N2053" s="22">
        <f t="shared" si="167"/>
        <v>6</v>
      </c>
      <c r="O2053" s="20">
        <f t="shared" ca="1" si="164"/>
        <v>44323</v>
      </c>
      <c r="P2053" s="20">
        <f t="shared" ca="1" si="163"/>
        <v>44323</v>
      </c>
    </row>
    <row r="2054" spans="1:16">
      <c r="A2054" t="str">
        <f>IFERROR(VLOOKUP(C2054,#REF!,2,0),"0")</f>
        <v>0</v>
      </c>
      <c r="B2054" t="s">
        <v>34</v>
      </c>
      <c r="C2054" t="s">
        <v>1848</v>
      </c>
      <c r="D2054" t="str">
        <f>IF(G2054&gt;=2000000000,level!$B$6,IF(G2054&gt;=1000000000,level!$B$5,IF(G2054&gt;=500000000,level!$B$4,IF(G2054&gt;200000000,level!$B$3,level!$B$2))))</f>
        <v>HT</v>
      </c>
      <c r="E2054" t="str">
        <f>IF(F2054&gt;=2000000000,level!$B$6,IF(F2054&gt;=1000000000,level!$B$5,IF(F2054&gt;=500000000,level!$B$4,IF(F2054&gt;200000000,level!$B$3,level!$B$2))))</f>
        <v>HT</v>
      </c>
      <c r="F2054">
        <f t="shared" si="165"/>
        <v>74020000</v>
      </c>
      <c r="G2054" s="22">
        <f>IFERROR(VLOOKUP(C2054,'total-up1'!A:D,3,0),0)</f>
        <v>74020000</v>
      </c>
      <c r="H2054" s="22">
        <f>IFERROR(VLOOKUP(C2054,Sheet5!A:D,3,0),0)</f>
        <v>50310000</v>
      </c>
      <c r="I2054" s="22">
        <f t="shared" si="166"/>
        <v>23710000</v>
      </c>
      <c r="J2054" s="22">
        <f>IFERROR(VLOOKUP(C2054,'t1'!A:D,3,0),0)</f>
        <v>8590000</v>
      </c>
      <c r="K2054" s="22">
        <f>IFERROR(VLOOKUP(C2054,'t2'!A:D,3,0),0)</f>
        <v>0</v>
      </c>
      <c r="L2054" s="22">
        <f>IFERROR(VLOOKUP(C2054,'t3'!A:D,3,0),0)</f>
        <v>15120000</v>
      </c>
      <c r="M2054" s="22">
        <f>IFERROR(VLOOKUP(C2054,'t4'!B:C,2,0),0)</f>
        <v>4950000</v>
      </c>
      <c r="N2054" s="22">
        <f t="shared" si="167"/>
        <v>118</v>
      </c>
      <c r="O2054" s="20">
        <f t="shared" ca="1" si="164"/>
        <v>44323</v>
      </c>
      <c r="P2054" s="20">
        <f t="shared" ca="1" si="163"/>
        <v>44323</v>
      </c>
    </row>
    <row r="2055" spans="1:16">
      <c r="A2055" t="str">
        <f>IFERROR(VLOOKUP(C2055,#REF!,2,0),"0")</f>
        <v>0</v>
      </c>
      <c r="B2055" t="s">
        <v>23</v>
      </c>
      <c r="C2055" t="s">
        <v>249</v>
      </c>
      <c r="D2055" t="str">
        <f>IF(G2055&gt;=2000000000,level!$B$6,IF(G2055&gt;=1000000000,level!$B$5,IF(G2055&gt;=500000000,level!$B$4,IF(G2055&gt;200000000,level!$B$3,level!$B$2))))</f>
        <v>HT</v>
      </c>
      <c r="E2055" t="str">
        <f>IF(F2055&gt;=2000000000,level!$B$6,IF(F2055&gt;=1000000000,level!$B$5,IF(F2055&gt;=500000000,level!$B$4,IF(F2055&gt;200000000,level!$B$3,level!$B$2))))</f>
        <v>HT</v>
      </c>
      <c r="F2055">
        <f t="shared" si="165"/>
        <v>119480000</v>
      </c>
      <c r="G2055" s="22">
        <f>IFERROR(VLOOKUP(C2055,'total-up1'!A:D,3,0),0)</f>
        <v>119480000</v>
      </c>
      <c r="H2055" s="22">
        <f>IFERROR(VLOOKUP(C2055,Sheet5!A:D,3,0),0)</f>
        <v>94550000</v>
      </c>
      <c r="I2055" s="22">
        <f t="shared" si="166"/>
        <v>24930000</v>
      </c>
      <c r="J2055" s="22">
        <f>IFERROR(VLOOKUP(C2055,'t1'!A:D,3,0),0)</f>
        <v>12730000</v>
      </c>
      <c r="K2055" s="22">
        <f>IFERROR(VLOOKUP(C2055,'t2'!A:D,3,0),0)</f>
        <v>12200000</v>
      </c>
      <c r="L2055" s="22">
        <f>IFERROR(VLOOKUP(C2055,'t3'!A:D,3,0),0)</f>
        <v>0</v>
      </c>
      <c r="M2055" s="22">
        <f>IFERROR(VLOOKUP(C2055,'t4'!B:C,2,0),0)</f>
        <v>4300000</v>
      </c>
      <c r="N2055" s="22">
        <f t="shared" si="167"/>
        <v>124</v>
      </c>
      <c r="O2055" s="20">
        <f t="shared" ca="1" si="164"/>
        <v>44323</v>
      </c>
      <c r="P2055" s="20">
        <f t="shared" ca="1" si="163"/>
        <v>44323</v>
      </c>
    </row>
    <row r="2056" spans="1:16">
      <c r="A2056" t="str">
        <f>IFERROR(VLOOKUP(C2056,#REF!,2,0),"0")</f>
        <v>0</v>
      </c>
      <c r="B2056" t="s">
        <v>19</v>
      </c>
      <c r="C2056" t="s">
        <v>330</v>
      </c>
      <c r="D2056" t="str">
        <f>IF(G2056&gt;=2000000000,level!$B$6,IF(G2056&gt;=1000000000,level!$B$5,IF(G2056&gt;=500000000,level!$B$4,IF(G2056&gt;200000000,level!$B$3,level!$B$2))))</f>
        <v>HT</v>
      </c>
      <c r="E2056" t="str">
        <f>IF(F2056&gt;=2000000000,level!$B$6,IF(F2056&gt;=1000000000,level!$B$5,IF(F2056&gt;=500000000,level!$B$4,IF(F2056&gt;200000000,level!$B$3,level!$B$2))))</f>
        <v>HT</v>
      </c>
      <c r="F2056">
        <f t="shared" si="165"/>
        <v>960000</v>
      </c>
      <c r="G2056" s="22">
        <f>IFERROR(VLOOKUP(C2056,'total-up1'!A:D,3,0),0)</f>
        <v>960000</v>
      </c>
      <c r="H2056" s="22">
        <f>IFERROR(VLOOKUP(C2056,Sheet5!A:D,3,0),0)</f>
        <v>960000</v>
      </c>
      <c r="I2056" s="22">
        <f t="shared" si="166"/>
        <v>0</v>
      </c>
      <c r="J2056" s="22">
        <f>IFERROR(VLOOKUP(C2056,'t1'!A:D,3,0),0)</f>
        <v>0</v>
      </c>
      <c r="K2056" s="22">
        <f>IFERROR(VLOOKUP(C2056,'t2'!A:D,3,0),0)</f>
        <v>0</v>
      </c>
      <c r="L2056" s="22">
        <f>IFERROR(VLOOKUP(C2056,'t3'!A:D,3,0),0)</f>
        <v>0</v>
      </c>
      <c r="M2056" s="22">
        <f>IFERROR(VLOOKUP(C2056,'t4'!B:C,2,0),0)</f>
        <v>0</v>
      </c>
      <c r="N2056" s="22">
        <f t="shared" si="167"/>
        <v>0</v>
      </c>
      <c r="O2056" s="20">
        <f t="shared" ca="1" si="164"/>
        <v>44323</v>
      </c>
      <c r="P2056" s="20">
        <f t="shared" ca="1" si="163"/>
        <v>44323</v>
      </c>
    </row>
    <row r="2057" spans="1:16">
      <c r="A2057" t="str">
        <f>IFERROR(VLOOKUP(C2057,#REF!,2,0),"0")</f>
        <v>0</v>
      </c>
      <c r="B2057" t="s">
        <v>20</v>
      </c>
      <c r="C2057" t="s">
        <v>1850</v>
      </c>
      <c r="D2057" t="str">
        <f>IF(G2057&gt;=2000000000,level!$B$6,IF(G2057&gt;=1000000000,level!$B$5,IF(G2057&gt;=500000000,level!$B$4,IF(G2057&gt;200000000,level!$B$3,level!$B$2))))</f>
        <v>HT</v>
      </c>
      <c r="E2057" t="str">
        <f>IF(F2057&gt;=2000000000,level!$B$6,IF(F2057&gt;=1000000000,level!$B$5,IF(F2057&gt;=500000000,level!$B$4,IF(F2057&gt;200000000,level!$B$3,level!$B$2))))</f>
        <v>HT</v>
      </c>
      <c r="F2057">
        <f t="shared" si="165"/>
        <v>70470000</v>
      </c>
      <c r="G2057" s="22">
        <f>IFERROR(VLOOKUP(C2057,'total-up1'!A:D,3,0),0)</f>
        <v>70470000</v>
      </c>
      <c r="H2057" s="22">
        <f>IFERROR(VLOOKUP(C2057,Sheet5!A:D,3,0),0)</f>
        <v>54630000</v>
      </c>
      <c r="I2057" s="22">
        <f t="shared" si="166"/>
        <v>15840000</v>
      </c>
      <c r="J2057" s="22">
        <f>IFERROR(VLOOKUP(C2057,'t1'!A:D,3,0),0)</f>
        <v>1240000</v>
      </c>
      <c r="K2057" s="22">
        <f>IFERROR(VLOOKUP(C2057,'t2'!A:D,3,0),0)</f>
        <v>770000</v>
      </c>
      <c r="L2057" s="22">
        <f>IFERROR(VLOOKUP(C2057,'t3'!A:D,3,0),0)</f>
        <v>13830000</v>
      </c>
      <c r="M2057" s="22">
        <f>IFERROR(VLOOKUP(C2057,'t4'!B:C,2,0),0)</f>
        <v>8520000</v>
      </c>
      <c r="N2057" s="22">
        <f t="shared" si="167"/>
        <v>79</v>
      </c>
      <c r="O2057" s="20">
        <f t="shared" ca="1" si="164"/>
        <v>44323</v>
      </c>
      <c r="P2057" s="20">
        <f t="shared" ca="1" si="163"/>
        <v>44323</v>
      </c>
    </row>
    <row r="2058" spans="1:16">
      <c r="A2058" t="str">
        <f>IFERROR(VLOOKUP(C2058,#REF!,2,0),"0")</f>
        <v>0</v>
      </c>
      <c r="B2058" t="s">
        <v>34</v>
      </c>
      <c r="C2058" t="s">
        <v>1427</v>
      </c>
      <c r="D2058" t="str">
        <f>IF(G2058&gt;=2000000000,level!$B$6,IF(G2058&gt;=1000000000,level!$B$5,IF(G2058&gt;=500000000,level!$B$4,IF(G2058&gt;200000000,level!$B$3,level!$B$2))))</f>
        <v>HT</v>
      </c>
      <c r="E2058" t="str">
        <f>IF(F2058&gt;=2000000000,level!$B$6,IF(F2058&gt;=1000000000,level!$B$5,IF(F2058&gt;=500000000,level!$B$4,IF(F2058&gt;200000000,level!$B$3,level!$B$2))))</f>
        <v>HT</v>
      </c>
      <c r="F2058">
        <f t="shared" si="165"/>
        <v>10900000</v>
      </c>
      <c r="G2058" s="22">
        <f>IFERROR(VLOOKUP(C2058,'total-up1'!A:D,3,0),0)</f>
        <v>10900000</v>
      </c>
      <c r="H2058" s="22">
        <f>IFERROR(VLOOKUP(C2058,Sheet5!A:D,3,0),0)</f>
        <v>0</v>
      </c>
      <c r="I2058" s="22">
        <f t="shared" si="166"/>
        <v>10900000</v>
      </c>
      <c r="J2058" s="22">
        <f>IFERROR(VLOOKUP(C2058,'t1'!A:D,3,0),0)</f>
        <v>0</v>
      </c>
      <c r="K2058" s="22">
        <f>IFERROR(VLOOKUP(C2058,'t2'!A:D,3,0),0)</f>
        <v>0</v>
      </c>
      <c r="L2058" s="22">
        <f>IFERROR(VLOOKUP(C2058,'t3'!A:D,3,0),0)</f>
        <v>10900000</v>
      </c>
      <c r="M2058" s="22">
        <f>IFERROR(VLOOKUP(C2058,'t4'!B:C,2,0),0)</f>
        <v>0</v>
      </c>
      <c r="N2058" s="22">
        <f t="shared" si="167"/>
        <v>54</v>
      </c>
      <c r="O2058" s="20">
        <f t="shared" ca="1" si="164"/>
        <v>44323</v>
      </c>
      <c r="P2058" s="20">
        <f t="shared" ca="1" si="163"/>
        <v>44323</v>
      </c>
    </row>
    <row r="2059" spans="1:16">
      <c r="A2059" t="str">
        <f>IFERROR(VLOOKUP(C2059,#REF!,2,0),"0")</f>
        <v>0</v>
      </c>
      <c r="B2059" t="s">
        <v>25</v>
      </c>
      <c r="C2059" t="s">
        <v>1152</v>
      </c>
      <c r="D2059" t="str">
        <f>IF(G2059&gt;=2000000000,level!$B$6,IF(G2059&gt;=1000000000,level!$B$5,IF(G2059&gt;=500000000,level!$B$4,IF(G2059&gt;200000000,level!$B$3,level!$B$2))))</f>
        <v>HT</v>
      </c>
      <c r="E2059" t="str">
        <f>IF(F2059&gt;=2000000000,level!$B$6,IF(F2059&gt;=1000000000,level!$B$5,IF(F2059&gt;=500000000,level!$B$4,IF(F2059&gt;200000000,level!$B$3,level!$B$2))))</f>
        <v>HT</v>
      </c>
      <c r="F2059">
        <f t="shared" si="165"/>
        <v>180990000</v>
      </c>
      <c r="G2059" s="22">
        <f>IFERROR(VLOOKUP(C2059,'total-up1'!A:D,3,0),0)</f>
        <v>180990000</v>
      </c>
      <c r="H2059" s="22">
        <f>IFERROR(VLOOKUP(C2059,Sheet5!A:D,3,0),0)</f>
        <v>146170000</v>
      </c>
      <c r="I2059" s="22">
        <f t="shared" si="166"/>
        <v>34820000</v>
      </c>
      <c r="J2059" s="22">
        <f>IFERROR(VLOOKUP(C2059,'t1'!A:D,3,0),0)</f>
        <v>20610000</v>
      </c>
      <c r="K2059" s="22">
        <f>IFERROR(VLOOKUP(C2059,'t2'!A:D,3,0),0)</f>
        <v>3060000</v>
      </c>
      <c r="L2059" s="22">
        <f>IFERROR(VLOOKUP(C2059,'t3'!A:D,3,0),0)</f>
        <v>11150000</v>
      </c>
      <c r="M2059" s="22">
        <f>IFERROR(VLOOKUP(C2059,'t4'!B:C,2,0),0)</f>
        <v>9180000</v>
      </c>
      <c r="N2059" s="22">
        <f t="shared" si="167"/>
        <v>174</v>
      </c>
      <c r="O2059" s="20">
        <f t="shared" ca="1" si="164"/>
        <v>44323</v>
      </c>
      <c r="P2059" s="20">
        <f t="shared" ca="1" si="163"/>
        <v>44323</v>
      </c>
    </row>
    <row r="2060" spans="1:16">
      <c r="A2060" t="str">
        <f>IFERROR(VLOOKUP(C2060,#REF!,2,0),"0")</f>
        <v>0</v>
      </c>
      <c r="B2060" t="s">
        <v>19</v>
      </c>
      <c r="C2060" t="s">
        <v>1786</v>
      </c>
      <c r="D2060" t="str">
        <f>IF(G2060&gt;=2000000000,level!$B$6,IF(G2060&gt;=1000000000,level!$B$5,IF(G2060&gt;=500000000,level!$B$4,IF(G2060&gt;200000000,level!$B$3,level!$B$2))))</f>
        <v>HT</v>
      </c>
      <c r="E2060" t="str">
        <f>IF(F2060&gt;=2000000000,level!$B$6,IF(F2060&gt;=1000000000,level!$B$5,IF(F2060&gt;=500000000,level!$B$4,IF(F2060&gt;200000000,level!$B$3,level!$B$2))))</f>
        <v>HT</v>
      </c>
      <c r="F2060">
        <f t="shared" si="165"/>
        <v>18960000</v>
      </c>
      <c r="G2060" s="22">
        <f>IFERROR(VLOOKUP(C2060,'total-up1'!A:D,3,0),0)</f>
        <v>18960000</v>
      </c>
      <c r="H2060" s="22">
        <f>IFERROR(VLOOKUP(C2060,Sheet5!A:D,3,0),0)</f>
        <v>18960000</v>
      </c>
      <c r="I2060" s="22">
        <f t="shared" si="166"/>
        <v>0</v>
      </c>
      <c r="J2060" s="22">
        <f>IFERROR(VLOOKUP(C2060,'t1'!A:D,3,0),0)</f>
        <v>0</v>
      </c>
      <c r="K2060" s="22">
        <f>IFERROR(VLOOKUP(C2060,'t2'!A:D,3,0),0)</f>
        <v>0</v>
      </c>
      <c r="L2060" s="22">
        <f>IFERROR(VLOOKUP(C2060,'t3'!A:D,3,0),0)</f>
        <v>0</v>
      </c>
      <c r="M2060" s="22">
        <f>IFERROR(VLOOKUP(C2060,'t4'!B:C,2,0),0)</f>
        <v>0</v>
      </c>
      <c r="N2060" s="22">
        <f t="shared" si="167"/>
        <v>0</v>
      </c>
      <c r="O2060" s="20">
        <f t="shared" ca="1" si="164"/>
        <v>44323</v>
      </c>
      <c r="P2060" s="20">
        <f t="shared" ca="1" si="163"/>
        <v>44323</v>
      </c>
    </row>
    <row r="2061" spans="1:16">
      <c r="A2061" t="str">
        <f>IFERROR(VLOOKUP(C2061,#REF!,2,0),"0")</f>
        <v>0</v>
      </c>
      <c r="B2061" t="s">
        <v>19</v>
      </c>
      <c r="C2061" t="s">
        <v>2519</v>
      </c>
      <c r="D2061" t="str">
        <f>IF(G2061&gt;=2000000000,level!$B$6,IF(G2061&gt;=1000000000,level!$B$5,IF(G2061&gt;=500000000,level!$B$4,IF(G2061&gt;200000000,level!$B$3,level!$B$2))))</f>
        <v>HT</v>
      </c>
      <c r="E2061" t="str">
        <f>IF(F2061&gt;=2000000000,level!$B$6,IF(F2061&gt;=1000000000,level!$B$5,IF(F2061&gt;=500000000,level!$B$4,IF(F2061&gt;200000000,level!$B$3,level!$B$2))))</f>
        <v>HT</v>
      </c>
      <c r="F2061">
        <f t="shared" si="165"/>
        <v>2600000</v>
      </c>
      <c r="G2061" s="22">
        <f>IFERROR(VLOOKUP(C2061,'total-up1'!A:D,3,0),0)</f>
        <v>2600000</v>
      </c>
      <c r="H2061" s="22">
        <f>IFERROR(VLOOKUP(C2061,Sheet5!A:D,3,0),0)</f>
        <v>2600000</v>
      </c>
      <c r="I2061" s="22">
        <f t="shared" si="166"/>
        <v>0</v>
      </c>
      <c r="J2061" s="22">
        <f>IFERROR(VLOOKUP(C2061,'t1'!A:D,3,0),0)</f>
        <v>0</v>
      </c>
      <c r="K2061" s="22">
        <f>IFERROR(VLOOKUP(C2061,'t2'!A:D,3,0),0)</f>
        <v>0</v>
      </c>
      <c r="L2061" s="22">
        <f>IFERROR(VLOOKUP(C2061,'t3'!A:D,3,0),0)</f>
        <v>0</v>
      </c>
      <c r="M2061" s="22">
        <f>IFERROR(VLOOKUP(C2061,'t4'!B:C,2,0),0)</f>
        <v>0</v>
      </c>
      <c r="N2061" s="22">
        <f t="shared" si="167"/>
        <v>0</v>
      </c>
      <c r="O2061" s="20">
        <f t="shared" ca="1" si="164"/>
        <v>44323</v>
      </c>
      <c r="P2061" s="20">
        <f t="shared" ca="1" si="163"/>
        <v>44323</v>
      </c>
    </row>
    <row r="2062" spans="1:16">
      <c r="A2062" t="str">
        <f>IFERROR(VLOOKUP(C2062,#REF!,2,0),"0")</f>
        <v>0</v>
      </c>
      <c r="B2062" t="s">
        <v>17</v>
      </c>
      <c r="C2062" t="s">
        <v>2035</v>
      </c>
      <c r="D2062" t="str">
        <f>IF(G2062&gt;=2000000000,level!$B$6,IF(G2062&gt;=1000000000,level!$B$5,IF(G2062&gt;=500000000,level!$B$4,IF(G2062&gt;200000000,level!$B$3,level!$B$2))))</f>
        <v>HT</v>
      </c>
      <c r="E2062" t="str">
        <f>IF(F2062&gt;=2000000000,level!$B$6,IF(F2062&gt;=1000000000,level!$B$5,IF(F2062&gt;=500000000,level!$B$4,IF(F2062&gt;200000000,level!$B$3,level!$B$2))))</f>
        <v>HT</v>
      </c>
      <c r="F2062">
        <f t="shared" si="165"/>
        <v>74842000</v>
      </c>
      <c r="G2062" s="22">
        <f>IFERROR(VLOOKUP(C2062,'total-up1'!A:D,3,0),0)</f>
        <v>74842000</v>
      </c>
      <c r="H2062" s="22">
        <f>IFERROR(VLOOKUP(C2062,Sheet5!A:D,3,0),0)</f>
        <v>64777000</v>
      </c>
      <c r="I2062" s="22">
        <f t="shared" si="166"/>
        <v>10065000</v>
      </c>
      <c r="J2062" s="22">
        <f>IFERROR(VLOOKUP(C2062,'t1'!A:D,3,0),0)</f>
        <v>3525000</v>
      </c>
      <c r="K2062" s="22">
        <f>IFERROR(VLOOKUP(C2062,'t2'!A:D,3,0),0)</f>
        <v>1310000</v>
      </c>
      <c r="L2062" s="22">
        <f>IFERROR(VLOOKUP(C2062,'t3'!A:D,3,0),0)</f>
        <v>5230000</v>
      </c>
      <c r="M2062" s="22">
        <f>IFERROR(VLOOKUP(C2062,'t4'!B:C,2,0),0)</f>
        <v>5280000</v>
      </c>
      <c r="N2062" s="22">
        <f t="shared" si="167"/>
        <v>50</v>
      </c>
      <c r="O2062" s="20">
        <f t="shared" ca="1" si="164"/>
        <v>44323</v>
      </c>
      <c r="P2062" s="20">
        <f t="shared" ca="1" si="163"/>
        <v>44323</v>
      </c>
    </row>
    <row r="2063" spans="1:16">
      <c r="A2063" t="str">
        <f>IFERROR(VLOOKUP(C2063,#REF!,2,0),"0")</f>
        <v>0</v>
      </c>
      <c r="B2063" t="s">
        <v>34</v>
      </c>
      <c r="C2063" t="s">
        <v>483</v>
      </c>
      <c r="D2063" t="str">
        <f>IF(G2063&gt;=2000000000,level!$B$6,IF(G2063&gt;=1000000000,level!$B$5,IF(G2063&gt;=500000000,level!$B$4,IF(G2063&gt;200000000,level!$B$3,level!$B$2))))</f>
        <v>HT</v>
      </c>
      <c r="E2063" t="str">
        <f>IF(F2063&gt;=2000000000,level!$B$6,IF(F2063&gt;=1000000000,level!$B$5,IF(F2063&gt;=500000000,level!$B$4,IF(F2063&gt;200000000,level!$B$3,level!$B$2))))</f>
        <v>HT</v>
      </c>
      <c r="F2063">
        <f t="shared" si="165"/>
        <v>71140000</v>
      </c>
      <c r="G2063" s="22">
        <f>IFERROR(VLOOKUP(C2063,'total-up1'!A:D,3,0),0)</f>
        <v>71140000</v>
      </c>
      <c r="H2063" s="22">
        <f>IFERROR(VLOOKUP(C2063,Sheet5!A:D,3,0),0)</f>
        <v>63760000</v>
      </c>
      <c r="I2063" s="22">
        <f t="shared" si="166"/>
        <v>7380000</v>
      </c>
      <c r="J2063" s="22">
        <f>IFERROR(VLOOKUP(C2063,'t1'!A:D,3,0),0)</f>
        <v>0</v>
      </c>
      <c r="K2063" s="22">
        <f>IFERROR(VLOOKUP(C2063,'t2'!A:D,3,0),0)</f>
        <v>5680000</v>
      </c>
      <c r="L2063" s="22">
        <f>IFERROR(VLOOKUP(C2063,'t3'!A:D,3,0),0)</f>
        <v>1700000</v>
      </c>
      <c r="M2063" s="22">
        <f>IFERROR(VLOOKUP(C2063,'t4'!B:C,2,0),0)</f>
        <v>4850000</v>
      </c>
      <c r="N2063" s="22">
        <f t="shared" si="167"/>
        <v>36</v>
      </c>
      <c r="O2063" s="20">
        <f t="shared" ca="1" si="164"/>
        <v>44323</v>
      </c>
      <c r="P2063" s="20">
        <f t="shared" ca="1" si="163"/>
        <v>44323</v>
      </c>
    </row>
    <row r="2064" spans="1:16">
      <c r="A2064" t="str">
        <f>IFERROR(VLOOKUP(C2064,#REF!,2,0),"0")</f>
        <v>0</v>
      </c>
      <c r="B2064" t="s">
        <v>21</v>
      </c>
      <c r="C2064" t="s">
        <v>1661</v>
      </c>
      <c r="D2064" t="str">
        <f>IF(G2064&gt;=2000000000,level!$B$6,IF(G2064&gt;=1000000000,level!$B$5,IF(G2064&gt;=500000000,level!$B$4,IF(G2064&gt;200000000,level!$B$3,level!$B$2))))</f>
        <v>HT</v>
      </c>
      <c r="E2064" t="str">
        <f>IF(F2064&gt;=2000000000,level!$B$6,IF(F2064&gt;=1000000000,level!$B$5,IF(F2064&gt;=500000000,level!$B$4,IF(F2064&gt;200000000,level!$B$3,level!$B$2))))</f>
        <v>HT</v>
      </c>
      <c r="F2064">
        <f t="shared" si="165"/>
        <v>7235000</v>
      </c>
      <c r="G2064" s="22">
        <f>IFERROR(VLOOKUP(C2064,'total-up1'!A:D,3,0),0)</f>
        <v>7235000</v>
      </c>
      <c r="H2064" s="22">
        <f>IFERROR(VLOOKUP(C2064,Sheet5!A:D,3,0),0)</f>
        <v>7235000</v>
      </c>
      <c r="I2064" s="22">
        <f t="shared" si="166"/>
        <v>0</v>
      </c>
      <c r="J2064" s="22">
        <f>IFERROR(VLOOKUP(C2064,'t1'!A:D,3,0),0)</f>
        <v>0</v>
      </c>
      <c r="K2064" s="22">
        <f>IFERROR(VLOOKUP(C2064,'t2'!A:D,3,0),0)</f>
        <v>0</v>
      </c>
      <c r="L2064" s="22">
        <f>IFERROR(VLOOKUP(C2064,'t3'!A:D,3,0),0)</f>
        <v>0</v>
      </c>
      <c r="M2064" s="22">
        <f>IFERROR(VLOOKUP(C2064,'t4'!B:C,2,0),0)</f>
        <v>1900000</v>
      </c>
      <c r="N2064" s="22">
        <f t="shared" si="167"/>
        <v>0</v>
      </c>
      <c r="O2064" s="20">
        <f t="shared" ca="1" si="164"/>
        <v>44323</v>
      </c>
      <c r="P2064" s="20">
        <f t="shared" ca="1" si="163"/>
        <v>44323</v>
      </c>
    </row>
    <row r="2065" spans="1:16">
      <c r="A2065" t="str">
        <f>IFERROR(VLOOKUP(C2065,#REF!,2,0),"0")</f>
        <v>0</v>
      </c>
      <c r="B2065" t="s">
        <v>15</v>
      </c>
      <c r="C2065" t="s">
        <v>2105</v>
      </c>
      <c r="D2065" t="str">
        <f>IF(G2065&gt;=2000000000,level!$B$6,IF(G2065&gt;=1000000000,level!$B$5,IF(G2065&gt;=500000000,level!$B$4,IF(G2065&gt;200000000,level!$B$3,level!$B$2))))</f>
        <v>HT</v>
      </c>
      <c r="E2065" t="str">
        <f>IF(F2065&gt;=2000000000,level!$B$6,IF(F2065&gt;=1000000000,level!$B$5,IF(F2065&gt;=500000000,level!$B$4,IF(F2065&gt;200000000,level!$B$3,level!$B$2))))</f>
        <v>HT</v>
      </c>
      <c r="F2065">
        <f t="shared" si="165"/>
        <v>51640000</v>
      </c>
      <c r="G2065" s="22">
        <f>IFERROR(VLOOKUP(C2065,'total-up1'!A:D,3,0),0)</f>
        <v>51640000</v>
      </c>
      <c r="H2065" s="22">
        <f>IFERROR(VLOOKUP(C2065,Sheet5!A:D,3,0),0)</f>
        <v>47790000</v>
      </c>
      <c r="I2065" s="22">
        <f t="shared" si="166"/>
        <v>3850000</v>
      </c>
      <c r="J2065" s="22">
        <f>IFERROR(VLOOKUP(C2065,'t1'!A:D,3,0),0)</f>
        <v>2120000</v>
      </c>
      <c r="K2065" s="22">
        <f>IFERROR(VLOOKUP(C2065,'t2'!A:D,3,0),0)</f>
        <v>0</v>
      </c>
      <c r="L2065" s="22">
        <f>IFERROR(VLOOKUP(C2065,'t3'!A:D,3,0),0)</f>
        <v>1730000</v>
      </c>
      <c r="M2065" s="22">
        <f>IFERROR(VLOOKUP(C2065,'t4'!B:C,2,0),0)</f>
        <v>1350000</v>
      </c>
      <c r="N2065" s="22">
        <f t="shared" si="167"/>
        <v>19</v>
      </c>
      <c r="O2065" s="20">
        <f t="shared" ca="1" si="164"/>
        <v>44323</v>
      </c>
      <c r="P2065" s="20">
        <f t="shared" ca="1" si="163"/>
        <v>44323</v>
      </c>
    </row>
    <row r="2066" spans="1:16">
      <c r="A2066" t="str">
        <f>IFERROR(VLOOKUP(C2066,#REF!,2,0),"0")</f>
        <v>0</v>
      </c>
      <c r="B2066" t="s">
        <v>14</v>
      </c>
      <c r="C2066" t="s">
        <v>1168</v>
      </c>
      <c r="D2066" t="str">
        <f>IF(G2066&gt;=2000000000,level!$B$6,IF(G2066&gt;=1000000000,level!$B$5,IF(G2066&gt;=500000000,level!$B$4,IF(G2066&gt;200000000,level!$B$3,level!$B$2))))</f>
        <v>HT</v>
      </c>
      <c r="E2066" t="str">
        <f>IF(F2066&gt;=2000000000,level!$B$6,IF(F2066&gt;=1000000000,level!$B$5,IF(F2066&gt;=500000000,level!$B$4,IF(F2066&gt;200000000,level!$B$3,level!$B$2))))</f>
        <v>HT</v>
      </c>
      <c r="F2066">
        <f t="shared" si="165"/>
        <v>18305000</v>
      </c>
      <c r="G2066" s="22">
        <f>IFERROR(VLOOKUP(C2066,'total-up1'!A:D,3,0),0)</f>
        <v>18305000</v>
      </c>
      <c r="H2066" s="22">
        <f>IFERROR(VLOOKUP(C2066,Sheet5!A:D,3,0),0)</f>
        <v>16755000</v>
      </c>
      <c r="I2066" s="22">
        <f t="shared" si="166"/>
        <v>1550000</v>
      </c>
      <c r="J2066" s="22">
        <f>IFERROR(VLOOKUP(C2066,'t1'!A:D,3,0),0)</f>
        <v>350000</v>
      </c>
      <c r="K2066" s="22">
        <f>IFERROR(VLOOKUP(C2066,'t2'!A:D,3,0),0)</f>
        <v>0</v>
      </c>
      <c r="L2066" s="22">
        <f>IFERROR(VLOOKUP(C2066,'t3'!A:D,3,0),0)</f>
        <v>1200000</v>
      </c>
      <c r="M2066" s="22">
        <f>IFERROR(VLOOKUP(C2066,'t4'!B:C,2,0),0)</f>
        <v>2265000</v>
      </c>
      <c r="N2066" s="22">
        <f t="shared" si="167"/>
        <v>7</v>
      </c>
      <c r="O2066" s="20">
        <f t="shared" ca="1" si="164"/>
        <v>44323</v>
      </c>
      <c r="P2066" s="20">
        <f t="shared" ca="1" si="163"/>
        <v>44323</v>
      </c>
    </row>
    <row r="2067" spans="1:16">
      <c r="A2067" t="str">
        <f>IFERROR(VLOOKUP(C2067,#REF!,2,0),"0")</f>
        <v>0</v>
      </c>
      <c r="B2067" t="s">
        <v>32</v>
      </c>
      <c r="C2067" t="s">
        <v>1925</v>
      </c>
      <c r="D2067" t="str">
        <f>IF(G2067&gt;=2000000000,level!$B$6,IF(G2067&gt;=1000000000,level!$B$5,IF(G2067&gt;=500000000,level!$B$4,IF(G2067&gt;200000000,level!$B$3,level!$B$2))))</f>
        <v>HT</v>
      </c>
      <c r="E2067" t="str">
        <f>IF(F2067&gt;=2000000000,level!$B$6,IF(F2067&gt;=1000000000,level!$B$5,IF(F2067&gt;=500000000,level!$B$4,IF(F2067&gt;200000000,level!$B$3,level!$B$2))))</f>
        <v>HT</v>
      </c>
      <c r="F2067">
        <f t="shared" si="165"/>
        <v>12450000</v>
      </c>
      <c r="G2067" s="22">
        <f>IFERROR(VLOOKUP(C2067,'total-up1'!A:D,3,0),0)</f>
        <v>12450000</v>
      </c>
      <c r="H2067" s="22">
        <f>IFERROR(VLOOKUP(C2067,Sheet5!A:D,3,0),0)</f>
        <v>12450000</v>
      </c>
      <c r="I2067" s="22">
        <f t="shared" si="166"/>
        <v>0</v>
      </c>
      <c r="J2067" s="22">
        <f>IFERROR(VLOOKUP(C2067,'t1'!A:D,3,0),0)</f>
        <v>0</v>
      </c>
      <c r="K2067" s="22">
        <f>IFERROR(VLOOKUP(C2067,'t2'!A:D,3,0),0)</f>
        <v>0</v>
      </c>
      <c r="L2067" s="22">
        <f>IFERROR(VLOOKUP(C2067,'t3'!A:D,3,0),0)</f>
        <v>0</v>
      </c>
      <c r="M2067" s="22">
        <f>IFERROR(VLOOKUP(C2067,'t4'!B:C,2,0),0)</f>
        <v>0</v>
      </c>
      <c r="N2067" s="22">
        <f t="shared" si="167"/>
        <v>0</v>
      </c>
      <c r="O2067" s="20">
        <f t="shared" ca="1" si="164"/>
        <v>44323</v>
      </c>
      <c r="P2067" s="20">
        <f t="shared" ca="1" si="163"/>
        <v>44323</v>
      </c>
    </row>
    <row r="2068" spans="1:16">
      <c r="A2068" t="str">
        <f>IFERROR(VLOOKUP(C2068,#REF!,2,0),"0")</f>
        <v>0</v>
      </c>
      <c r="B2068" t="s">
        <v>14</v>
      </c>
      <c r="C2068" t="s">
        <v>1301</v>
      </c>
      <c r="D2068" t="str">
        <f>IF(G2068&gt;=2000000000,level!$B$6,IF(G2068&gt;=1000000000,level!$B$5,IF(G2068&gt;=500000000,level!$B$4,IF(G2068&gt;200000000,level!$B$3,level!$B$2))))</f>
        <v>HT</v>
      </c>
      <c r="E2068" t="str">
        <f>IF(F2068&gt;=2000000000,level!$B$6,IF(F2068&gt;=1000000000,level!$B$5,IF(F2068&gt;=500000000,level!$B$4,IF(F2068&gt;200000000,level!$B$3,level!$B$2))))</f>
        <v>HT</v>
      </c>
      <c r="F2068">
        <f t="shared" si="165"/>
        <v>30974000</v>
      </c>
      <c r="G2068" s="22">
        <f>IFERROR(VLOOKUP(C2068,'total-up1'!A:D,3,0),0)</f>
        <v>30974000</v>
      </c>
      <c r="H2068" s="22">
        <f>IFERROR(VLOOKUP(C2068,Sheet5!A:D,3,0),0)</f>
        <v>30534000</v>
      </c>
      <c r="I2068" s="22">
        <f t="shared" si="166"/>
        <v>440000</v>
      </c>
      <c r="J2068" s="22">
        <f>IFERROR(VLOOKUP(C2068,'t1'!A:D,3,0),0)</f>
        <v>0</v>
      </c>
      <c r="K2068" s="22">
        <f>IFERROR(VLOOKUP(C2068,'t2'!A:D,3,0),0)</f>
        <v>440000</v>
      </c>
      <c r="L2068" s="22">
        <f>IFERROR(VLOOKUP(C2068,'t3'!A:D,3,0),0)</f>
        <v>0</v>
      </c>
      <c r="M2068" s="22">
        <f>IFERROR(VLOOKUP(C2068,'t4'!B:C,2,0),0)</f>
        <v>0</v>
      </c>
      <c r="N2068" s="22">
        <f t="shared" si="167"/>
        <v>2</v>
      </c>
      <c r="O2068" s="20">
        <f t="shared" ca="1" si="164"/>
        <v>44323</v>
      </c>
      <c r="P2068" s="20">
        <f t="shared" ca="1" si="163"/>
        <v>44323</v>
      </c>
    </row>
    <row r="2069" spans="1:16">
      <c r="A2069" t="str">
        <f>IFERROR(VLOOKUP(C2069,#REF!,2,0),"0")</f>
        <v>0</v>
      </c>
      <c r="B2069" t="s">
        <v>32</v>
      </c>
      <c r="C2069" t="s">
        <v>1628</v>
      </c>
      <c r="D2069" t="str">
        <f>IF(G2069&gt;=2000000000,level!$B$6,IF(G2069&gt;=1000000000,level!$B$5,IF(G2069&gt;=500000000,level!$B$4,IF(G2069&gt;200000000,level!$B$3,level!$B$2))))</f>
        <v>HT</v>
      </c>
      <c r="E2069" t="str">
        <f>IF(F2069&gt;=2000000000,level!$B$6,IF(F2069&gt;=1000000000,level!$B$5,IF(F2069&gt;=500000000,level!$B$4,IF(F2069&gt;200000000,level!$B$3,level!$B$2))))</f>
        <v>HT</v>
      </c>
      <c r="F2069">
        <f t="shared" si="165"/>
        <v>28575000</v>
      </c>
      <c r="G2069" s="22">
        <f>IFERROR(VLOOKUP(C2069,'total-up1'!A:D,3,0),0)</f>
        <v>28575000</v>
      </c>
      <c r="H2069" s="22">
        <f>IFERROR(VLOOKUP(C2069,Sheet5!A:D,3,0),0)</f>
        <v>17165000</v>
      </c>
      <c r="I2069" s="22">
        <f t="shared" si="166"/>
        <v>11410000</v>
      </c>
      <c r="J2069" s="22">
        <f>IFERROR(VLOOKUP(C2069,'t1'!A:D,3,0),0)</f>
        <v>0</v>
      </c>
      <c r="K2069" s="22">
        <f>IFERROR(VLOOKUP(C2069,'t2'!A:D,3,0),0)</f>
        <v>2130000</v>
      </c>
      <c r="L2069" s="22">
        <f>IFERROR(VLOOKUP(C2069,'t3'!A:D,3,0),0)</f>
        <v>9280000</v>
      </c>
      <c r="M2069" s="22">
        <f>IFERROR(VLOOKUP(C2069,'t4'!B:C,2,0),0)</f>
        <v>900000</v>
      </c>
      <c r="N2069" s="22">
        <f t="shared" si="167"/>
        <v>57</v>
      </c>
      <c r="O2069" s="20">
        <f t="shared" ca="1" si="164"/>
        <v>44323</v>
      </c>
      <c r="P2069" s="20">
        <f t="shared" ref="P2069:P2132" ca="1" si="168">TODAY()</f>
        <v>44323</v>
      </c>
    </row>
    <row r="2070" spans="1:16">
      <c r="A2070" t="str">
        <f>IFERROR(VLOOKUP(C2070,#REF!,2,0),"0")</f>
        <v>0</v>
      </c>
      <c r="B2070" t="s">
        <v>34</v>
      </c>
      <c r="C2070" t="s">
        <v>1905</v>
      </c>
      <c r="D2070" t="str">
        <f>IF(G2070&gt;=2000000000,level!$B$6,IF(G2070&gt;=1000000000,level!$B$5,IF(G2070&gt;=500000000,level!$B$4,IF(G2070&gt;200000000,level!$B$3,level!$B$2))))</f>
        <v>HT</v>
      </c>
      <c r="E2070" t="str">
        <f>IF(F2070&gt;=2000000000,level!$B$6,IF(F2070&gt;=1000000000,level!$B$5,IF(F2070&gt;=500000000,level!$B$4,IF(F2070&gt;200000000,level!$B$3,level!$B$2))))</f>
        <v>HT</v>
      </c>
      <c r="F2070">
        <f t="shared" si="165"/>
        <v>87555000</v>
      </c>
      <c r="G2070" s="22">
        <f>IFERROR(VLOOKUP(C2070,'total-up1'!A:D,3,0),0)</f>
        <v>87555000</v>
      </c>
      <c r="H2070" s="22">
        <f>IFERROR(VLOOKUP(C2070,Sheet5!A:D,3,0),0)</f>
        <v>79810000</v>
      </c>
      <c r="I2070" s="22">
        <f t="shared" si="166"/>
        <v>7745000</v>
      </c>
      <c r="J2070" s="22">
        <f>IFERROR(VLOOKUP(C2070,'t1'!A:D,3,0),0)</f>
        <v>0</v>
      </c>
      <c r="K2070" s="22">
        <f>IFERROR(VLOOKUP(C2070,'t2'!A:D,3,0),0)</f>
        <v>7745000</v>
      </c>
      <c r="L2070" s="22">
        <f>IFERROR(VLOOKUP(C2070,'t3'!A:D,3,0),0)</f>
        <v>0</v>
      </c>
      <c r="M2070" s="22">
        <f>IFERROR(VLOOKUP(C2070,'t4'!B:C,2,0),0)</f>
        <v>7490000</v>
      </c>
      <c r="N2070" s="22">
        <f t="shared" si="167"/>
        <v>38</v>
      </c>
      <c r="O2070" s="20">
        <f t="shared" ref="O2070:O2133" ca="1" si="169">TODAY()</f>
        <v>44323</v>
      </c>
      <c r="P2070" s="20">
        <f t="shared" ca="1" si="168"/>
        <v>44323</v>
      </c>
    </row>
    <row r="2071" spans="1:16">
      <c r="A2071" t="str">
        <f>IFERROR(VLOOKUP(C2071,#REF!,2,0),"0")</f>
        <v>0</v>
      </c>
      <c r="B2071" t="s">
        <v>33</v>
      </c>
      <c r="C2071" t="s">
        <v>918</v>
      </c>
      <c r="D2071" t="str">
        <f>IF(G2071&gt;=2000000000,level!$B$6,IF(G2071&gt;=1000000000,level!$B$5,IF(G2071&gt;=500000000,level!$B$4,IF(G2071&gt;200000000,level!$B$3,level!$B$2))))</f>
        <v>HT</v>
      </c>
      <c r="E2071" t="str">
        <f>IF(F2071&gt;=2000000000,level!$B$6,IF(F2071&gt;=1000000000,level!$B$5,IF(F2071&gt;=500000000,level!$B$4,IF(F2071&gt;200000000,level!$B$3,level!$B$2))))</f>
        <v>HT</v>
      </c>
      <c r="F2071">
        <f t="shared" si="165"/>
        <v>64000000</v>
      </c>
      <c r="G2071" s="22">
        <f>IFERROR(VLOOKUP(C2071,'total-up1'!A:D,3,0),0)</f>
        <v>64000000</v>
      </c>
      <c r="H2071" s="22">
        <f>IFERROR(VLOOKUP(C2071,Sheet5!A:D,3,0),0)</f>
        <v>47700000</v>
      </c>
      <c r="I2071" s="22">
        <f t="shared" si="166"/>
        <v>16300000</v>
      </c>
      <c r="J2071" s="22">
        <f>IFERROR(VLOOKUP(C2071,'t1'!A:D,3,0),0)</f>
        <v>0</v>
      </c>
      <c r="K2071" s="22">
        <f>IFERROR(VLOOKUP(C2071,'t2'!A:D,3,0),0)</f>
        <v>7030000</v>
      </c>
      <c r="L2071" s="22">
        <f>IFERROR(VLOOKUP(C2071,'t3'!A:D,3,0),0)</f>
        <v>9270000</v>
      </c>
      <c r="M2071" s="22">
        <f>IFERROR(VLOOKUP(C2071,'t4'!B:C,2,0),0)</f>
        <v>10520000</v>
      </c>
      <c r="N2071" s="22">
        <f t="shared" si="167"/>
        <v>81</v>
      </c>
      <c r="O2071" s="20">
        <f t="shared" ca="1" si="169"/>
        <v>44323</v>
      </c>
      <c r="P2071" s="20">
        <f t="shared" ca="1" si="168"/>
        <v>44323</v>
      </c>
    </row>
    <row r="2072" spans="1:16">
      <c r="A2072" t="str">
        <f>IFERROR(VLOOKUP(C2072,#REF!,2,0),"0")</f>
        <v>0</v>
      </c>
      <c r="B2072" t="s">
        <v>34</v>
      </c>
      <c r="C2072" t="s">
        <v>1517</v>
      </c>
      <c r="D2072" t="str">
        <f>IF(G2072&gt;=2000000000,level!$B$6,IF(G2072&gt;=1000000000,level!$B$5,IF(G2072&gt;=500000000,level!$B$4,IF(G2072&gt;200000000,level!$B$3,level!$B$2))))</f>
        <v>HT</v>
      </c>
      <c r="E2072" t="str">
        <f>IF(F2072&gt;=2000000000,level!$B$6,IF(F2072&gt;=1000000000,level!$B$5,IF(F2072&gt;=500000000,level!$B$4,IF(F2072&gt;200000000,level!$B$3,level!$B$2))))</f>
        <v>HT</v>
      </c>
      <c r="F2072">
        <f t="shared" si="165"/>
        <v>970000</v>
      </c>
      <c r="G2072" s="22">
        <f>IFERROR(VLOOKUP(C2072,'total-up1'!A:D,3,0),0)</f>
        <v>970000</v>
      </c>
      <c r="H2072" s="22">
        <f>IFERROR(VLOOKUP(C2072,Sheet5!A:D,3,0),0)</f>
        <v>970000</v>
      </c>
      <c r="I2072" s="22">
        <f t="shared" si="166"/>
        <v>0</v>
      </c>
      <c r="J2072" s="22">
        <f>IFERROR(VLOOKUP(C2072,'t1'!A:D,3,0),0)</f>
        <v>0</v>
      </c>
      <c r="K2072" s="22">
        <f>IFERROR(VLOOKUP(C2072,'t2'!A:D,3,0),0)</f>
        <v>0</v>
      </c>
      <c r="L2072" s="22">
        <f>IFERROR(VLOOKUP(C2072,'t3'!A:D,3,0),0)</f>
        <v>0</v>
      </c>
      <c r="M2072" s="22">
        <f>IFERROR(VLOOKUP(C2072,'t4'!B:C,2,0),0)</f>
        <v>0</v>
      </c>
      <c r="N2072" s="22">
        <f t="shared" si="167"/>
        <v>0</v>
      </c>
      <c r="O2072" s="20">
        <f t="shared" ca="1" si="169"/>
        <v>44323</v>
      </c>
      <c r="P2072" s="20">
        <f t="shared" ca="1" si="168"/>
        <v>44323</v>
      </c>
    </row>
    <row r="2073" spans="1:16">
      <c r="A2073" t="str">
        <f>IFERROR(VLOOKUP(C2073,#REF!,2,0),"0")</f>
        <v>0</v>
      </c>
      <c r="B2073" t="s">
        <v>32</v>
      </c>
      <c r="C2073" t="s">
        <v>1828</v>
      </c>
      <c r="D2073" t="str">
        <f>IF(G2073&gt;=2000000000,level!$B$6,IF(G2073&gt;=1000000000,level!$B$5,IF(G2073&gt;=500000000,level!$B$4,IF(G2073&gt;200000000,level!$B$3,level!$B$2))))</f>
        <v>HT</v>
      </c>
      <c r="E2073" t="str">
        <f>IF(F2073&gt;=2000000000,level!$B$6,IF(F2073&gt;=1000000000,level!$B$5,IF(F2073&gt;=500000000,level!$B$4,IF(F2073&gt;200000000,level!$B$3,level!$B$2))))</f>
        <v>HT</v>
      </c>
      <c r="F2073">
        <f t="shared" si="165"/>
        <v>4680000</v>
      </c>
      <c r="G2073" s="22">
        <f>IFERROR(VLOOKUP(C2073,'total-up1'!A:D,3,0),0)</f>
        <v>4680000</v>
      </c>
      <c r="H2073" s="22">
        <f>IFERROR(VLOOKUP(C2073,Sheet5!A:D,3,0),0)</f>
        <v>2390000</v>
      </c>
      <c r="I2073" s="22">
        <f t="shared" si="166"/>
        <v>2290000</v>
      </c>
      <c r="J2073" s="22">
        <f>IFERROR(VLOOKUP(C2073,'t1'!A:D,3,0),0)</f>
        <v>0</v>
      </c>
      <c r="K2073" s="22">
        <f>IFERROR(VLOOKUP(C2073,'t2'!A:D,3,0),0)</f>
        <v>2290000</v>
      </c>
      <c r="L2073" s="22">
        <f>IFERROR(VLOOKUP(C2073,'t3'!A:D,3,0),0)</f>
        <v>0</v>
      </c>
      <c r="M2073" s="22">
        <f>IFERROR(VLOOKUP(C2073,'t4'!B:C,2,0),0)</f>
        <v>0</v>
      </c>
      <c r="N2073" s="22">
        <f t="shared" si="167"/>
        <v>11</v>
      </c>
      <c r="O2073" s="20">
        <f t="shared" ca="1" si="169"/>
        <v>44323</v>
      </c>
      <c r="P2073" s="20">
        <f t="shared" ca="1" si="168"/>
        <v>44323</v>
      </c>
    </row>
    <row r="2074" spans="1:16">
      <c r="A2074" t="str">
        <f>IFERROR(VLOOKUP(C2074,#REF!,2,0),"0")</f>
        <v>0</v>
      </c>
      <c r="B2074" t="s">
        <v>34</v>
      </c>
      <c r="C2074" t="s">
        <v>880</v>
      </c>
      <c r="D2074" t="str">
        <f>IF(G2074&gt;=2000000000,level!$B$6,IF(G2074&gt;=1000000000,level!$B$5,IF(G2074&gt;=500000000,level!$B$4,IF(G2074&gt;200000000,level!$B$3,level!$B$2))))</f>
        <v>HT</v>
      </c>
      <c r="E2074" t="str">
        <f>IF(F2074&gt;=2000000000,level!$B$6,IF(F2074&gt;=1000000000,level!$B$5,IF(F2074&gt;=500000000,level!$B$4,IF(F2074&gt;200000000,level!$B$3,level!$B$2))))</f>
        <v>HT</v>
      </c>
      <c r="F2074">
        <f t="shared" si="165"/>
        <v>55555000</v>
      </c>
      <c r="G2074" s="22">
        <f>IFERROR(VLOOKUP(C2074,'total-up1'!A:D,3,0),0)</f>
        <v>55555000</v>
      </c>
      <c r="H2074" s="22">
        <f>IFERROR(VLOOKUP(C2074,Sheet5!A:D,3,0),0)</f>
        <v>43465000</v>
      </c>
      <c r="I2074" s="22">
        <f t="shared" si="166"/>
        <v>12090000</v>
      </c>
      <c r="J2074" s="22">
        <f>IFERROR(VLOOKUP(C2074,'t1'!A:D,3,0),0)</f>
        <v>0</v>
      </c>
      <c r="K2074" s="22">
        <f>IFERROR(VLOOKUP(C2074,'t2'!A:D,3,0),0)</f>
        <v>0</v>
      </c>
      <c r="L2074" s="22">
        <f>IFERROR(VLOOKUP(C2074,'t3'!A:D,3,0),0)</f>
        <v>12090000</v>
      </c>
      <c r="M2074" s="22">
        <f>IFERROR(VLOOKUP(C2074,'t4'!B:C,2,0),0)</f>
        <v>0</v>
      </c>
      <c r="N2074" s="22">
        <f t="shared" si="167"/>
        <v>60</v>
      </c>
      <c r="O2074" s="20">
        <f t="shared" ca="1" si="169"/>
        <v>44323</v>
      </c>
      <c r="P2074" s="20">
        <f t="shared" ca="1" si="168"/>
        <v>44323</v>
      </c>
    </row>
    <row r="2075" spans="1:16">
      <c r="A2075" t="str">
        <f>IFERROR(VLOOKUP(C2075,#REF!,2,0),"0")</f>
        <v>0</v>
      </c>
      <c r="B2075" t="s">
        <v>34</v>
      </c>
      <c r="C2075" t="s">
        <v>1909</v>
      </c>
      <c r="D2075" t="str">
        <f>IF(G2075&gt;=2000000000,level!$B$6,IF(G2075&gt;=1000000000,level!$B$5,IF(G2075&gt;=500000000,level!$B$4,IF(G2075&gt;200000000,level!$B$3,level!$B$2))))</f>
        <v>HT</v>
      </c>
      <c r="E2075" t="str">
        <f>IF(F2075&gt;=2000000000,level!$B$6,IF(F2075&gt;=1000000000,level!$B$5,IF(F2075&gt;=500000000,level!$B$4,IF(F2075&gt;200000000,level!$B$3,level!$B$2))))</f>
        <v>HT</v>
      </c>
      <c r="F2075">
        <f t="shared" si="165"/>
        <v>52010000</v>
      </c>
      <c r="G2075" s="22">
        <f>IFERROR(VLOOKUP(C2075,'total-up1'!A:D,3,0),0)</f>
        <v>52010000</v>
      </c>
      <c r="H2075" s="22">
        <f>IFERROR(VLOOKUP(C2075,Sheet5!A:D,3,0),0)</f>
        <v>44300000</v>
      </c>
      <c r="I2075" s="22">
        <f t="shared" si="166"/>
        <v>7710000</v>
      </c>
      <c r="J2075" s="22">
        <f>IFERROR(VLOOKUP(C2075,'t1'!A:D,3,0),0)</f>
        <v>6160000</v>
      </c>
      <c r="K2075" s="22">
        <f>IFERROR(VLOOKUP(C2075,'t2'!A:D,3,0),0)</f>
        <v>1550000</v>
      </c>
      <c r="L2075" s="22">
        <f>IFERROR(VLOOKUP(C2075,'t3'!A:D,3,0),0)</f>
        <v>0</v>
      </c>
      <c r="M2075" s="22">
        <f>IFERROR(VLOOKUP(C2075,'t4'!B:C,2,0),0)</f>
        <v>0</v>
      </c>
      <c r="N2075" s="22">
        <f t="shared" si="167"/>
        <v>38</v>
      </c>
      <c r="O2075" s="20">
        <f t="shared" ca="1" si="169"/>
        <v>44323</v>
      </c>
      <c r="P2075" s="20">
        <f t="shared" ca="1" si="168"/>
        <v>44323</v>
      </c>
    </row>
    <row r="2076" spans="1:16">
      <c r="A2076" t="str">
        <f>IFERROR(VLOOKUP(C2076,#REF!,2,0),"0")</f>
        <v>0</v>
      </c>
      <c r="B2076" t="s">
        <v>21</v>
      </c>
      <c r="C2076" t="s">
        <v>336</v>
      </c>
      <c r="D2076" t="str">
        <f>IF(G2076&gt;=2000000000,level!$B$6,IF(G2076&gt;=1000000000,level!$B$5,IF(G2076&gt;=500000000,level!$B$4,IF(G2076&gt;200000000,level!$B$3,level!$B$2))))</f>
        <v>HT</v>
      </c>
      <c r="E2076" t="str">
        <f>IF(F2076&gt;=2000000000,level!$B$6,IF(F2076&gt;=1000000000,level!$B$5,IF(F2076&gt;=500000000,level!$B$4,IF(F2076&gt;200000000,level!$B$3,level!$B$2))))</f>
        <v>HT</v>
      </c>
      <c r="F2076">
        <f t="shared" si="165"/>
        <v>20015000</v>
      </c>
      <c r="G2076" s="22">
        <f>IFERROR(VLOOKUP(C2076,'total-up1'!A:D,3,0),0)</f>
        <v>20015000</v>
      </c>
      <c r="H2076" s="22">
        <f>IFERROR(VLOOKUP(C2076,Sheet5!A:D,3,0),0)</f>
        <v>16275000</v>
      </c>
      <c r="I2076" s="22">
        <f t="shared" si="166"/>
        <v>3740000</v>
      </c>
      <c r="J2076" s="22">
        <f>IFERROR(VLOOKUP(C2076,'t1'!A:D,3,0),0)</f>
        <v>0</v>
      </c>
      <c r="K2076" s="22">
        <f>IFERROR(VLOOKUP(C2076,'t2'!A:D,3,0),0)</f>
        <v>0</v>
      </c>
      <c r="L2076" s="22">
        <f>IFERROR(VLOOKUP(C2076,'t3'!A:D,3,0),0)</f>
        <v>3740000</v>
      </c>
      <c r="M2076" s="22">
        <f>IFERROR(VLOOKUP(C2076,'t4'!B:C,2,0),0)</f>
        <v>4025000</v>
      </c>
      <c r="N2076" s="22">
        <f t="shared" si="167"/>
        <v>18</v>
      </c>
      <c r="O2076" s="20">
        <f t="shared" ca="1" si="169"/>
        <v>44323</v>
      </c>
      <c r="P2076" s="20">
        <f t="shared" ca="1" si="168"/>
        <v>44323</v>
      </c>
    </row>
    <row r="2077" spans="1:16">
      <c r="A2077" t="str">
        <f>IFERROR(VLOOKUP(C2077,#REF!,2,0),"0")</f>
        <v>0</v>
      </c>
      <c r="B2077" t="s">
        <v>32</v>
      </c>
      <c r="C2077" t="s">
        <v>2164</v>
      </c>
      <c r="D2077" t="str">
        <f>IF(G2077&gt;=2000000000,level!$B$6,IF(G2077&gt;=1000000000,level!$B$5,IF(G2077&gt;=500000000,level!$B$4,IF(G2077&gt;200000000,level!$B$3,level!$B$2))))</f>
        <v>HT</v>
      </c>
      <c r="E2077" t="str">
        <f>IF(F2077&gt;=2000000000,level!$B$6,IF(F2077&gt;=1000000000,level!$B$5,IF(F2077&gt;=500000000,level!$B$4,IF(F2077&gt;200000000,level!$B$3,level!$B$2))))</f>
        <v>HT</v>
      </c>
      <c r="F2077">
        <f t="shared" si="165"/>
        <v>14330000</v>
      </c>
      <c r="G2077" s="22">
        <f>IFERROR(VLOOKUP(C2077,'total-up1'!A:D,3,0),0)</f>
        <v>14330000</v>
      </c>
      <c r="H2077" s="22">
        <f>IFERROR(VLOOKUP(C2077,Sheet5!A:D,3,0),0)</f>
        <v>14330000</v>
      </c>
      <c r="I2077" s="22">
        <f t="shared" si="166"/>
        <v>0</v>
      </c>
      <c r="J2077" s="22">
        <f>IFERROR(VLOOKUP(C2077,'t1'!A:D,3,0),0)</f>
        <v>0</v>
      </c>
      <c r="K2077" s="22">
        <f>IFERROR(VLOOKUP(C2077,'t2'!A:D,3,0),0)</f>
        <v>0</v>
      </c>
      <c r="L2077" s="22">
        <f>IFERROR(VLOOKUP(C2077,'t3'!A:D,3,0),0)</f>
        <v>0</v>
      </c>
      <c r="M2077" s="22">
        <f>IFERROR(VLOOKUP(C2077,'t4'!B:C,2,0),0)</f>
        <v>0</v>
      </c>
      <c r="N2077" s="22">
        <f t="shared" si="167"/>
        <v>0</v>
      </c>
      <c r="O2077" s="20">
        <f t="shared" ca="1" si="169"/>
        <v>44323</v>
      </c>
      <c r="P2077" s="20">
        <f t="shared" ca="1" si="168"/>
        <v>44323</v>
      </c>
    </row>
    <row r="2078" spans="1:16">
      <c r="A2078" t="str">
        <f>IFERROR(VLOOKUP(C2078,#REF!,2,0),"0")</f>
        <v>0</v>
      </c>
      <c r="B2078" t="s">
        <v>21</v>
      </c>
      <c r="C2078" t="s">
        <v>1798</v>
      </c>
      <c r="D2078" t="str">
        <f>IF(G2078&gt;=2000000000,level!$B$6,IF(G2078&gt;=1000000000,level!$B$5,IF(G2078&gt;=500000000,level!$B$4,IF(G2078&gt;200000000,level!$B$3,level!$B$2))))</f>
        <v>HT</v>
      </c>
      <c r="E2078" t="str">
        <f>IF(F2078&gt;=2000000000,level!$B$6,IF(F2078&gt;=1000000000,level!$B$5,IF(F2078&gt;=500000000,level!$B$4,IF(F2078&gt;200000000,level!$B$3,level!$B$2))))</f>
        <v>HT</v>
      </c>
      <c r="F2078">
        <f t="shared" si="165"/>
        <v>810000</v>
      </c>
      <c r="G2078" s="22">
        <f>IFERROR(VLOOKUP(C2078,'total-up1'!A:D,3,0),0)</f>
        <v>810000</v>
      </c>
      <c r="H2078" s="22">
        <f>IFERROR(VLOOKUP(C2078,Sheet5!A:D,3,0),0)</f>
        <v>810000</v>
      </c>
      <c r="I2078" s="22">
        <f t="shared" si="166"/>
        <v>0</v>
      </c>
      <c r="J2078" s="22">
        <f>IFERROR(VLOOKUP(C2078,'t1'!A:D,3,0),0)</f>
        <v>0</v>
      </c>
      <c r="K2078" s="22">
        <f>IFERROR(VLOOKUP(C2078,'t2'!A:D,3,0),0)</f>
        <v>0</v>
      </c>
      <c r="L2078" s="22">
        <f>IFERROR(VLOOKUP(C2078,'t3'!A:D,3,0),0)</f>
        <v>0</v>
      </c>
      <c r="M2078" s="22">
        <f>IFERROR(VLOOKUP(C2078,'t4'!B:C,2,0),0)</f>
        <v>0</v>
      </c>
      <c r="N2078" s="22">
        <f t="shared" si="167"/>
        <v>0</v>
      </c>
      <c r="O2078" s="20">
        <f t="shared" ca="1" si="169"/>
        <v>44323</v>
      </c>
      <c r="P2078" s="20">
        <f t="shared" ca="1" si="168"/>
        <v>44323</v>
      </c>
    </row>
    <row r="2079" spans="1:16">
      <c r="A2079" t="str">
        <f>IFERROR(VLOOKUP(C2079,#REF!,2,0),"0")</f>
        <v>0</v>
      </c>
      <c r="B2079" t="s">
        <v>20</v>
      </c>
      <c r="C2079" t="s">
        <v>63</v>
      </c>
      <c r="D2079" t="str">
        <f>IF(G2079&gt;=2000000000,level!$B$6,IF(G2079&gt;=1000000000,level!$B$5,IF(G2079&gt;=500000000,level!$B$4,IF(G2079&gt;200000000,level!$B$3,level!$B$2))))</f>
        <v>HT</v>
      </c>
      <c r="E2079" t="str">
        <f>IF(F2079&gt;=2000000000,level!$B$6,IF(F2079&gt;=1000000000,level!$B$5,IF(F2079&gt;=500000000,level!$B$4,IF(F2079&gt;200000000,level!$B$3,level!$B$2))))</f>
        <v>HT</v>
      </c>
      <c r="F2079">
        <f t="shared" si="165"/>
        <v>2260000</v>
      </c>
      <c r="G2079" s="22">
        <f>IFERROR(VLOOKUP(C2079,'total-up1'!A:D,3,0),0)</f>
        <v>2260000</v>
      </c>
      <c r="H2079" s="22">
        <f>IFERROR(VLOOKUP(C2079,Sheet5!A:D,3,0),0)</f>
        <v>0</v>
      </c>
      <c r="I2079" s="22">
        <f t="shared" si="166"/>
        <v>2260000</v>
      </c>
      <c r="J2079" s="22">
        <f>IFERROR(VLOOKUP(C2079,'t1'!A:D,3,0),0)</f>
        <v>2260000</v>
      </c>
      <c r="K2079" s="22">
        <f>IFERROR(VLOOKUP(C2079,'t2'!A:D,3,0),0)</f>
        <v>0</v>
      </c>
      <c r="L2079" s="22">
        <f>IFERROR(VLOOKUP(C2079,'t3'!A:D,3,0),0)</f>
        <v>0</v>
      </c>
      <c r="M2079" s="22">
        <f>IFERROR(VLOOKUP(C2079,'t4'!B:C,2,0),0)</f>
        <v>0</v>
      </c>
      <c r="N2079" s="22">
        <f t="shared" si="167"/>
        <v>11</v>
      </c>
      <c r="O2079" s="20">
        <f t="shared" ca="1" si="169"/>
        <v>44323</v>
      </c>
      <c r="P2079" s="20">
        <f t="shared" ca="1" si="168"/>
        <v>44323</v>
      </c>
    </row>
    <row r="2080" spans="1:16">
      <c r="A2080" t="str">
        <f>IFERROR(VLOOKUP(C2080,#REF!,2,0),"0")</f>
        <v>0</v>
      </c>
      <c r="B2080" t="s">
        <v>26</v>
      </c>
      <c r="C2080" t="s">
        <v>179</v>
      </c>
      <c r="D2080" t="str">
        <f>IF(G2080&gt;=2000000000,level!$B$6,IF(G2080&gt;=1000000000,level!$B$5,IF(G2080&gt;=500000000,level!$B$4,IF(G2080&gt;200000000,level!$B$3,level!$B$2))))</f>
        <v>HT</v>
      </c>
      <c r="E2080" t="str">
        <f>IF(F2080&gt;=2000000000,level!$B$6,IF(F2080&gt;=1000000000,level!$B$5,IF(F2080&gt;=500000000,level!$B$4,IF(F2080&gt;200000000,level!$B$3,level!$B$2))))</f>
        <v>HT</v>
      </c>
      <c r="F2080">
        <f t="shared" si="165"/>
        <v>87730000</v>
      </c>
      <c r="G2080" s="22">
        <f>IFERROR(VLOOKUP(C2080,'total-up1'!A:D,3,0),0)</f>
        <v>87730000</v>
      </c>
      <c r="H2080" s="22">
        <f>IFERROR(VLOOKUP(C2080,Sheet5!A:D,3,0),0)</f>
        <v>75200000</v>
      </c>
      <c r="I2080" s="22">
        <f t="shared" si="166"/>
        <v>12530000</v>
      </c>
      <c r="J2080" s="22">
        <f>IFERROR(VLOOKUP(C2080,'t1'!A:D,3,0),0)</f>
        <v>0</v>
      </c>
      <c r="K2080" s="22">
        <f>IFERROR(VLOOKUP(C2080,'t2'!A:D,3,0),0)</f>
        <v>0</v>
      </c>
      <c r="L2080" s="22">
        <f>IFERROR(VLOOKUP(C2080,'t3'!A:D,3,0),0)</f>
        <v>12530000</v>
      </c>
      <c r="M2080" s="22">
        <f>IFERROR(VLOOKUP(C2080,'t4'!B:C,2,0),0)</f>
        <v>1675000</v>
      </c>
      <c r="N2080" s="22">
        <f t="shared" si="167"/>
        <v>62</v>
      </c>
      <c r="O2080" s="20">
        <f t="shared" ca="1" si="169"/>
        <v>44323</v>
      </c>
      <c r="P2080" s="20">
        <f t="shared" ca="1" si="168"/>
        <v>44323</v>
      </c>
    </row>
    <row r="2081" spans="1:16">
      <c r="A2081" t="str">
        <f>IFERROR(VLOOKUP(C2081,#REF!,2,0),"0")</f>
        <v>0</v>
      </c>
      <c r="B2081" t="s">
        <v>19</v>
      </c>
      <c r="C2081" t="s">
        <v>2026</v>
      </c>
      <c r="D2081" t="str">
        <f>IF(G2081&gt;=2000000000,level!$B$6,IF(G2081&gt;=1000000000,level!$B$5,IF(G2081&gt;=500000000,level!$B$4,IF(G2081&gt;200000000,level!$B$3,level!$B$2))))</f>
        <v>HT</v>
      </c>
      <c r="E2081" t="str">
        <f>IF(F2081&gt;=2000000000,level!$B$6,IF(F2081&gt;=1000000000,level!$B$5,IF(F2081&gt;=500000000,level!$B$4,IF(F2081&gt;200000000,level!$B$3,level!$B$2))))</f>
        <v>HT</v>
      </c>
      <c r="F2081">
        <f t="shared" si="165"/>
        <v>4526596</v>
      </c>
      <c r="G2081" s="22">
        <f>IFERROR(VLOOKUP(C2081,'total-up1'!A:D,3,0),0)</f>
        <v>4526596</v>
      </c>
      <c r="H2081" s="22">
        <f>IFERROR(VLOOKUP(C2081,Sheet5!A:D,3,0),0)</f>
        <v>4526596</v>
      </c>
      <c r="I2081" s="22">
        <f t="shared" si="166"/>
        <v>0</v>
      </c>
      <c r="J2081" s="22">
        <f>IFERROR(VLOOKUP(C2081,'t1'!A:D,3,0),0)</f>
        <v>0</v>
      </c>
      <c r="K2081" s="22">
        <f>IFERROR(VLOOKUP(C2081,'t2'!A:D,3,0),0)</f>
        <v>0</v>
      </c>
      <c r="L2081" s="22">
        <f>IFERROR(VLOOKUP(C2081,'t3'!A:D,3,0),0)</f>
        <v>0</v>
      </c>
      <c r="M2081" s="22">
        <f>IFERROR(VLOOKUP(C2081,'t4'!B:C,2,0),0)</f>
        <v>0</v>
      </c>
      <c r="N2081" s="22">
        <f t="shared" si="167"/>
        <v>0</v>
      </c>
      <c r="O2081" s="20">
        <f t="shared" ca="1" si="169"/>
        <v>44323</v>
      </c>
      <c r="P2081" s="20">
        <f t="shared" ca="1" si="168"/>
        <v>44323</v>
      </c>
    </row>
    <row r="2082" spans="1:16">
      <c r="A2082" t="str">
        <f>IFERROR(VLOOKUP(C2082,#REF!,2,0),"0")</f>
        <v>0</v>
      </c>
      <c r="B2082" t="s">
        <v>33</v>
      </c>
      <c r="C2082" t="s">
        <v>2531</v>
      </c>
      <c r="D2082" t="str">
        <f>IF(G2082&gt;=2000000000,level!$B$6,IF(G2082&gt;=1000000000,level!$B$5,IF(G2082&gt;=500000000,level!$B$4,IF(G2082&gt;200000000,level!$B$3,level!$B$2))))</f>
        <v>HT</v>
      </c>
      <c r="E2082" t="str">
        <f>IF(F2082&gt;=2000000000,level!$B$6,IF(F2082&gt;=1000000000,level!$B$5,IF(F2082&gt;=500000000,level!$B$4,IF(F2082&gt;200000000,level!$B$3,level!$B$2))))</f>
        <v>HT</v>
      </c>
      <c r="F2082">
        <f t="shared" si="165"/>
        <v>95233000</v>
      </c>
      <c r="G2082" s="22">
        <f>IFERROR(VLOOKUP(C2082,'total-up1'!A:D,3,0),0)</f>
        <v>95233000</v>
      </c>
      <c r="H2082" s="22">
        <f>IFERROR(VLOOKUP(C2082,Sheet5!A:D,3,0),0)</f>
        <v>70813000</v>
      </c>
      <c r="I2082" s="22">
        <f t="shared" si="166"/>
        <v>24420000</v>
      </c>
      <c r="J2082" s="22">
        <f>IFERROR(VLOOKUP(C2082,'t1'!A:D,3,0),0)</f>
        <v>0</v>
      </c>
      <c r="K2082" s="22">
        <f>IFERROR(VLOOKUP(C2082,'t2'!A:D,3,0),0)</f>
        <v>18180000</v>
      </c>
      <c r="L2082" s="22">
        <f>IFERROR(VLOOKUP(C2082,'t3'!A:D,3,0),0)</f>
        <v>6240000</v>
      </c>
      <c r="M2082" s="22">
        <f>IFERROR(VLOOKUP(C2082,'t4'!B:C,2,0),0)</f>
        <v>0</v>
      </c>
      <c r="N2082" s="22">
        <f t="shared" si="167"/>
        <v>122</v>
      </c>
      <c r="O2082" s="20">
        <f t="shared" ca="1" si="169"/>
        <v>44323</v>
      </c>
      <c r="P2082" s="20">
        <f t="shared" ca="1" si="168"/>
        <v>44323</v>
      </c>
    </row>
    <row r="2083" spans="1:16">
      <c r="A2083" t="str">
        <f>IFERROR(VLOOKUP(C2083,#REF!,2,0),"0")</f>
        <v>0</v>
      </c>
      <c r="B2083" t="s">
        <v>19</v>
      </c>
      <c r="C2083" t="s">
        <v>338</v>
      </c>
      <c r="D2083" t="str">
        <f>IF(G2083&gt;=2000000000,level!$B$6,IF(G2083&gt;=1000000000,level!$B$5,IF(G2083&gt;=500000000,level!$B$4,IF(G2083&gt;200000000,level!$B$3,level!$B$2))))</f>
        <v>HT</v>
      </c>
      <c r="E2083" t="str">
        <f>IF(F2083&gt;=2000000000,level!$B$6,IF(F2083&gt;=1000000000,level!$B$5,IF(F2083&gt;=500000000,level!$B$4,IF(F2083&gt;200000000,level!$B$3,level!$B$2))))</f>
        <v>HT</v>
      </c>
      <c r="F2083">
        <f t="shared" si="165"/>
        <v>3100000</v>
      </c>
      <c r="G2083" s="22">
        <f>IFERROR(VLOOKUP(C2083,'total-up1'!A:D,3,0),0)</f>
        <v>3100000</v>
      </c>
      <c r="H2083" s="22">
        <f>IFERROR(VLOOKUP(C2083,Sheet5!A:D,3,0),0)</f>
        <v>3100000</v>
      </c>
      <c r="I2083" s="22">
        <f t="shared" si="166"/>
        <v>0</v>
      </c>
      <c r="J2083" s="22">
        <f>IFERROR(VLOOKUP(C2083,'t1'!A:D,3,0),0)</f>
        <v>0</v>
      </c>
      <c r="K2083" s="22">
        <f>IFERROR(VLOOKUP(C2083,'t2'!A:D,3,0),0)</f>
        <v>0</v>
      </c>
      <c r="L2083" s="22">
        <f>IFERROR(VLOOKUP(C2083,'t3'!A:D,3,0),0)</f>
        <v>0</v>
      </c>
      <c r="M2083" s="22">
        <f>IFERROR(VLOOKUP(C2083,'t4'!B:C,2,0),0)</f>
        <v>0</v>
      </c>
      <c r="N2083" s="22">
        <f t="shared" si="167"/>
        <v>0</v>
      </c>
      <c r="O2083" s="20">
        <f t="shared" ca="1" si="169"/>
        <v>44323</v>
      </c>
      <c r="P2083" s="20">
        <f t="shared" ca="1" si="168"/>
        <v>44323</v>
      </c>
    </row>
    <row r="2084" spans="1:16">
      <c r="A2084" t="str">
        <f>IFERROR(VLOOKUP(C2084,#REF!,2,0),"0")</f>
        <v>0</v>
      </c>
      <c r="B2084" t="s">
        <v>17</v>
      </c>
      <c r="C2084" t="s">
        <v>534</v>
      </c>
      <c r="D2084" t="str">
        <f>IF(G2084&gt;=2000000000,level!$B$6,IF(G2084&gt;=1000000000,level!$B$5,IF(G2084&gt;=500000000,level!$B$4,IF(G2084&gt;200000000,level!$B$3,level!$B$2))))</f>
        <v>HT</v>
      </c>
      <c r="E2084" t="str">
        <f>IF(F2084&gt;=2000000000,level!$B$6,IF(F2084&gt;=1000000000,level!$B$5,IF(F2084&gt;=500000000,level!$B$4,IF(F2084&gt;200000000,level!$B$3,level!$B$2))))</f>
        <v>HT</v>
      </c>
      <c r="F2084">
        <f t="shared" si="165"/>
        <v>9840000</v>
      </c>
      <c r="G2084" s="22">
        <f>IFERROR(VLOOKUP(C2084,'total-up1'!A:D,3,0),0)</f>
        <v>9840000</v>
      </c>
      <c r="H2084" s="22">
        <f>IFERROR(VLOOKUP(C2084,Sheet5!A:D,3,0),0)</f>
        <v>9840000</v>
      </c>
      <c r="I2084" s="22">
        <f t="shared" si="166"/>
        <v>0</v>
      </c>
      <c r="J2084" s="22">
        <f>IFERROR(VLOOKUP(C2084,'t1'!A:D,3,0),0)</f>
        <v>0</v>
      </c>
      <c r="K2084" s="22">
        <f>IFERROR(VLOOKUP(C2084,'t2'!A:D,3,0),0)</f>
        <v>0</v>
      </c>
      <c r="L2084" s="22">
        <f>IFERROR(VLOOKUP(C2084,'t3'!A:D,3,0),0)</f>
        <v>0</v>
      </c>
      <c r="M2084" s="22">
        <f>IFERROR(VLOOKUP(C2084,'t4'!B:C,2,0),0)</f>
        <v>2420000</v>
      </c>
      <c r="N2084" s="22">
        <f t="shared" si="167"/>
        <v>0</v>
      </c>
      <c r="O2084" s="20">
        <f t="shared" ca="1" si="169"/>
        <v>44323</v>
      </c>
      <c r="P2084" s="20">
        <f t="shared" ca="1" si="168"/>
        <v>44323</v>
      </c>
    </row>
    <row r="2085" spans="1:16">
      <c r="A2085" t="str">
        <f>IFERROR(VLOOKUP(C2085,#REF!,2,0),"0")</f>
        <v>0</v>
      </c>
      <c r="B2085" t="s">
        <v>21</v>
      </c>
      <c r="C2085" t="s">
        <v>2279</v>
      </c>
      <c r="D2085" t="str">
        <f>IF(G2085&gt;=2000000000,level!$B$6,IF(G2085&gt;=1000000000,level!$B$5,IF(G2085&gt;=500000000,level!$B$4,IF(G2085&gt;200000000,level!$B$3,level!$B$2))))</f>
        <v>HT</v>
      </c>
      <c r="E2085" t="str">
        <f>IF(F2085&gt;=2000000000,level!$B$6,IF(F2085&gt;=1000000000,level!$B$5,IF(F2085&gt;=500000000,level!$B$4,IF(F2085&gt;200000000,level!$B$3,level!$B$2))))</f>
        <v>HT</v>
      </c>
      <c r="F2085">
        <f t="shared" si="165"/>
        <v>20210000</v>
      </c>
      <c r="G2085" s="22">
        <f>IFERROR(VLOOKUP(C2085,'total-up1'!A:D,3,0),0)</f>
        <v>20210000</v>
      </c>
      <c r="H2085" s="22">
        <f>IFERROR(VLOOKUP(C2085,Sheet5!A:D,3,0),0)</f>
        <v>13860000</v>
      </c>
      <c r="I2085" s="22">
        <f t="shared" si="166"/>
        <v>6350000</v>
      </c>
      <c r="J2085" s="22">
        <f>IFERROR(VLOOKUP(C2085,'t1'!A:D,3,0),0)</f>
        <v>3320000</v>
      </c>
      <c r="K2085" s="22">
        <f>IFERROR(VLOOKUP(C2085,'t2'!A:D,3,0),0)</f>
        <v>0</v>
      </c>
      <c r="L2085" s="22">
        <f>IFERROR(VLOOKUP(C2085,'t3'!A:D,3,0),0)</f>
        <v>3030000</v>
      </c>
      <c r="M2085" s="22">
        <f>IFERROR(VLOOKUP(C2085,'t4'!B:C,2,0),0)</f>
        <v>2400000</v>
      </c>
      <c r="N2085" s="22">
        <f t="shared" si="167"/>
        <v>31</v>
      </c>
      <c r="O2085" s="20">
        <f t="shared" ca="1" si="169"/>
        <v>44323</v>
      </c>
      <c r="P2085" s="20">
        <f t="shared" ca="1" si="168"/>
        <v>44323</v>
      </c>
    </row>
    <row r="2086" spans="1:16">
      <c r="A2086" t="str">
        <f>IFERROR(VLOOKUP(C2086,#REF!,2,0),"0")</f>
        <v>0</v>
      </c>
      <c r="B2086" t="s">
        <v>32</v>
      </c>
      <c r="C2086" t="s">
        <v>2065</v>
      </c>
      <c r="D2086" t="str">
        <f>IF(G2086&gt;=2000000000,level!$B$6,IF(G2086&gt;=1000000000,level!$B$5,IF(G2086&gt;=500000000,level!$B$4,IF(G2086&gt;200000000,level!$B$3,level!$B$2))))</f>
        <v>HT</v>
      </c>
      <c r="E2086" t="str">
        <f>IF(F2086&gt;=2000000000,level!$B$6,IF(F2086&gt;=1000000000,level!$B$5,IF(F2086&gt;=500000000,level!$B$4,IF(F2086&gt;200000000,level!$B$3,level!$B$2))))</f>
        <v>HT</v>
      </c>
      <c r="F2086">
        <f t="shared" si="165"/>
        <v>30730000</v>
      </c>
      <c r="G2086" s="22">
        <f>IFERROR(VLOOKUP(C2086,'total-up1'!A:D,3,0),0)</f>
        <v>30730000</v>
      </c>
      <c r="H2086" s="22">
        <f>IFERROR(VLOOKUP(C2086,Sheet5!A:D,3,0),0)</f>
        <v>17490000</v>
      </c>
      <c r="I2086" s="22">
        <f t="shared" si="166"/>
        <v>13240000</v>
      </c>
      <c r="J2086" s="22">
        <f>IFERROR(VLOOKUP(C2086,'t1'!A:D,3,0),0)</f>
        <v>3240000</v>
      </c>
      <c r="K2086" s="22">
        <f>IFERROR(VLOOKUP(C2086,'t2'!A:D,3,0),0)</f>
        <v>0</v>
      </c>
      <c r="L2086" s="22">
        <f>IFERROR(VLOOKUP(C2086,'t3'!A:D,3,0),0)</f>
        <v>10000000</v>
      </c>
      <c r="M2086" s="22">
        <f>IFERROR(VLOOKUP(C2086,'t4'!B:C,2,0),0)</f>
        <v>0</v>
      </c>
      <c r="N2086" s="22">
        <f t="shared" si="167"/>
        <v>66</v>
      </c>
      <c r="O2086" s="20">
        <f t="shared" ca="1" si="169"/>
        <v>44323</v>
      </c>
      <c r="P2086" s="20">
        <f t="shared" ca="1" si="168"/>
        <v>44323</v>
      </c>
    </row>
    <row r="2087" spans="1:16">
      <c r="A2087" t="str">
        <f>IFERROR(VLOOKUP(C2087,#REF!,2,0),"0")</f>
        <v>0</v>
      </c>
      <c r="B2087" t="s">
        <v>26</v>
      </c>
      <c r="C2087" t="s">
        <v>2511</v>
      </c>
      <c r="D2087" t="str">
        <f>IF(G2087&gt;=2000000000,level!$B$6,IF(G2087&gt;=1000000000,level!$B$5,IF(G2087&gt;=500000000,level!$B$4,IF(G2087&gt;200000000,level!$B$3,level!$B$2))))</f>
        <v>HT</v>
      </c>
      <c r="E2087" t="str">
        <f>IF(F2087&gt;=2000000000,level!$B$6,IF(F2087&gt;=1000000000,level!$B$5,IF(F2087&gt;=500000000,level!$B$4,IF(F2087&gt;200000000,level!$B$3,level!$B$2))))</f>
        <v>HT</v>
      </c>
      <c r="F2087">
        <f t="shared" si="165"/>
        <v>810000</v>
      </c>
      <c r="G2087" s="22">
        <f>IFERROR(VLOOKUP(C2087,'total-up1'!A:D,3,0),0)</f>
        <v>810000</v>
      </c>
      <c r="H2087" s="22">
        <f>IFERROR(VLOOKUP(C2087,Sheet5!A:D,3,0),0)</f>
        <v>810000</v>
      </c>
      <c r="I2087" s="22">
        <f t="shared" si="166"/>
        <v>0</v>
      </c>
      <c r="J2087" s="22">
        <f>IFERROR(VLOOKUP(C2087,'t1'!A:D,3,0),0)</f>
        <v>0</v>
      </c>
      <c r="K2087" s="22">
        <f>IFERROR(VLOOKUP(C2087,'t2'!A:D,3,0),0)</f>
        <v>0</v>
      </c>
      <c r="L2087" s="22">
        <f>IFERROR(VLOOKUP(C2087,'t3'!A:D,3,0),0)</f>
        <v>0</v>
      </c>
      <c r="M2087" s="22">
        <f>IFERROR(VLOOKUP(C2087,'t4'!B:C,2,0),0)</f>
        <v>0</v>
      </c>
      <c r="N2087" s="22">
        <f t="shared" si="167"/>
        <v>0</v>
      </c>
      <c r="O2087" s="20">
        <f t="shared" ca="1" si="169"/>
        <v>44323</v>
      </c>
      <c r="P2087" s="20">
        <f t="shared" ca="1" si="168"/>
        <v>44323</v>
      </c>
    </row>
    <row r="2088" spans="1:16">
      <c r="A2088" t="str">
        <f>IFERROR(VLOOKUP(C2088,#REF!,2,0),"0")</f>
        <v>0</v>
      </c>
      <c r="B2088" t="s">
        <v>17</v>
      </c>
      <c r="C2088" t="s">
        <v>1106</v>
      </c>
      <c r="D2088" t="str">
        <f>IF(G2088&gt;=2000000000,level!$B$6,IF(G2088&gt;=1000000000,level!$B$5,IF(G2088&gt;=500000000,level!$B$4,IF(G2088&gt;200000000,level!$B$3,level!$B$2))))</f>
        <v>HT</v>
      </c>
      <c r="E2088" t="str">
        <f>IF(F2088&gt;=2000000000,level!$B$6,IF(F2088&gt;=1000000000,level!$B$5,IF(F2088&gt;=500000000,level!$B$4,IF(F2088&gt;200000000,level!$B$3,level!$B$2))))</f>
        <v>HT</v>
      </c>
      <c r="F2088">
        <f t="shared" si="165"/>
        <v>79190000</v>
      </c>
      <c r="G2088" s="22">
        <f>IFERROR(VLOOKUP(C2088,'total-up1'!A:D,3,0),0)</f>
        <v>79190000</v>
      </c>
      <c r="H2088" s="22">
        <f>IFERROR(VLOOKUP(C2088,Sheet5!A:D,3,0),0)</f>
        <v>73210000</v>
      </c>
      <c r="I2088" s="22">
        <f t="shared" si="166"/>
        <v>5980000</v>
      </c>
      <c r="J2088" s="22">
        <f>IFERROR(VLOOKUP(C2088,'t1'!A:D,3,0),0)</f>
        <v>3400000</v>
      </c>
      <c r="K2088" s="22">
        <f>IFERROR(VLOOKUP(C2088,'t2'!A:D,3,0),0)</f>
        <v>1740000</v>
      </c>
      <c r="L2088" s="22">
        <f>IFERROR(VLOOKUP(C2088,'t3'!A:D,3,0),0)</f>
        <v>840000</v>
      </c>
      <c r="M2088" s="22">
        <f>IFERROR(VLOOKUP(C2088,'t4'!B:C,2,0),0)</f>
        <v>0</v>
      </c>
      <c r="N2088" s="22">
        <f t="shared" si="167"/>
        <v>29</v>
      </c>
      <c r="O2088" s="20">
        <f t="shared" ca="1" si="169"/>
        <v>44323</v>
      </c>
      <c r="P2088" s="20">
        <f t="shared" ca="1" si="168"/>
        <v>44323</v>
      </c>
    </row>
    <row r="2089" spans="1:16">
      <c r="A2089" t="str">
        <f>IFERROR(VLOOKUP(C2089,#REF!,2,0),"0")</f>
        <v>0</v>
      </c>
      <c r="B2089" t="s">
        <v>14</v>
      </c>
      <c r="C2089" t="s">
        <v>2291</v>
      </c>
      <c r="D2089" t="str">
        <f>IF(G2089&gt;=2000000000,level!$B$6,IF(G2089&gt;=1000000000,level!$B$5,IF(G2089&gt;=500000000,level!$B$4,IF(G2089&gt;200000000,level!$B$3,level!$B$2))))</f>
        <v>HT</v>
      </c>
      <c r="E2089" t="str">
        <f>IF(F2089&gt;=2000000000,level!$B$6,IF(F2089&gt;=1000000000,level!$B$5,IF(F2089&gt;=500000000,level!$B$4,IF(F2089&gt;200000000,level!$B$3,level!$B$2))))</f>
        <v>HT</v>
      </c>
      <c r="F2089">
        <f t="shared" si="165"/>
        <v>1000000</v>
      </c>
      <c r="G2089" s="22">
        <f>IFERROR(VLOOKUP(C2089,'total-up1'!A:D,3,0),0)</f>
        <v>1000000</v>
      </c>
      <c r="H2089" s="22">
        <f>IFERROR(VLOOKUP(C2089,Sheet5!A:D,3,0),0)</f>
        <v>1000000</v>
      </c>
      <c r="I2089" s="22">
        <f t="shared" si="166"/>
        <v>0</v>
      </c>
      <c r="J2089" s="22">
        <f>IFERROR(VLOOKUP(C2089,'t1'!A:D,3,0),0)</f>
        <v>0</v>
      </c>
      <c r="K2089" s="22">
        <f>IFERROR(VLOOKUP(C2089,'t2'!A:D,3,0),0)</f>
        <v>0</v>
      </c>
      <c r="L2089" s="22">
        <f>IFERROR(VLOOKUP(C2089,'t3'!A:D,3,0),0)</f>
        <v>0</v>
      </c>
      <c r="M2089" s="22">
        <f>IFERROR(VLOOKUP(C2089,'t4'!B:C,2,0),0)</f>
        <v>0</v>
      </c>
      <c r="N2089" s="22">
        <f t="shared" si="167"/>
        <v>0</v>
      </c>
      <c r="O2089" s="20">
        <f t="shared" ca="1" si="169"/>
        <v>44323</v>
      </c>
      <c r="P2089" s="20">
        <f t="shared" ca="1" si="168"/>
        <v>44323</v>
      </c>
    </row>
    <row r="2090" spans="1:16">
      <c r="A2090" t="str">
        <f>IFERROR(VLOOKUP(C2090,#REF!,2,0),"0")</f>
        <v>0</v>
      </c>
      <c r="B2090" t="s">
        <v>32</v>
      </c>
      <c r="C2090" t="s">
        <v>1879</v>
      </c>
      <c r="D2090" t="str">
        <f>IF(G2090&gt;=2000000000,level!$B$6,IF(G2090&gt;=1000000000,level!$B$5,IF(G2090&gt;=500000000,level!$B$4,IF(G2090&gt;200000000,level!$B$3,level!$B$2))))</f>
        <v>HT</v>
      </c>
      <c r="E2090" t="str">
        <f>IF(F2090&gt;=2000000000,level!$B$6,IF(F2090&gt;=1000000000,level!$B$5,IF(F2090&gt;=500000000,level!$B$4,IF(F2090&gt;200000000,level!$B$3,level!$B$2))))</f>
        <v>HT</v>
      </c>
      <c r="F2090">
        <f t="shared" si="165"/>
        <v>1240000</v>
      </c>
      <c r="G2090" s="22">
        <f>IFERROR(VLOOKUP(C2090,'total-up1'!A:D,3,0),0)</f>
        <v>1240000</v>
      </c>
      <c r="H2090" s="22">
        <f>IFERROR(VLOOKUP(C2090,Sheet5!A:D,3,0),0)</f>
        <v>1240000</v>
      </c>
      <c r="I2090" s="22">
        <f t="shared" si="166"/>
        <v>0</v>
      </c>
      <c r="J2090" s="22">
        <f>IFERROR(VLOOKUP(C2090,'t1'!A:D,3,0),0)</f>
        <v>0</v>
      </c>
      <c r="K2090" s="22">
        <f>IFERROR(VLOOKUP(C2090,'t2'!A:D,3,0),0)</f>
        <v>0</v>
      </c>
      <c r="L2090" s="22">
        <f>IFERROR(VLOOKUP(C2090,'t3'!A:D,3,0),0)</f>
        <v>0</v>
      </c>
      <c r="M2090" s="22">
        <f>IFERROR(VLOOKUP(C2090,'t4'!B:C,2,0),0)</f>
        <v>0</v>
      </c>
      <c r="N2090" s="22">
        <f t="shared" si="167"/>
        <v>0</v>
      </c>
      <c r="O2090" s="20">
        <f t="shared" ca="1" si="169"/>
        <v>44323</v>
      </c>
      <c r="P2090" s="20">
        <f t="shared" ca="1" si="168"/>
        <v>44323</v>
      </c>
    </row>
    <row r="2091" spans="1:16">
      <c r="A2091" t="str">
        <f>IFERROR(VLOOKUP(C2091,#REF!,2,0),"0")</f>
        <v>0</v>
      </c>
      <c r="B2091" t="s">
        <v>15</v>
      </c>
      <c r="C2091" t="s">
        <v>600</v>
      </c>
      <c r="D2091" t="str">
        <f>IF(G2091&gt;=2000000000,level!$B$6,IF(G2091&gt;=1000000000,level!$B$5,IF(G2091&gt;=500000000,level!$B$4,IF(G2091&gt;200000000,level!$B$3,level!$B$2))))</f>
        <v>HT</v>
      </c>
      <c r="E2091" t="str">
        <f>IF(F2091&gt;=2000000000,level!$B$6,IF(F2091&gt;=1000000000,level!$B$5,IF(F2091&gt;=500000000,level!$B$4,IF(F2091&gt;200000000,level!$B$3,level!$B$2))))</f>
        <v>HT</v>
      </c>
      <c r="F2091">
        <f t="shared" si="165"/>
        <v>8535000</v>
      </c>
      <c r="G2091" s="22">
        <f>IFERROR(VLOOKUP(C2091,'total-up1'!A:D,3,0),0)</f>
        <v>8535000</v>
      </c>
      <c r="H2091" s="22">
        <f>IFERROR(VLOOKUP(C2091,Sheet5!A:D,3,0),0)</f>
        <v>8245000</v>
      </c>
      <c r="I2091" s="22">
        <f t="shared" si="166"/>
        <v>290000</v>
      </c>
      <c r="J2091" s="22">
        <f>IFERROR(VLOOKUP(C2091,'t1'!A:D,3,0),0)</f>
        <v>100000</v>
      </c>
      <c r="K2091" s="22">
        <f>IFERROR(VLOOKUP(C2091,'t2'!A:D,3,0),0)</f>
        <v>190000</v>
      </c>
      <c r="L2091" s="22">
        <f>IFERROR(VLOOKUP(C2091,'t3'!A:D,3,0),0)</f>
        <v>0</v>
      </c>
      <c r="M2091" s="22">
        <f>IFERROR(VLOOKUP(C2091,'t4'!B:C,2,0),0)</f>
        <v>3110000</v>
      </c>
      <c r="N2091" s="22">
        <f t="shared" si="167"/>
        <v>1</v>
      </c>
      <c r="O2091" s="20">
        <f t="shared" ca="1" si="169"/>
        <v>44323</v>
      </c>
      <c r="P2091" s="20">
        <f t="shared" ca="1" si="168"/>
        <v>44323</v>
      </c>
    </row>
    <row r="2092" spans="1:16">
      <c r="A2092" t="str">
        <f>IFERROR(VLOOKUP(C2092,#REF!,2,0),"0")</f>
        <v>0</v>
      </c>
      <c r="B2092" t="s">
        <v>34</v>
      </c>
      <c r="C2092" t="s">
        <v>491</v>
      </c>
      <c r="D2092" t="str">
        <f>IF(G2092&gt;=2000000000,level!$B$6,IF(G2092&gt;=1000000000,level!$B$5,IF(G2092&gt;=500000000,level!$B$4,IF(G2092&gt;200000000,level!$B$3,level!$B$2))))</f>
        <v>HT</v>
      </c>
      <c r="E2092" t="str">
        <f>IF(F2092&gt;=2000000000,level!$B$6,IF(F2092&gt;=1000000000,level!$B$5,IF(F2092&gt;=500000000,level!$B$4,IF(F2092&gt;200000000,level!$B$3,level!$B$2))))</f>
        <v>HT</v>
      </c>
      <c r="F2092">
        <f t="shared" si="165"/>
        <v>10340000</v>
      </c>
      <c r="G2092" s="22">
        <f>IFERROR(VLOOKUP(C2092,'total-up1'!A:D,3,0),0)</f>
        <v>10340000</v>
      </c>
      <c r="H2092" s="22">
        <f>IFERROR(VLOOKUP(C2092,Sheet5!A:D,3,0),0)</f>
        <v>10340000</v>
      </c>
      <c r="I2092" s="22">
        <f t="shared" si="166"/>
        <v>0</v>
      </c>
      <c r="J2092" s="22">
        <f>IFERROR(VLOOKUP(C2092,'t1'!A:D,3,0),0)</f>
        <v>0</v>
      </c>
      <c r="K2092" s="22">
        <f>IFERROR(VLOOKUP(C2092,'t2'!A:D,3,0),0)</f>
        <v>0</v>
      </c>
      <c r="L2092" s="22">
        <f>IFERROR(VLOOKUP(C2092,'t3'!A:D,3,0),0)</f>
        <v>0</v>
      </c>
      <c r="M2092" s="22">
        <f>IFERROR(VLOOKUP(C2092,'t4'!B:C,2,0),0)</f>
        <v>0</v>
      </c>
      <c r="N2092" s="22">
        <f t="shared" si="167"/>
        <v>0</v>
      </c>
      <c r="O2092" s="20">
        <f t="shared" ca="1" si="169"/>
        <v>44323</v>
      </c>
      <c r="P2092" s="20">
        <f t="shared" ca="1" si="168"/>
        <v>44323</v>
      </c>
    </row>
    <row r="2093" spans="1:16">
      <c r="A2093" t="str">
        <f>IFERROR(VLOOKUP(C2093,#REF!,2,0),"0")</f>
        <v>0</v>
      </c>
      <c r="B2093" t="s">
        <v>27</v>
      </c>
      <c r="C2093" t="s">
        <v>1191</v>
      </c>
      <c r="D2093" t="str">
        <f>IF(G2093&gt;=2000000000,level!$B$6,IF(G2093&gt;=1000000000,level!$B$5,IF(G2093&gt;=500000000,level!$B$4,IF(G2093&gt;200000000,level!$B$3,level!$B$2))))</f>
        <v>HT</v>
      </c>
      <c r="E2093" t="str">
        <f>IF(F2093&gt;=2000000000,level!$B$6,IF(F2093&gt;=1000000000,level!$B$5,IF(F2093&gt;=500000000,level!$B$4,IF(F2093&gt;200000000,level!$B$3,level!$B$2))))</f>
        <v>HT</v>
      </c>
      <c r="F2093">
        <f t="shared" si="165"/>
        <v>2880000</v>
      </c>
      <c r="G2093" s="22">
        <f>IFERROR(VLOOKUP(C2093,'total-up1'!A:D,3,0),0)</f>
        <v>2880000</v>
      </c>
      <c r="H2093" s="22">
        <f>IFERROR(VLOOKUP(C2093,Sheet5!A:D,3,0),0)</f>
        <v>0</v>
      </c>
      <c r="I2093" s="22">
        <f t="shared" si="166"/>
        <v>2880000</v>
      </c>
      <c r="J2093" s="22">
        <f>IFERROR(VLOOKUP(C2093,'t1'!A:D,3,0),0)</f>
        <v>0</v>
      </c>
      <c r="K2093" s="22">
        <f>IFERROR(VLOOKUP(C2093,'t2'!A:D,3,0),0)</f>
        <v>2880000</v>
      </c>
      <c r="L2093" s="22">
        <f>IFERROR(VLOOKUP(C2093,'t3'!A:D,3,0),0)</f>
        <v>0</v>
      </c>
      <c r="M2093" s="22">
        <f>IFERROR(VLOOKUP(C2093,'t4'!B:C,2,0),0)</f>
        <v>0</v>
      </c>
      <c r="N2093" s="22">
        <f t="shared" si="167"/>
        <v>14</v>
      </c>
      <c r="O2093" s="20">
        <f t="shared" ca="1" si="169"/>
        <v>44323</v>
      </c>
      <c r="P2093" s="20">
        <f t="shared" ca="1" si="168"/>
        <v>44323</v>
      </c>
    </row>
    <row r="2094" spans="1:16">
      <c r="A2094" t="str">
        <f>IFERROR(VLOOKUP(C2094,#REF!,2,0),"0")</f>
        <v>0</v>
      </c>
      <c r="B2094" t="s">
        <v>23</v>
      </c>
      <c r="C2094" t="s">
        <v>786</v>
      </c>
      <c r="D2094" t="str">
        <f>IF(G2094&gt;=2000000000,level!$B$6,IF(G2094&gt;=1000000000,level!$B$5,IF(G2094&gt;=500000000,level!$B$4,IF(G2094&gt;200000000,level!$B$3,level!$B$2))))</f>
        <v>HT</v>
      </c>
      <c r="E2094" t="str">
        <f>IF(F2094&gt;=2000000000,level!$B$6,IF(F2094&gt;=1000000000,level!$B$5,IF(F2094&gt;=500000000,level!$B$4,IF(F2094&gt;200000000,level!$B$3,level!$B$2))))</f>
        <v>HT</v>
      </c>
      <c r="F2094">
        <f t="shared" si="165"/>
        <v>1880000</v>
      </c>
      <c r="G2094" s="22">
        <f>IFERROR(VLOOKUP(C2094,'total-up1'!A:D,3,0),0)</f>
        <v>1880000</v>
      </c>
      <c r="H2094" s="22">
        <f>IFERROR(VLOOKUP(C2094,Sheet5!A:D,3,0),0)</f>
        <v>0</v>
      </c>
      <c r="I2094" s="22">
        <f t="shared" si="166"/>
        <v>1880000</v>
      </c>
      <c r="J2094" s="22">
        <f>IFERROR(VLOOKUP(C2094,'t1'!A:D,3,0),0)</f>
        <v>0</v>
      </c>
      <c r="K2094" s="22">
        <f>IFERROR(VLOOKUP(C2094,'t2'!A:D,3,0),0)</f>
        <v>0</v>
      </c>
      <c r="L2094" s="22">
        <f>IFERROR(VLOOKUP(C2094,'t3'!A:D,3,0),0)</f>
        <v>1880000</v>
      </c>
      <c r="M2094" s="22">
        <f>IFERROR(VLOOKUP(C2094,'t4'!B:C,2,0),0)</f>
        <v>0</v>
      </c>
      <c r="N2094" s="22">
        <f t="shared" si="167"/>
        <v>9</v>
      </c>
      <c r="O2094" s="20">
        <f t="shared" ca="1" si="169"/>
        <v>44323</v>
      </c>
      <c r="P2094" s="20">
        <f t="shared" ca="1" si="168"/>
        <v>44323</v>
      </c>
    </row>
    <row r="2095" spans="1:16">
      <c r="A2095" t="str">
        <f>IFERROR(VLOOKUP(C2095,#REF!,2,0),"0")</f>
        <v>0</v>
      </c>
      <c r="B2095" t="s">
        <v>26</v>
      </c>
      <c r="C2095" t="s">
        <v>298</v>
      </c>
      <c r="D2095" t="str">
        <f>IF(G2095&gt;=2000000000,level!$B$6,IF(G2095&gt;=1000000000,level!$B$5,IF(G2095&gt;=500000000,level!$B$4,IF(G2095&gt;200000000,level!$B$3,level!$B$2))))</f>
        <v>HT</v>
      </c>
      <c r="E2095" t="str">
        <f>IF(F2095&gt;=2000000000,level!$B$6,IF(F2095&gt;=1000000000,level!$B$5,IF(F2095&gt;=500000000,level!$B$4,IF(F2095&gt;200000000,level!$B$3,level!$B$2))))</f>
        <v>HT</v>
      </c>
      <c r="F2095">
        <f t="shared" si="165"/>
        <v>24565000</v>
      </c>
      <c r="G2095" s="22">
        <f>IFERROR(VLOOKUP(C2095,'total-up1'!A:D,3,0),0)</f>
        <v>24565000</v>
      </c>
      <c r="H2095" s="22">
        <f>IFERROR(VLOOKUP(C2095,Sheet5!A:D,3,0),0)</f>
        <v>19245000</v>
      </c>
      <c r="I2095" s="22">
        <f t="shared" si="166"/>
        <v>5320000</v>
      </c>
      <c r="J2095" s="22">
        <f>IFERROR(VLOOKUP(C2095,'t1'!A:D,3,0),0)</f>
        <v>2940000</v>
      </c>
      <c r="K2095" s="22">
        <f>IFERROR(VLOOKUP(C2095,'t2'!A:D,3,0),0)</f>
        <v>1860000</v>
      </c>
      <c r="L2095" s="22">
        <f>IFERROR(VLOOKUP(C2095,'t3'!A:D,3,0),0)</f>
        <v>520000</v>
      </c>
      <c r="M2095" s="22">
        <f>IFERROR(VLOOKUP(C2095,'t4'!B:C,2,0),0)</f>
        <v>5755000</v>
      </c>
      <c r="N2095" s="22">
        <f t="shared" si="167"/>
        <v>26</v>
      </c>
      <c r="O2095" s="20">
        <f t="shared" ca="1" si="169"/>
        <v>44323</v>
      </c>
      <c r="P2095" s="20">
        <f t="shared" ca="1" si="168"/>
        <v>44323</v>
      </c>
    </row>
    <row r="2096" spans="1:16">
      <c r="A2096" t="str">
        <f>IFERROR(VLOOKUP(C2096,#REF!,2,0),"0")</f>
        <v>0</v>
      </c>
      <c r="B2096" t="s">
        <v>19</v>
      </c>
      <c r="C2096" t="s">
        <v>1726</v>
      </c>
      <c r="D2096" t="str">
        <f>IF(G2096&gt;=2000000000,level!$B$6,IF(G2096&gt;=1000000000,level!$B$5,IF(G2096&gt;=500000000,level!$B$4,IF(G2096&gt;200000000,level!$B$3,level!$B$2))))</f>
        <v>HT</v>
      </c>
      <c r="E2096" t="str">
        <f>IF(F2096&gt;=2000000000,level!$B$6,IF(F2096&gt;=1000000000,level!$B$5,IF(F2096&gt;=500000000,level!$B$4,IF(F2096&gt;200000000,level!$B$3,level!$B$2))))</f>
        <v>HT</v>
      </c>
      <c r="F2096">
        <f t="shared" si="165"/>
        <v>15915000</v>
      </c>
      <c r="G2096" s="22">
        <f>IFERROR(VLOOKUP(C2096,'total-up1'!A:D,3,0),0)</f>
        <v>15915000</v>
      </c>
      <c r="H2096" s="22">
        <f>IFERROR(VLOOKUP(C2096,Sheet5!A:D,3,0),0)</f>
        <v>10835000</v>
      </c>
      <c r="I2096" s="22">
        <f t="shared" si="166"/>
        <v>5080000</v>
      </c>
      <c r="J2096" s="22">
        <f>IFERROR(VLOOKUP(C2096,'t1'!A:D,3,0),0)</f>
        <v>0</v>
      </c>
      <c r="K2096" s="22">
        <f>IFERROR(VLOOKUP(C2096,'t2'!A:D,3,0),0)</f>
        <v>3680000</v>
      </c>
      <c r="L2096" s="22">
        <f>IFERROR(VLOOKUP(C2096,'t3'!A:D,3,0),0)</f>
        <v>1400000</v>
      </c>
      <c r="M2096" s="22">
        <f>IFERROR(VLOOKUP(C2096,'t4'!B:C,2,0),0)</f>
        <v>0</v>
      </c>
      <c r="N2096" s="22">
        <f t="shared" si="167"/>
        <v>25</v>
      </c>
      <c r="O2096" s="20">
        <f t="shared" ca="1" si="169"/>
        <v>44323</v>
      </c>
      <c r="P2096" s="20">
        <f t="shared" ca="1" si="168"/>
        <v>44323</v>
      </c>
    </row>
    <row r="2097" spans="1:16">
      <c r="A2097" t="str">
        <f>IFERROR(VLOOKUP(C2097,#REF!,2,0),"0")</f>
        <v>0</v>
      </c>
      <c r="B2097" t="s">
        <v>17</v>
      </c>
      <c r="C2097" t="s">
        <v>147</v>
      </c>
      <c r="D2097" t="str">
        <f>IF(G2097&gt;=2000000000,level!$B$6,IF(G2097&gt;=1000000000,level!$B$5,IF(G2097&gt;=500000000,level!$B$4,IF(G2097&gt;200000000,level!$B$3,level!$B$2))))</f>
        <v>HT</v>
      </c>
      <c r="E2097" t="str">
        <f>IF(F2097&gt;=2000000000,level!$B$6,IF(F2097&gt;=1000000000,level!$B$5,IF(F2097&gt;=500000000,level!$B$4,IF(F2097&gt;200000000,level!$B$3,level!$B$2))))</f>
        <v>HT</v>
      </c>
      <c r="F2097">
        <f t="shared" si="165"/>
        <v>42635000</v>
      </c>
      <c r="G2097" s="22">
        <f>IFERROR(VLOOKUP(C2097,'total-up1'!A:D,3,0),0)</f>
        <v>42635000</v>
      </c>
      <c r="H2097" s="22">
        <f>IFERROR(VLOOKUP(C2097,Sheet5!A:D,3,0),0)</f>
        <v>42635000</v>
      </c>
      <c r="I2097" s="22">
        <f t="shared" si="166"/>
        <v>0</v>
      </c>
      <c r="J2097" s="22">
        <f>IFERROR(VLOOKUP(C2097,'t1'!A:D,3,0),0)</f>
        <v>0</v>
      </c>
      <c r="K2097" s="22">
        <f>IFERROR(VLOOKUP(C2097,'t2'!A:D,3,0),0)</f>
        <v>0</v>
      </c>
      <c r="L2097" s="22">
        <f>IFERROR(VLOOKUP(C2097,'t3'!A:D,3,0),0)</f>
        <v>0</v>
      </c>
      <c r="M2097" s="22">
        <f>IFERROR(VLOOKUP(C2097,'t4'!B:C,2,0),0)</f>
        <v>0</v>
      </c>
      <c r="N2097" s="22">
        <f t="shared" si="167"/>
        <v>0</v>
      </c>
      <c r="O2097" s="20">
        <f t="shared" ca="1" si="169"/>
        <v>44323</v>
      </c>
      <c r="P2097" s="20">
        <f t="shared" ca="1" si="168"/>
        <v>44323</v>
      </c>
    </row>
    <row r="2098" spans="1:16">
      <c r="A2098" t="str">
        <f>IFERROR(VLOOKUP(C2098,#REF!,2,0),"0")</f>
        <v>0</v>
      </c>
      <c r="B2098" t="s">
        <v>27</v>
      </c>
      <c r="C2098" t="s">
        <v>1801</v>
      </c>
      <c r="D2098" t="str">
        <f>IF(G2098&gt;=2000000000,level!$B$6,IF(G2098&gt;=1000000000,level!$B$5,IF(G2098&gt;=500000000,level!$B$4,IF(G2098&gt;200000000,level!$B$3,level!$B$2))))</f>
        <v>HT</v>
      </c>
      <c r="E2098" t="str">
        <f>IF(F2098&gt;=2000000000,level!$B$6,IF(F2098&gt;=1000000000,level!$B$5,IF(F2098&gt;=500000000,level!$B$4,IF(F2098&gt;200000000,level!$B$3,level!$B$2))))</f>
        <v>HT</v>
      </c>
      <c r="F2098">
        <f t="shared" si="165"/>
        <v>174560000</v>
      </c>
      <c r="G2098" s="22">
        <f>IFERROR(VLOOKUP(C2098,'total-up1'!A:D,3,0),0)</f>
        <v>174560000</v>
      </c>
      <c r="H2098" s="22">
        <f>IFERROR(VLOOKUP(C2098,Sheet5!A:D,3,0),0)</f>
        <v>134345000</v>
      </c>
      <c r="I2098" s="22">
        <f t="shared" si="166"/>
        <v>40215000</v>
      </c>
      <c r="J2098" s="22">
        <f>IFERROR(VLOOKUP(C2098,'t1'!A:D,3,0),0)</f>
        <v>7155000</v>
      </c>
      <c r="K2098" s="22">
        <f>IFERROR(VLOOKUP(C2098,'t2'!A:D,3,0),0)</f>
        <v>31270000</v>
      </c>
      <c r="L2098" s="22">
        <f>IFERROR(VLOOKUP(C2098,'t3'!A:D,3,0),0)</f>
        <v>1790000</v>
      </c>
      <c r="M2098" s="22">
        <f>IFERROR(VLOOKUP(C2098,'t4'!B:C,2,0),0)</f>
        <v>14020000</v>
      </c>
      <c r="N2098" s="22">
        <f t="shared" si="167"/>
        <v>201</v>
      </c>
      <c r="O2098" s="20">
        <f t="shared" ca="1" si="169"/>
        <v>44323</v>
      </c>
      <c r="P2098" s="20">
        <f t="shared" ca="1" si="168"/>
        <v>44323</v>
      </c>
    </row>
    <row r="2099" spans="1:16">
      <c r="A2099" t="str">
        <f>IFERROR(VLOOKUP(C2099,#REF!,2,0),"0")</f>
        <v>0</v>
      </c>
      <c r="B2099" t="s">
        <v>22</v>
      </c>
      <c r="C2099" t="s">
        <v>1220</v>
      </c>
      <c r="D2099" t="str">
        <f>IF(G2099&gt;=2000000000,level!$B$6,IF(G2099&gt;=1000000000,level!$B$5,IF(G2099&gt;=500000000,level!$B$4,IF(G2099&gt;200000000,level!$B$3,level!$B$2))))</f>
        <v>HT</v>
      </c>
      <c r="E2099" t="str">
        <f>IF(F2099&gt;=2000000000,level!$B$6,IF(F2099&gt;=1000000000,level!$B$5,IF(F2099&gt;=500000000,level!$B$4,IF(F2099&gt;200000000,level!$B$3,level!$B$2))))</f>
        <v>HT</v>
      </c>
      <c r="F2099">
        <f t="shared" si="165"/>
        <v>104415000</v>
      </c>
      <c r="G2099" s="22">
        <f>IFERROR(VLOOKUP(C2099,'total-up1'!A:D,3,0),0)</f>
        <v>104415000</v>
      </c>
      <c r="H2099" s="22">
        <f>IFERROR(VLOOKUP(C2099,Sheet5!A:D,3,0),0)</f>
        <v>101565000</v>
      </c>
      <c r="I2099" s="22">
        <f t="shared" si="166"/>
        <v>2850000</v>
      </c>
      <c r="J2099" s="22">
        <f>IFERROR(VLOOKUP(C2099,'t1'!A:D,3,0),0)</f>
        <v>2850000</v>
      </c>
      <c r="K2099" s="22">
        <f>IFERROR(VLOOKUP(C2099,'t2'!A:D,3,0),0)</f>
        <v>0</v>
      </c>
      <c r="L2099" s="22">
        <f>IFERROR(VLOOKUP(C2099,'t3'!A:D,3,0),0)</f>
        <v>0</v>
      </c>
      <c r="M2099" s="22">
        <f>IFERROR(VLOOKUP(C2099,'t4'!B:C,2,0),0)</f>
        <v>2510000</v>
      </c>
      <c r="N2099" s="22">
        <f t="shared" si="167"/>
        <v>14</v>
      </c>
      <c r="O2099" s="20">
        <f t="shared" ca="1" si="169"/>
        <v>44323</v>
      </c>
      <c r="P2099" s="20">
        <f t="shared" ca="1" si="168"/>
        <v>44323</v>
      </c>
    </row>
    <row r="2100" spans="1:16">
      <c r="A2100" t="str">
        <f>IFERROR(VLOOKUP(C2100,#REF!,2,0),"0")</f>
        <v>0</v>
      </c>
      <c r="B2100" t="s">
        <v>33</v>
      </c>
      <c r="C2100" t="s">
        <v>2242</v>
      </c>
      <c r="D2100" t="str">
        <f>IF(G2100&gt;=2000000000,level!$B$6,IF(G2100&gt;=1000000000,level!$B$5,IF(G2100&gt;=500000000,level!$B$4,IF(G2100&gt;200000000,level!$B$3,level!$B$2))))</f>
        <v>HT</v>
      </c>
      <c r="E2100" t="str">
        <f>IF(F2100&gt;=2000000000,level!$B$6,IF(F2100&gt;=1000000000,level!$B$5,IF(F2100&gt;=500000000,level!$B$4,IF(F2100&gt;200000000,level!$B$3,level!$B$2))))</f>
        <v>HT</v>
      </c>
      <c r="F2100">
        <f t="shared" si="165"/>
        <v>57305000</v>
      </c>
      <c r="G2100" s="22">
        <f>IFERROR(VLOOKUP(C2100,'total-up1'!A:D,3,0),0)</f>
        <v>57305000</v>
      </c>
      <c r="H2100" s="22">
        <f>IFERROR(VLOOKUP(C2100,Sheet5!A:D,3,0),0)</f>
        <v>52505000</v>
      </c>
      <c r="I2100" s="22">
        <f t="shared" si="166"/>
        <v>4800000</v>
      </c>
      <c r="J2100" s="22">
        <f>IFERROR(VLOOKUP(C2100,'t1'!A:D,3,0),0)</f>
        <v>2340000</v>
      </c>
      <c r="K2100" s="22">
        <f>IFERROR(VLOOKUP(C2100,'t2'!A:D,3,0),0)</f>
        <v>1800000</v>
      </c>
      <c r="L2100" s="22">
        <f>IFERROR(VLOOKUP(C2100,'t3'!A:D,3,0),0)</f>
        <v>660000</v>
      </c>
      <c r="M2100" s="22">
        <f>IFERROR(VLOOKUP(C2100,'t4'!B:C,2,0),0)</f>
        <v>0</v>
      </c>
      <c r="N2100" s="22">
        <f t="shared" si="167"/>
        <v>24</v>
      </c>
      <c r="O2100" s="20">
        <f t="shared" ca="1" si="169"/>
        <v>44323</v>
      </c>
      <c r="P2100" s="20">
        <f t="shared" ca="1" si="168"/>
        <v>44323</v>
      </c>
    </row>
    <row r="2101" spans="1:16">
      <c r="A2101" t="str">
        <f>IFERROR(VLOOKUP(C2101,#REF!,2,0),"0")</f>
        <v>0</v>
      </c>
      <c r="B2101" t="s">
        <v>32</v>
      </c>
      <c r="C2101" t="s">
        <v>1501</v>
      </c>
      <c r="D2101" t="str">
        <f>IF(G2101&gt;=2000000000,level!$B$6,IF(G2101&gt;=1000000000,level!$B$5,IF(G2101&gt;=500000000,level!$B$4,IF(G2101&gt;200000000,level!$B$3,level!$B$2))))</f>
        <v>HT</v>
      </c>
      <c r="E2101" t="str">
        <f>IF(F2101&gt;=2000000000,level!$B$6,IF(F2101&gt;=1000000000,level!$B$5,IF(F2101&gt;=500000000,level!$B$4,IF(F2101&gt;200000000,level!$B$3,level!$B$2))))</f>
        <v>HT</v>
      </c>
      <c r="F2101">
        <f t="shared" si="165"/>
        <v>1750000</v>
      </c>
      <c r="G2101" s="22">
        <f>IFERROR(VLOOKUP(C2101,'total-up1'!A:D,3,0),0)</f>
        <v>1750000</v>
      </c>
      <c r="H2101" s="22">
        <f>IFERROR(VLOOKUP(C2101,Sheet5!A:D,3,0),0)</f>
        <v>1750000</v>
      </c>
      <c r="I2101" s="22">
        <f t="shared" si="166"/>
        <v>0</v>
      </c>
      <c r="J2101" s="22">
        <f>IFERROR(VLOOKUP(C2101,'t1'!A:D,3,0),0)</f>
        <v>0</v>
      </c>
      <c r="K2101" s="22">
        <f>IFERROR(VLOOKUP(C2101,'t2'!A:D,3,0),0)</f>
        <v>0</v>
      </c>
      <c r="L2101" s="22">
        <f>IFERROR(VLOOKUP(C2101,'t3'!A:D,3,0),0)</f>
        <v>0</v>
      </c>
      <c r="M2101" s="22">
        <f>IFERROR(VLOOKUP(C2101,'t4'!B:C,2,0),0)</f>
        <v>0</v>
      </c>
      <c r="N2101" s="22">
        <f t="shared" si="167"/>
        <v>0</v>
      </c>
      <c r="O2101" s="20">
        <f t="shared" ca="1" si="169"/>
        <v>44323</v>
      </c>
      <c r="P2101" s="20">
        <f t="shared" ca="1" si="168"/>
        <v>44323</v>
      </c>
    </row>
    <row r="2102" spans="1:16">
      <c r="A2102" t="str">
        <f>IFERROR(VLOOKUP(C2102,#REF!,2,0),"0")</f>
        <v>0</v>
      </c>
      <c r="B2102" t="s">
        <v>32</v>
      </c>
      <c r="C2102" t="s">
        <v>2074</v>
      </c>
      <c r="D2102" t="str">
        <f>IF(G2102&gt;=2000000000,level!$B$6,IF(G2102&gt;=1000000000,level!$B$5,IF(G2102&gt;=500000000,level!$B$4,IF(G2102&gt;200000000,level!$B$3,level!$B$2))))</f>
        <v>HT</v>
      </c>
      <c r="E2102" t="str">
        <f>IF(F2102&gt;=2000000000,level!$B$6,IF(F2102&gt;=1000000000,level!$B$5,IF(F2102&gt;=500000000,level!$B$4,IF(F2102&gt;200000000,level!$B$3,level!$B$2))))</f>
        <v>HT</v>
      </c>
      <c r="F2102">
        <f t="shared" si="165"/>
        <v>12030000</v>
      </c>
      <c r="G2102" s="22">
        <f>IFERROR(VLOOKUP(C2102,'total-up1'!A:D,3,0),0)</f>
        <v>12030000</v>
      </c>
      <c r="H2102" s="22">
        <f>IFERROR(VLOOKUP(C2102,Sheet5!A:D,3,0),0)</f>
        <v>12030000</v>
      </c>
      <c r="I2102" s="22">
        <f t="shared" si="166"/>
        <v>0</v>
      </c>
      <c r="J2102" s="22">
        <f>IFERROR(VLOOKUP(C2102,'t1'!A:D,3,0),0)</f>
        <v>0</v>
      </c>
      <c r="K2102" s="22">
        <f>IFERROR(VLOOKUP(C2102,'t2'!A:D,3,0),0)</f>
        <v>0</v>
      </c>
      <c r="L2102" s="22">
        <f>IFERROR(VLOOKUP(C2102,'t3'!A:D,3,0),0)</f>
        <v>0</v>
      </c>
      <c r="M2102" s="22">
        <f>IFERROR(VLOOKUP(C2102,'t4'!B:C,2,0),0)</f>
        <v>170000</v>
      </c>
      <c r="N2102" s="22">
        <f t="shared" si="167"/>
        <v>0</v>
      </c>
      <c r="O2102" s="20">
        <f t="shared" ca="1" si="169"/>
        <v>44323</v>
      </c>
      <c r="P2102" s="20">
        <f t="shared" ca="1" si="168"/>
        <v>44323</v>
      </c>
    </row>
    <row r="2103" spans="1:16">
      <c r="A2103" t="str">
        <f>IFERROR(VLOOKUP(C2103,#REF!,2,0),"0")</f>
        <v>0</v>
      </c>
      <c r="B2103" t="s">
        <v>32</v>
      </c>
      <c r="C2103" t="s">
        <v>441</v>
      </c>
      <c r="D2103" t="str">
        <f>IF(G2103&gt;=2000000000,level!$B$6,IF(G2103&gt;=1000000000,level!$B$5,IF(G2103&gt;=500000000,level!$B$4,IF(G2103&gt;200000000,level!$B$3,level!$B$2))))</f>
        <v>HT</v>
      </c>
      <c r="E2103" t="str">
        <f>IF(F2103&gt;=2000000000,level!$B$6,IF(F2103&gt;=1000000000,level!$B$5,IF(F2103&gt;=500000000,level!$B$4,IF(F2103&gt;200000000,level!$B$3,level!$B$2))))</f>
        <v>HT</v>
      </c>
      <c r="F2103">
        <f t="shared" si="165"/>
        <v>670000</v>
      </c>
      <c r="G2103" s="22">
        <f>IFERROR(VLOOKUP(C2103,'total-up1'!A:D,3,0),0)</f>
        <v>670000</v>
      </c>
      <c r="H2103" s="22">
        <f>IFERROR(VLOOKUP(C2103,Sheet5!A:D,3,0),0)</f>
        <v>670000</v>
      </c>
      <c r="I2103" s="22">
        <f t="shared" si="166"/>
        <v>0</v>
      </c>
      <c r="J2103" s="22">
        <f>IFERROR(VLOOKUP(C2103,'t1'!A:D,3,0),0)</f>
        <v>0</v>
      </c>
      <c r="K2103" s="22">
        <f>IFERROR(VLOOKUP(C2103,'t2'!A:D,3,0),0)</f>
        <v>0</v>
      </c>
      <c r="L2103" s="22">
        <f>IFERROR(VLOOKUP(C2103,'t3'!A:D,3,0),0)</f>
        <v>0</v>
      </c>
      <c r="M2103" s="22">
        <f>IFERROR(VLOOKUP(C2103,'t4'!B:C,2,0),0)</f>
        <v>0</v>
      </c>
      <c r="N2103" s="22">
        <f t="shared" si="167"/>
        <v>0</v>
      </c>
      <c r="O2103" s="20">
        <f t="shared" ca="1" si="169"/>
        <v>44323</v>
      </c>
      <c r="P2103" s="20">
        <f t="shared" ca="1" si="168"/>
        <v>44323</v>
      </c>
    </row>
    <row r="2104" spans="1:16">
      <c r="A2104" t="str">
        <f>IFERROR(VLOOKUP(C2104,#REF!,2,0),"0")</f>
        <v>0</v>
      </c>
      <c r="B2104" t="s">
        <v>21</v>
      </c>
      <c r="C2104" t="s">
        <v>1499</v>
      </c>
      <c r="D2104" t="str">
        <f>IF(G2104&gt;=2000000000,level!$B$6,IF(G2104&gt;=1000000000,level!$B$5,IF(G2104&gt;=500000000,level!$B$4,IF(G2104&gt;200000000,level!$B$3,level!$B$2))))</f>
        <v>HT</v>
      </c>
      <c r="E2104" t="str">
        <f>IF(F2104&gt;=2000000000,level!$B$6,IF(F2104&gt;=1000000000,level!$B$5,IF(F2104&gt;=500000000,level!$B$4,IF(F2104&gt;200000000,level!$B$3,level!$B$2))))</f>
        <v>HT</v>
      </c>
      <c r="F2104">
        <f t="shared" si="165"/>
        <v>720000</v>
      </c>
      <c r="G2104" s="22">
        <f>IFERROR(VLOOKUP(C2104,'total-up1'!A:D,3,0),0)</f>
        <v>720000</v>
      </c>
      <c r="H2104" s="22">
        <f>IFERROR(VLOOKUP(C2104,Sheet5!A:D,3,0),0)</f>
        <v>720000</v>
      </c>
      <c r="I2104" s="22">
        <f t="shared" si="166"/>
        <v>0</v>
      </c>
      <c r="J2104" s="22">
        <f>IFERROR(VLOOKUP(C2104,'t1'!A:D,3,0),0)</f>
        <v>0</v>
      </c>
      <c r="K2104" s="22">
        <f>IFERROR(VLOOKUP(C2104,'t2'!A:D,3,0),0)</f>
        <v>0</v>
      </c>
      <c r="L2104" s="22">
        <f>IFERROR(VLOOKUP(C2104,'t3'!A:D,3,0),0)</f>
        <v>0</v>
      </c>
      <c r="M2104" s="22">
        <f>IFERROR(VLOOKUP(C2104,'t4'!B:C,2,0),0)</f>
        <v>0</v>
      </c>
      <c r="N2104" s="22">
        <f t="shared" si="167"/>
        <v>0</v>
      </c>
      <c r="O2104" s="20">
        <f t="shared" ca="1" si="169"/>
        <v>44323</v>
      </c>
      <c r="P2104" s="20">
        <f t="shared" ca="1" si="168"/>
        <v>44323</v>
      </c>
    </row>
    <row r="2105" spans="1:16">
      <c r="A2105" t="str">
        <f>IFERROR(VLOOKUP(C2105,#REF!,2,0),"0")</f>
        <v>0</v>
      </c>
      <c r="B2105" t="s">
        <v>17</v>
      </c>
      <c r="C2105" t="s">
        <v>538</v>
      </c>
      <c r="D2105" t="str">
        <f>IF(G2105&gt;=2000000000,level!$B$6,IF(G2105&gt;=1000000000,level!$B$5,IF(G2105&gt;=500000000,level!$B$4,IF(G2105&gt;200000000,level!$B$3,level!$B$2))))</f>
        <v>HT</v>
      </c>
      <c r="E2105" t="str">
        <f>IF(F2105&gt;=2000000000,level!$B$6,IF(F2105&gt;=1000000000,level!$B$5,IF(F2105&gt;=500000000,level!$B$4,IF(F2105&gt;200000000,level!$B$3,level!$B$2))))</f>
        <v>HT</v>
      </c>
      <c r="F2105">
        <f t="shared" si="165"/>
        <v>63099000</v>
      </c>
      <c r="G2105" s="22">
        <f>IFERROR(VLOOKUP(C2105,'total-up1'!A:D,3,0),0)</f>
        <v>63099000</v>
      </c>
      <c r="H2105" s="22">
        <f>IFERROR(VLOOKUP(C2105,Sheet5!A:D,3,0),0)</f>
        <v>55514000</v>
      </c>
      <c r="I2105" s="22">
        <f t="shared" si="166"/>
        <v>7585000</v>
      </c>
      <c r="J2105" s="22">
        <f>IFERROR(VLOOKUP(C2105,'t1'!A:D,3,0),0)</f>
        <v>3550000</v>
      </c>
      <c r="K2105" s="22">
        <f>IFERROR(VLOOKUP(C2105,'t2'!A:D,3,0),0)</f>
        <v>910000</v>
      </c>
      <c r="L2105" s="22">
        <f>IFERROR(VLOOKUP(C2105,'t3'!A:D,3,0),0)</f>
        <v>3125000</v>
      </c>
      <c r="M2105" s="22">
        <f>IFERROR(VLOOKUP(C2105,'t4'!B:C,2,0),0)</f>
        <v>1050000</v>
      </c>
      <c r="N2105" s="22">
        <f t="shared" si="167"/>
        <v>37</v>
      </c>
      <c r="O2105" s="20">
        <f t="shared" ca="1" si="169"/>
        <v>44323</v>
      </c>
      <c r="P2105" s="20">
        <f t="shared" ca="1" si="168"/>
        <v>44323</v>
      </c>
    </row>
    <row r="2106" spans="1:16">
      <c r="A2106" t="str">
        <f>IFERROR(VLOOKUP(C2106,#REF!,2,0),"0")</f>
        <v>0</v>
      </c>
      <c r="B2106" t="s">
        <v>17</v>
      </c>
      <c r="C2106" t="s">
        <v>1206</v>
      </c>
      <c r="D2106" t="str">
        <f>IF(G2106&gt;=2000000000,level!$B$6,IF(G2106&gt;=1000000000,level!$B$5,IF(G2106&gt;=500000000,level!$B$4,IF(G2106&gt;200000000,level!$B$3,level!$B$2))))</f>
        <v>HT</v>
      </c>
      <c r="E2106" t="str">
        <f>IF(F2106&gt;=2000000000,level!$B$6,IF(F2106&gt;=1000000000,level!$B$5,IF(F2106&gt;=500000000,level!$B$4,IF(F2106&gt;200000000,level!$B$3,level!$B$2))))</f>
        <v>HT</v>
      </c>
      <c r="F2106">
        <f t="shared" si="165"/>
        <v>55354000</v>
      </c>
      <c r="G2106" s="22">
        <f>IFERROR(VLOOKUP(C2106,'total-up1'!A:D,3,0),0)</f>
        <v>55354000</v>
      </c>
      <c r="H2106" s="22">
        <f>IFERROR(VLOOKUP(C2106,Sheet5!A:D,3,0),0)</f>
        <v>41894000</v>
      </c>
      <c r="I2106" s="22">
        <f t="shared" si="166"/>
        <v>13460000</v>
      </c>
      <c r="J2106" s="22">
        <f>IFERROR(VLOOKUP(C2106,'t1'!A:D,3,0),0)</f>
        <v>10930000</v>
      </c>
      <c r="K2106" s="22">
        <f>IFERROR(VLOOKUP(C2106,'t2'!A:D,3,0),0)</f>
        <v>0</v>
      </c>
      <c r="L2106" s="22">
        <f>IFERROR(VLOOKUP(C2106,'t3'!A:D,3,0),0)</f>
        <v>2530000</v>
      </c>
      <c r="M2106" s="22">
        <f>IFERROR(VLOOKUP(C2106,'t4'!B:C,2,0),0)</f>
        <v>2580000</v>
      </c>
      <c r="N2106" s="22">
        <f t="shared" si="167"/>
        <v>67</v>
      </c>
      <c r="O2106" s="20">
        <f t="shared" ca="1" si="169"/>
        <v>44323</v>
      </c>
      <c r="P2106" s="20">
        <f t="shared" ca="1" si="168"/>
        <v>44323</v>
      </c>
    </row>
    <row r="2107" spans="1:16">
      <c r="A2107" t="str">
        <f>IFERROR(VLOOKUP(C2107,#REF!,2,0),"0")</f>
        <v>0</v>
      </c>
      <c r="B2107" t="s">
        <v>18</v>
      </c>
      <c r="C2107" t="s">
        <v>2011</v>
      </c>
      <c r="D2107" t="str">
        <f>IF(G2107&gt;=2000000000,level!$B$6,IF(G2107&gt;=1000000000,level!$B$5,IF(G2107&gt;=500000000,level!$B$4,IF(G2107&gt;200000000,level!$B$3,level!$B$2))))</f>
        <v>HT</v>
      </c>
      <c r="E2107" t="str">
        <f>IF(F2107&gt;=2000000000,level!$B$6,IF(F2107&gt;=1000000000,level!$B$5,IF(F2107&gt;=500000000,level!$B$4,IF(F2107&gt;200000000,level!$B$3,level!$B$2))))</f>
        <v>HT</v>
      </c>
      <c r="F2107">
        <f t="shared" si="165"/>
        <v>197605975</v>
      </c>
      <c r="G2107" s="22">
        <f>IFERROR(VLOOKUP(C2107,'total-up1'!A:D,3,0),0)</f>
        <v>197605975</v>
      </c>
      <c r="H2107" s="22">
        <f>IFERROR(VLOOKUP(C2107,Sheet5!A:D,3,0),0)</f>
        <v>178924975</v>
      </c>
      <c r="I2107" s="22">
        <f t="shared" si="166"/>
        <v>18681000</v>
      </c>
      <c r="J2107" s="22">
        <f>IFERROR(VLOOKUP(C2107,'t1'!A:D,3,0),0)</f>
        <v>15563000</v>
      </c>
      <c r="K2107" s="22">
        <f>IFERROR(VLOOKUP(C2107,'t2'!A:D,3,0),0)</f>
        <v>2250000</v>
      </c>
      <c r="L2107" s="22">
        <f>IFERROR(VLOOKUP(C2107,'t3'!A:D,3,0),0)</f>
        <v>868000</v>
      </c>
      <c r="M2107" s="22">
        <f>IFERROR(VLOOKUP(C2107,'t4'!B:C,2,0),0)</f>
        <v>0</v>
      </c>
      <c r="N2107" s="22">
        <f t="shared" si="167"/>
        <v>93</v>
      </c>
      <c r="O2107" s="20">
        <f t="shared" ca="1" si="169"/>
        <v>44323</v>
      </c>
      <c r="P2107" s="20">
        <f t="shared" ca="1" si="168"/>
        <v>44323</v>
      </c>
    </row>
    <row r="2108" spans="1:16">
      <c r="A2108" t="str">
        <f>IFERROR(VLOOKUP(C2108,#REF!,2,0),"0")</f>
        <v>0</v>
      </c>
      <c r="B2108" t="s">
        <v>32</v>
      </c>
      <c r="C2108" t="s">
        <v>1304</v>
      </c>
      <c r="D2108" t="str">
        <f>IF(G2108&gt;=2000000000,level!$B$6,IF(G2108&gt;=1000000000,level!$B$5,IF(G2108&gt;=500000000,level!$B$4,IF(G2108&gt;200000000,level!$B$3,level!$B$2))))</f>
        <v>HT</v>
      </c>
      <c r="E2108" t="str">
        <f>IF(F2108&gt;=2000000000,level!$B$6,IF(F2108&gt;=1000000000,level!$B$5,IF(F2108&gt;=500000000,level!$B$4,IF(F2108&gt;200000000,level!$B$3,level!$B$2))))</f>
        <v>HT</v>
      </c>
      <c r="F2108">
        <f t="shared" si="165"/>
        <v>26620000</v>
      </c>
      <c r="G2108" s="22">
        <f>IFERROR(VLOOKUP(C2108,'total-up1'!A:D,3,0),0)</f>
        <v>26620000</v>
      </c>
      <c r="H2108" s="22">
        <f>IFERROR(VLOOKUP(C2108,Sheet5!A:D,3,0),0)</f>
        <v>26620000</v>
      </c>
      <c r="I2108" s="22">
        <f t="shared" si="166"/>
        <v>0</v>
      </c>
      <c r="J2108" s="22">
        <f>IFERROR(VLOOKUP(C2108,'t1'!A:D,3,0),0)</f>
        <v>0</v>
      </c>
      <c r="K2108" s="22">
        <f>IFERROR(VLOOKUP(C2108,'t2'!A:D,3,0),0)</f>
        <v>0</v>
      </c>
      <c r="L2108" s="22">
        <f>IFERROR(VLOOKUP(C2108,'t3'!A:D,3,0),0)</f>
        <v>0</v>
      </c>
      <c r="M2108" s="22">
        <f>IFERROR(VLOOKUP(C2108,'t4'!B:C,2,0),0)</f>
        <v>0</v>
      </c>
      <c r="N2108" s="22">
        <f t="shared" si="167"/>
        <v>0</v>
      </c>
      <c r="O2108" s="20">
        <f t="shared" ca="1" si="169"/>
        <v>44323</v>
      </c>
      <c r="P2108" s="20">
        <f t="shared" ca="1" si="168"/>
        <v>44323</v>
      </c>
    </row>
    <row r="2109" spans="1:16">
      <c r="A2109" t="str">
        <f>IFERROR(VLOOKUP(C2109,#REF!,2,0),"0")</f>
        <v>0</v>
      </c>
      <c r="B2109" t="s">
        <v>20</v>
      </c>
      <c r="C2109" t="s">
        <v>397</v>
      </c>
      <c r="D2109" t="str">
        <f>IF(G2109&gt;=2000000000,level!$B$6,IF(G2109&gt;=1000000000,level!$B$5,IF(G2109&gt;=500000000,level!$B$4,IF(G2109&gt;200000000,level!$B$3,level!$B$2))))</f>
        <v>HT</v>
      </c>
      <c r="E2109" t="str">
        <f>IF(F2109&gt;=2000000000,level!$B$6,IF(F2109&gt;=1000000000,level!$B$5,IF(F2109&gt;=500000000,level!$B$4,IF(F2109&gt;200000000,level!$B$3,level!$B$2))))</f>
        <v>HT</v>
      </c>
      <c r="F2109">
        <f t="shared" si="165"/>
        <v>165785000</v>
      </c>
      <c r="G2109" s="22">
        <f>IFERROR(VLOOKUP(C2109,'total-up1'!A:D,3,0),0)</f>
        <v>165785000</v>
      </c>
      <c r="H2109" s="22">
        <f>IFERROR(VLOOKUP(C2109,Sheet5!A:D,3,0),0)</f>
        <v>113175000</v>
      </c>
      <c r="I2109" s="22">
        <f t="shared" si="166"/>
        <v>52610000</v>
      </c>
      <c r="J2109" s="22">
        <f>IFERROR(VLOOKUP(C2109,'t1'!A:D,3,0),0)</f>
        <v>27570000</v>
      </c>
      <c r="K2109" s="22">
        <f>IFERROR(VLOOKUP(C2109,'t2'!A:D,3,0),0)</f>
        <v>16660000</v>
      </c>
      <c r="L2109" s="22">
        <f>IFERROR(VLOOKUP(C2109,'t3'!A:D,3,0),0)</f>
        <v>8380000</v>
      </c>
      <c r="M2109" s="22">
        <f>IFERROR(VLOOKUP(C2109,'t4'!B:C,2,0),0)</f>
        <v>16630000</v>
      </c>
      <c r="N2109" s="22">
        <f t="shared" si="167"/>
        <v>263</v>
      </c>
      <c r="O2109" s="20">
        <f t="shared" ca="1" si="169"/>
        <v>44323</v>
      </c>
      <c r="P2109" s="20">
        <f t="shared" ca="1" si="168"/>
        <v>44323</v>
      </c>
    </row>
    <row r="2110" spans="1:16">
      <c r="A2110" t="str">
        <f>IFERROR(VLOOKUP(C2110,#REF!,2,0),"0")</f>
        <v>0</v>
      </c>
      <c r="B2110" t="s">
        <v>19</v>
      </c>
      <c r="C2110" t="s">
        <v>2493</v>
      </c>
      <c r="D2110" t="str">
        <f>IF(G2110&gt;=2000000000,level!$B$6,IF(G2110&gt;=1000000000,level!$B$5,IF(G2110&gt;=500000000,level!$B$4,IF(G2110&gt;200000000,level!$B$3,level!$B$2))))</f>
        <v>HT</v>
      </c>
      <c r="E2110" t="str">
        <f>IF(F2110&gt;=2000000000,level!$B$6,IF(F2110&gt;=1000000000,level!$B$5,IF(F2110&gt;=500000000,level!$B$4,IF(F2110&gt;200000000,level!$B$3,level!$B$2))))</f>
        <v>HT</v>
      </c>
      <c r="F2110">
        <f t="shared" si="165"/>
        <v>13210000</v>
      </c>
      <c r="G2110" s="22">
        <f>IFERROR(VLOOKUP(C2110,'total-up1'!A:D,3,0),0)</f>
        <v>13210000</v>
      </c>
      <c r="H2110" s="22">
        <f>IFERROR(VLOOKUP(C2110,Sheet5!A:D,3,0),0)</f>
        <v>13210000</v>
      </c>
      <c r="I2110" s="22">
        <f t="shared" si="166"/>
        <v>0</v>
      </c>
      <c r="J2110" s="22">
        <f>IFERROR(VLOOKUP(C2110,'t1'!A:D,3,0),0)</f>
        <v>0</v>
      </c>
      <c r="K2110" s="22">
        <f>IFERROR(VLOOKUP(C2110,'t2'!A:D,3,0),0)</f>
        <v>0</v>
      </c>
      <c r="L2110" s="22">
        <f>IFERROR(VLOOKUP(C2110,'t3'!A:D,3,0),0)</f>
        <v>0</v>
      </c>
      <c r="M2110" s="22">
        <f>IFERROR(VLOOKUP(C2110,'t4'!B:C,2,0),0)</f>
        <v>0</v>
      </c>
      <c r="N2110" s="22">
        <f t="shared" si="167"/>
        <v>0</v>
      </c>
      <c r="O2110" s="20">
        <f t="shared" ca="1" si="169"/>
        <v>44323</v>
      </c>
      <c r="P2110" s="20">
        <f t="shared" ca="1" si="168"/>
        <v>44323</v>
      </c>
    </row>
    <row r="2111" spans="1:16">
      <c r="A2111" t="str">
        <f>IFERROR(VLOOKUP(C2111,#REF!,2,0),"0")</f>
        <v>0</v>
      </c>
      <c r="B2111" t="s">
        <v>16</v>
      </c>
      <c r="C2111" t="s">
        <v>2079</v>
      </c>
      <c r="D2111" t="str">
        <f>IF(G2111&gt;=2000000000,level!$B$6,IF(G2111&gt;=1000000000,level!$B$5,IF(G2111&gt;=500000000,level!$B$4,IF(G2111&gt;200000000,level!$B$3,level!$B$2))))</f>
        <v>HT</v>
      </c>
      <c r="E2111" t="str">
        <f>IF(F2111&gt;=2000000000,level!$B$6,IF(F2111&gt;=1000000000,level!$B$5,IF(F2111&gt;=500000000,level!$B$4,IF(F2111&gt;200000000,level!$B$3,level!$B$2))))</f>
        <v>HT</v>
      </c>
      <c r="F2111">
        <f t="shared" si="165"/>
        <v>3600000</v>
      </c>
      <c r="G2111" s="22">
        <f>IFERROR(VLOOKUP(C2111,'total-up1'!A:D,3,0),0)</f>
        <v>3600000</v>
      </c>
      <c r="H2111" s="22">
        <f>IFERROR(VLOOKUP(C2111,Sheet5!A:D,3,0),0)</f>
        <v>3600000</v>
      </c>
      <c r="I2111" s="22">
        <f t="shared" si="166"/>
        <v>0</v>
      </c>
      <c r="J2111" s="22">
        <f>IFERROR(VLOOKUP(C2111,'t1'!A:D,3,0),0)</f>
        <v>0</v>
      </c>
      <c r="K2111" s="22">
        <f>IFERROR(VLOOKUP(C2111,'t2'!A:D,3,0),0)</f>
        <v>0</v>
      </c>
      <c r="L2111" s="22">
        <f>IFERROR(VLOOKUP(C2111,'t3'!A:D,3,0),0)</f>
        <v>0</v>
      </c>
      <c r="M2111" s="22">
        <f>IFERROR(VLOOKUP(C2111,'t4'!B:C,2,0),0)</f>
        <v>0</v>
      </c>
      <c r="N2111" s="22">
        <f t="shared" si="167"/>
        <v>0</v>
      </c>
      <c r="O2111" s="20">
        <f t="shared" ca="1" si="169"/>
        <v>44323</v>
      </c>
      <c r="P2111" s="20">
        <f t="shared" ca="1" si="168"/>
        <v>44323</v>
      </c>
    </row>
    <row r="2112" spans="1:16">
      <c r="A2112" t="str">
        <f>IFERROR(VLOOKUP(C2112,#REF!,2,0),"0")</f>
        <v>0</v>
      </c>
      <c r="B2112" t="s">
        <v>34</v>
      </c>
      <c r="C2112" t="s">
        <v>1700</v>
      </c>
      <c r="D2112" t="str">
        <f>IF(G2112&gt;=2000000000,level!$B$6,IF(G2112&gt;=1000000000,level!$B$5,IF(G2112&gt;=500000000,level!$B$4,IF(G2112&gt;200000000,level!$B$3,level!$B$2))))</f>
        <v>HT</v>
      </c>
      <c r="E2112" t="str">
        <f>IF(F2112&gt;=2000000000,level!$B$6,IF(F2112&gt;=1000000000,level!$B$5,IF(F2112&gt;=500000000,level!$B$4,IF(F2112&gt;200000000,level!$B$3,level!$B$2))))</f>
        <v>HT</v>
      </c>
      <c r="F2112">
        <f t="shared" si="165"/>
        <v>95000</v>
      </c>
      <c r="G2112" s="22">
        <f>IFERROR(VLOOKUP(C2112,'total-up1'!A:D,3,0),0)</f>
        <v>95000</v>
      </c>
      <c r="H2112" s="22">
        <f>IFERROR(VLOOKUP(C2112,Sheet5!A:D,3,0),0)</f>
        <v>95000</v>
      </c>
      <c r="I2112" s="22">
        <f t="shared" si="166"/>
        <v>0</v>
      </c>
      <c r="J2112" s="22">
        <f>IFERROR(VLOOKUP(C2112,'t1'!A:D,3,0),0)</f>
        <v>0</v>
      </c>
      <c r="K2112" s="22">
        <f>IFERROR(VLOOKUP(C2112,'t2'!A:D,3,0),0)</f>
        <v>0</v>
      </c>
      <c r="L2112" s="22">
        <f>IFERROR(VLOOKUP(C2112,'t3'!A:D,3,0),0)</f>
        <v>0</v>
      </c>
      <c r="M2112" s="22">
        <f>IFERROR(VLOOKUP(C2112,'t4'!B:C,2,0),0)</f>
        <v>0</v>
      </c>
      <c r="N2112" s="22">
        <f t="shared" si="167"/>
        <v>0</v>
      </c>
      <c r="O2112" s="20">
        <f t="shared" ca="1" si="169"/>
        <v>44323</v>
      </c>
      <c r="P2112" s="20">
        <f t="shared" ca="1" si="168"/>
        <v>44323</v>
      </c>
    </row>
    <row r="2113" spans="1:16">
      <c r="A2113" t="str">
        <f>IFERROR(VLOOKUP(C2113,#REF!,2,0),"0")</f>
        <v>0</v>
      </c>
      <c r="B2113" t="s">
        <v>26</v>
      </c>
      <c r="C2113" t="s">
        <v>2482</v>
      </c>
      <c r="D2113" t="str">
        <f>IF(G2113&gt;=2000000000,level!$B$6,IF(G2113&gt;=1000000000,level!$B$5,IF(G2113&gt;=500000000,level!$B$4,IF(G2113&gt;200000000,level!$B$3,level!$B$2))))</f>
        <v>HT</v>
      </c>
      <c r="E2113" t="str">
        <f>IF(F2113&gt;=2000000000,level!$B$6,IF(F2113&gt;=1000000000,level!$B$5,IF(F2113&gt;=500000000,level!$B$4,IF(F2113&gt;200000000,level!$B$3,level!$B$2))))</f>
        <v>HT</v>
      </c>
      <c r="F2113">
        <f t="shared" si="165"/>
        <v>29805000</v>
      </c>
      <c r="G2113" s="22">
        <f>IFERROR(VLOOKUP(C2113,'total-up1'!A:D,3,0),0)</f>
        <v>29805000</v>
      </c>
      <c r="H2113" s="22">
        <f>IFERROR(VLOOKUP(C2113,Sheet5!A:D,3,0),0)</f>
        <v>24625000</v>
      </c>
      <c r="I2113" s="22">
        <f t="shared" si="166"/>
        <v>5180000</v>
      </c>
      <c r="J2113" s="22">
        <f>IFERROR(VLOOKUP(C2113,'t1'!A:D,3,0),0)</f>
        <v>2370000</v>
      </c>
      <c r="K2113" s="22">
        <f>IFERROR(VLOOKUP(C2113,'t2'!A:D,3,0),0)</f>
        <v>2810000</v>
      </c>
      <c r="L2113" s="22">
        <f>IFERROR(VLOOKUP(C2113,'t3'!A:D,3,0),0)</f>
        <v>0</v>
      </c>
      <c r="M2113" s="22">
        <f>IFERROR(VLOOKUP(C2113,'t4'!B:C,2,0),0)</f>
        <v>0</v>
      </c>
      <c r="N2113" s="22">
        <f t="shared" si="167"/>
        <v>25</v>
      </c>
      <c r="O2113" s="20">
        <f t="shared" ca="1" si="169"/>
        <v>44323</v>
      </c>
      <c r="P2113" s="20">
        <f t="shared" ca="1" si="168"/>
        <v>44323</v>
      </c>
    </row>
    <row r="2114" spans="1:16">
      <c r="A2114" t="str">
        <f>IFERROR(VLOOKUP(C2114,#REF!,2,0),"0")</f>
        <v>0</v>
      </c>
      <c r="B2114" t="s">
        <v>34</v>
      </c>
      <c r="C2114" t="s">
        <v>466</v>
      </c>
      <c r="D2114" t="str">
        <f>IF(G2114&gt;=2000000000,level!$B$6,IF(G2114&gt;=1000000000,level!$B$5,IF(G2114&gt;=500000000,level!$B$4,IF(G2114&gt;200000000,level!$B$3,level!$B$2))))</f>
        <v>HT</v>
      </c>
      <c r="E2114" t="str">
        <f>IF(F2114&gt;=2000000000,level!$B$6,IF(F2114&gt;=1000000000,level!$B$5,IF(F2114&gt;=500000000,level!$B$4,IF(F2114&gt;200000000,level!$B$3,level!$B$2))))</f>
        <v>HT</v>
      </c>
      <c r="F2114">
        <f t="shared" ref="F2114:F2177" si="170">IF(G2114&gt;I2114,G2114,I2114)</f>
        <v>6200000</v>
      </c>
      <c r="G2114" s="22">
        <f>IFERROR(VLOOKUP(C2114,'total-up1'!A:D,3,0),0)</f>
        <v>6200000</v>
      </c>
      <c r="H2114" s="22">
        <f>IFERROR(VLOOKUP(C2114,Sheet5!A:D,3,0),0)</f>
        <v>6200000</v>
      </c>
      <c r="I2114" s="22">
        <f t="shared" ref="I2114:I2177" si="171">SUM(J2114:L2114)</f>
        <v>0</v>
      </c>
      <c r="J2114" s="22">
        <f>IFERROR(VLOOKUP(C2114,'t1'!A:D,3,0),0)</f>
        <v>0</v>
      </c>
      <c r="K2114" s="22">
        <f>IFERROR(VLOOKUP(C2114,'t2'!A:D,3,0),0)</f>
        <v>0</v>
      </c>
      <c r="L2114" s="22">
        <f>IFERROR(VLOOKUP(C2114,'t3'!A:D,3,0),0)</f>
        <v>0</v>
      </c>
      <c r="M2114" s="22">
        <f>IFERROR(VLOOKUP(C2114,'t4'!B:C,2,0),0)</f>
        <v>0</v>
      </c>
      <c r="N2114" s="22">
        <f t="shared" ref="N2114:N2177" si="172">ROUNDDOWN(I2114/200000,0)</f>
        <v>0</v>
      </c>
      <c r="O2114" s="20">
        <f t="shared" ca="1" si="169"/>
        <v>44323</v>
      </c>
      <c r="P2114" s="20">
        <f t="shared" ca="1" si="168"/>
        <v>44323</v>
      </c>
    </row>
    <row r="2115" spans="1:16">
      <c r="A2115" t="str">
        <f>IFERROR(VLOOKUP(C2115,#REF!,2,0),"0")</f>
        <v>0</v>
      </c>
      <c r="B2115" t="s">
        <v>19</v>
      </c>
      <c r="C2115" t="s">
        <v>1246</v>
      </c>
      <c r="D2115" t="str">
        <f>IF(G2115&gt;=2000000000,level!$B$6,IF(G2115&gt;=1000000000,level!$B$5,IF(G2115&gt;=500000000,level!$B$4,IF(G2115&gt;200000000,level!$B$3,level!$B$2))))</f>
        <v>HT</v>
      </c>
      <c r="E2115" t="str">
        <f>IF(F2115&gt;=2000000000,level!$B$6,IF(F2115&gt;=1000000000,level!$B$5,IF(F2115&gt;=500000000,level!$B$4,IF(F2115&gt;200000000,level!$B$3,level!$B$2))))</f>
        <v>HT</v>
      </c>
      <c r="F2115">
        <f t="shared" si="170"/>
        <v>740000</v>
      </c>
      <c r="G2115" s="22">
        <f>IFERROR(VLOOKUP(C2115,'total-up1'!A:D,3,0),0)</f>
        <v>740000</v>
      </c>
      <c r="H2115" s="22">
        <f>IFERROR(VLOOKUP(C2115,Sheet5!A:D,3,0),0)</f>
        <v>740000</v>
      </c>
      <c r="I2115" s="22">
        <f t="shared" si="171"/>
        <v>0</v>
      </c>
      <c r="J2115" s="22">
        <f>IFERROR(VLOOKUP(C2115,'t1'!A:D,3,0),0)</f>
        <v>0</v>
      </c>
      <c r="K2115" s="22">
        <f>IFERROR(VLOOKUP(C2115,'t2'!A:D,3,0),0)</f>
        <v>0</v>
      </c>
      <c r="L2115" s="22">
        <f>IFERROR(VLOOKUP(C2115,'t3'!A:D,3,0),0)</f>
        <v>0</v>
      </c>
      <c r="M2115" s="22">
        <f>IFERROR(VLOOKUP(C2115,'t4'!B:C,2,0),0)</f>
        <v>0</v>
      </c>
      <c r="N2115" s="22">
        <f t="shared" si="172"/>
        <v>0</v>
      </c>
      <c r="O2115" s="20">
        <f t="shared" ca="1" si="169"/>
        <v>44323</v>
      </c>
      <c r="P2115" s="20">
        <f t="shared" ca="1" si="168"/>
        <v>44323</v>
      </c>
    </row>
    <row r="2116" spans="1:16">
      <c r="A2116" t="str">
        <f>IFERROR(VLOOKUP(C2116,#REF!,2,0),"0")</f>
        <v>0</v>
      </c>
      <c r="B2116" t="s">
        <v>27</v>
      </c>
      <c r="C2116" t="s">
        <v>1494</v>
      </c>
      <c r="D2116" t="str">
        <f>IF(G2116&gt;=2000000000,level!$B$6,IF(G2116&gt;=1000000000,level!$B$5,IF(G2116&gt;=500000000,level!$B$4,IF(G2116&gt;200000000,level!$B$3,level!$B$2))))</f>
        <v>HT</v>
      </c>
      <c r="E2116" t="str">
        <f>IF(F2116&gt;=2000000000,level!$B$6,IF(F2116&gt;=1000000000,level!$B$5,IF(F2116&gt;=500000000,level!$B$4,IF(F2116&gt;200000000,level!$B$3,level!$B$2))))</f>
        <v>HT</v>
      </c>
      <c r="F2116">
        <f t="shared" si="170"/>
        <v>0</v>
      </c>
      <c r="G2116" s="22">
        <f>IFERROR(VLOOKUP(C2116,'total-up1'!A:D,3,0),0)</f>
        <v>0</v>
      </c>
      <c r="H2116" s="22">
        <f>IFERROR(VLOOKUP(C2116,Sheet5!A:D,3,0),0)</f>
        <v>0</v>
      </c>
      <c r="I2116" s="22">
        <f t="shared" si="171"/>
        <v>0</v>
      </c>
      <c r="J2116" s="22">
        <f>IFERROR(VLOOKUP(C2116,'t1'!A:D,3,0),0)</f>
        <v>0</v>
      </c>
      <c r="K2116" s="22">
        <f>IFERROR(VLOOKUP(C2116,'t2'!A:D,3,0),0)</f>
        <v>0</v>
      </c>
      <c r="L2116" s="22">
        <f>IFERROR(VLOOKUP(C2116,'t3'!A:D,3,0),0)</f>
        <v>0</v>
      </c>
      <c r="M2116" s="22">
        <f>IFERROR(VLOOKUP(C2116,'t4'!B:C,2,0),0)</f>
        <v>0</v>
      </c>
      <c r="N2116" s="22">
        <f t="shared" si="172"/>
        <v>0</v>
      </c>
      <c r="O2116" s="20">
        <f t="shared" ca="1" si="169"/>
        <v>44323</v>
      </c>
      <c r="P2116" s="20">
        <f t="shared" ca="1" si="168"/>
        <v>44323</v>
      </c>
    </row>
    <row r="2117" spans="1:16">
      <c r="A2117" t="str">
        <f>IFERROR(VLOOKUP(C2117,#REF!,2,0),"0")</f>
        <v>0</v>
      </c>
      <c r="B2117" t="s">
        <v>16</v>
      </c>
      <c r="C2117" t="s">
        <v>181</v>
      </c>
      <c r="D2117" t="str">
        <f>IF(G2117&gt;=2000000000,level!$B$6,IF(G2117&gt;=1000000000,level!$B$5,IF(G2117&gt;=500000000,level!$B$4,IF(G2117&gt;200000000,level!$B$3,level!$B$2))))</f>
        <v>HT</v>
      </c>
      <c r="E2117" t="str">
        <f>IF(F2117&gt;=2000000000,level!$B$6,IF(F2117&gt;=1000000000,level!$B$5,IF(F2117&gt;=500000000,level!$B$4,IF(F2117&gt;200000000,level!$B$3,level!$B$2))))</f>
        <v>HT</v>
      </c>
      <c r="F2117">
        <f t="shared" si="170"/>
        <v>4460000</v>
      </c>
      <c r="G2117" s="22">
        <f>IFERROR(VLOOKUP(C2117,'total-up1'!A:D,3,0),0)</f>
        <v>4460000</v>
      </c>
      <c r="H2117" s="22">
        <f>IFERROR(VLOOKUP(C2117,Sheet5!A:D,3,0),0)</f>
        <v>3360000</v>
      </c>
      <c r="I2117" s="22">
        <f t="shared" si="171"/>
        <v>1100000</v>
      </c>
      <c r="J2117" s="22">
        <f>IFERROR(VLOOKUP(C2117,'t1'!A:D,3,0),0)</f>
        <v>0</v>
      </c>
      <c r="K2117" s="22">
        <f>IFERROR(VLOOKUP(C2117,'t2'!A:D,3,0),0)</f>
        <v>1100000</v>
      </c>
      <c r="L2117" s="22">
        <f>IFERROR(VLOOKUP(C2117,'t3'!A:D,3,0),0)</f>
        <v>0</v>
      </c>
      <c r="M2117" s="22">
        <f>IFERROR(VLOOKUP(C2117,'t4'!B:C,2,0),0)</f>
        <v>0</v>
      </c>
      <c r="N2117" s="22">
        <f t="shared" si="172"/>
        <v>5</v>
      </c>
      <c r="O2117" s="20">
        <f t="shared" ca="1" si="169"/>
        <v>44323</v>
      </c>
      <c r="P2117" s="20">
        <f t="shared" ca="1" si="168"/>
        <v>44323</v>
      </c>
    </row>
    <row r="2118" spans="1:16">
      <c r="A2118" t="str">
        <f>IFERROR(VLOOKUP(C2118,#REF!,2,0),"0")</f>
        <v>0</v>
      </c>
      <c r="B2118" t="s">
        <v>26</v>
      </c>
      <c r="C2118" t="s">
        <v>1912</v>
      </c>
      <c r="D2118" t="str">
        <f>IF(G2118&gt;=2000000000,level!$B$6,IF(G2118&gt;=1000000000,level!$B$5,IF(G2118&gt;=500000000,level!$B$4,IF(G2118&gt;200000000,level!$B$3,level!$B$2))))</f>
        <v>HT</v>
      </c>
      <c r="E2118" t="str">
        <f>IF(F2118&gt;=2000000000,level!$B$6,IF(F2118&gt;=1000000000,level!$B$5,IF(F2118&gt;=500000000,level!$B$4,IF(F2118&gt;200000000,level!$B$3,level!$B$2))))</f>
        <v>HT</v>
      </c>
      <c r="F2118">
        <f t="shared" si="170"/>
        <v>10260000</v>
      </c>
      <c r="G2118" s="22">
        <f>IFERROR(VLOOKUP(C2118,'total-up1'!A:D,3,0),0)</f>
        <v>10260000</v>
      </c>
      <c r="H2118" s="22">
        <f>IFERROR(VLOOKUP(C2118,Sheet5!A:D,3,0),0)</f>
        <v>7960000</v>
      </c>
      <c r="I2118" s="22">
        <f t="shared" si="171"/>
        <v>2300000</v>
      </c>
      <c r="J2118" s="22">
        <f>IFERROR(VLOOKUP(C2118,'t1'!A:D,3,0),0)</f>
        <v>0</v>
      </c>
      <c r="K2118" s="22">
        <f>IFERROR(VLOOKUP(C2118,'t2'!A:D,3,0),0)</f>
        <v>0</v>
      </c>
      <c r="L2118" s="22">
        <f>IFERROR(VLOOKUP(C2118,'t3'!A:D,3,0),0)</f>
        <v>2300000</v>
      </c>
      <c r="M2118" s="22">
        <f>IFERROR(VLOOKUP(C2118,'t4'!B:C,2,0),0)</f>
        <v>0</v>
      </c>
      <c r="N2118" s="22">
        <f t="shared" si="172"/>
        <v>11</v>
      </c>
      <c r="O2118" s="20">
        <f t="shared" ca="1" si="169"/>
        <v>44323</v>
      </c>
      <c r="P2118" s="20">
        <f t="shared" ca="1" si="168"/>
        <v>44323</v>
      </c>
    </row>
    <row r="2119" spans="1:16">
      <c r="A2119" t="str">
        <f>IFERROR(VLOOKUP(C2119,#REF!,2,0),"0")</f>
        <v>0</v>
      </c>
      <c r="B2119" t="s">
        <v>16</v>
      </c>
      <c r="C2119" t="s">
        <v>1931</v>
      </c>
      <c r="D2119" t="str">
        <f>IF(G2119&gt;=2000000000,level!$B$6,IF(G2119&gt;=1000000000,level!$B$5,IF(G2119&gt;=500000000,level!$B$4,IF(G2119&gt;200000000,level!$B$3,level!$B$2))))</f>
        <v>HT</v>
      </c>
      <c r="E2119" t="str">
        <f>IF(F2119&gt;=2000000000,level!$B$6,IF(F2119&gt;=1000000000,level!$B$5,IF(F2119&gt;=500000000,level!$B$4,IF(F2119&gt;200000000,level!$B$3,level!$B$2))))</f>
        <v>HT</v>
      </c>
      <c r="F2119">
        <f t="shared" si="170"/>
        <v>750000</v>
      </c>
      <c r="G2119" s="22">
        <f>IFERROR(VLOOKUP(C2119,'total-up1'!A:D,3,0),0)</f>
        <v>750000</v>
      </c>
      <c r="H2119" s="22">
        <f>IFERROR(VLOOKUP(C2119,Sheet5!A:D,3,0),0)</f>
        <v>0</v>
      </c>
      <c r="I2119" s="22">
        <f t="shared" si="171"/>
        <v>750000</v>
      </c>
      <c r="J2119" s="22">
        <f>IFERROR(VLOOKUP(C2119,'t1'!A:D,3,0),0)</f>
        <v>750000</v>
      </c>
      <c r="K2119" s="22">
        <f>IFERROR(VLOOKUP(C2119,'t2'!A:D,3,0),0)</f>
        <v>0</v>
      </c>
      <c r="L2119" s="22">
        <f>IFERROR(VLOOKUP(C2119,'t3'!A:D,3,0),0)</f>
        <v>0</v>
      </c>
      <c r="M2119" s="22">
        <f>IFERROR(VLOOKUP(C2119,'t4'!B:C,2,0),0)</f>
        <v>0</v>
      </c>
      <c r="N2119" s="22">
        <f t="shared" si="172"/>
        <v>3</v>
      </c>
      <c r="O2119" s="20">
        <f t="shared" ca="1" si="169"/>
        <v>44323</v>
      </c>
      <c r="P2119" s="20">
        <f t="shared" ca="1" si="168"/>
        <v>44323</v>
      </c>
    </row>
    <row r="2120" spans="1:16">
      <c r="A2120" t="str">
        <f>IFERROR(VLOOKUP(C2120,#REF!,2,0),"0")</f>
        <v>0</v>
      </c>
      <c r="B2120" t="s">
        <v>21</v>
      </c>
      <c r="C2120" t="s">
        <v>765</v>
      </c>
      <c r="D2120" t="str">
        <f>IF(G2120&gt;=2000000000,level!$B$6,IF(G2120&gt;=1000000000,level!$B$5,IF(G2120&gt;=500000000,level!$B$4,IF(G2120&gt;200000000,level!$B$3,level!$B$2))))</f>
        <v>HT</v>
      </c>
      <c r="E2120" t="str">
        <f>IF(F2120&gt;=2000000000,level!$B$6,IF(F2120&gt;=1000000000,level!$B$5,IF(F2120&gt;=500000000,level!$B$4,IF(F2120&gt;200000000,level!$B$3,level!$B$2))))</f>
        <v>HT</v>
      </c>
      <c r="F2120">
        <f t="shared" si="170"/>
        <v>52565000</v>
      </c>
      <c r="G2120" s="22">
        <f>IFERROR(VLOOKUP(C2120,'total-up1'!A:D,3,0),0)</f>
        <v>52565000</v>
      </c>
      <c r="H2120" s="22">
        <f>IFERROR(VLOOKUP(C2120,Sheet5!A:D,3,0),0)</f>
        <v>37190000</v>
      </c>
      <c r="I2120" s="22">
        <f t="shared" si="171"/>
        <v>15375000</v>
      </c>
      <c r="J2120" s="22">
        <f>IFERROR(VLOOKUP(C2120,'t1'!A:D,3,0),0)</f>
        <v>875000</v>
      </c>
      <c r="K2120" s="22">
        <f>IFERROR(VLOOKUP(C2120,'t2'!A:D,3,0),0)</f>
        <v>3480000</v>
      </c>
      <c r="L2120" s="22">
        <f>IFERROR(VLOOKUP(C2120,'t3'!A:D,3,0),0)</f>
        <v>11020000</v>
      </c>
      <c r="M2120" s="22">
        <f>IFERROR(VLOOKUP(C2120,'t4'!B:C,2,0),0)</f>
        <v>2130000</v>
      </c>
      <c r="N2120" s="22">
        <f t="shared" si="172"/>
        <v>76</v>
      </c>
      <c r="O2120" s="20">
        <f t="shared" ca="1" si="169"/>
        <v>44323</v>
      </c>
      <c r="P2120" s="20">
        <f t="shared" ca="1" si="168"/>
        <v>44323</v>
      </c>
    </row>
    <row r="2121" spans="1:16">
      <c r="A2121" t="str">
        <f>IFERROR(VLOOKUP(C2121,#REF!,2,0),"0")</f>
        <v>0</v>
      </c>
      <c r="B2121" t="s">
        <v>17</v>
      </c>
      <c r="C2121" t="s">
        <v>2317</v>
      </c>
      <c r="D2121" t="str">
        <f>IF(G2121&gt;=2000000000,level!$B$6,IF(G2121&gt;=1000000000,level!$B$5,IF(G2121&gt;=500000000,level!$B$4,IF(G2121&gt;200000000,level!$B$3,level!$B$2))))</f>
        <v>HT</v>
      </c>
      <c r="E2121" t="str">
        <f>IF(F2121&gt;=2000000000,level!$B$6,IF(F2121&gt;=1000000000,level!$B$5,IF(F2121&gt;=500000000,level!$B$4,IF(F2121&gt;200000000,level!$B$3,level!$B$2))))</f>
        <v>HT</v>
      </c>
      <c r="F2121">
        <f t="shared" si="170"/>
        <v>60760000</v>
      </c>
      <c r="G2121" s="22">
        <f>IFERROR(VLOOKUP(C2121,'total-up1'!A:D,3,0),0)</f>
        <v>60760000</v>
      </c>
      <c r="H2121" s="22">
        <f>IFERROR(VLOOKUP(C2121,Sheet5!A:D,3,0),0)</f>
        <v>53110000</v>
      </c>
      <c r="I2121" s="22">
        <f t="shared" si="171"/>
        <v>7650000</v>
      </c>
      <c r="J2121" s="22">
        <f>IFERROR(VLOOKUP(C2121,'t1'!A:D,3,0),0)</f>
        <v>5390000</v>
      </c>
      <c r="K2121" s="22">
        <f>IFERROR(VLOOKUP(C2121,'t2'!A:D,3,0),0)</f>
        <v>0</v>
      </c>
      <c r="L2121" s="22">
        <f>IFERROR(VLOOKUP(C2121,'t3'!A:D,3,0),0)</f>
        <v>2260000</v>
      </c>
      <c r="M2121" s="22">
        <f>IFERROR(VLOOKUP(C2121,'t4'!B:C,2,0),0)</f>
        <v>1910000</v>
      </c>
      <c r="N2121" s="22">
        <f t="shared" si="172"/>
        <v>38</v>
      </c>
      <c r="O2121" s="20">
        <f t="shared" ca="1" si="169"/>
        <v>44323</v>
      </c>
      <c r="P2121" s="20">
        <f t="shared" ca="1" si="168"/>
        <v>44323</v>
      </c>
    </row>
    <row r="2122" spans="1:16">
      <c r="A2122" t="str">
        <f>IFERROR(VLOOKUP(C2122,#REF!,2,0),"0")</f>
        <v>0</v>
      </c>
      <c r="B2122" t="s">
        <v>17</v>
      </c>
      <c r="C2122" t="s">
        <v>293</v>
      </c>
      <c r="D2122" t="str">
        <f>IF(G2122&gt;=2000000000,level!$B$6,IF(G2122&gt;=1000000000,level!$B$5,IF(G2122&gt;=500000000,level!$B$4,IF(G2122&gt;200000000,level!$B$3,level!$B$2))))</f>
        <v>HT</v>
      </c>
      <c r="E2122" t="str">
        <f>IF(F2122&gt;=2000000000,level!$B$6,IF(F2122&gt;=1000000000,level!$B$5,IF(F2122&gt;=500000000,level!$B$4,IF(F2122&gt;200000000,level!$B$3,level!$B$2))))</f>
        <v>HT</v>
      </c>
      <c r="F2122">
        <f t="shared" si="170"/>
        <v>0</v>
      </c>
      <c r="G2122" s="22">
        <f>IFERROR(VLOOKUP(C2122,'total-up1'!A:D,3,0),0)</f>
        <v>0</v>
      </c>
      <c r="H2122" s="22">
        <f>IFERROR(VLOOKUP(C2122,Sheet5!A:D,3,0),0)</f>
        <v>0</v>
      </c>
      <c r="I2122" s="22">
        <f t="shared" si="171"/>
        <v>0</v>
      </c>
      <c r="J2122" s="22">
        <f>IFERROR(VLOOKUP(C2122,'t1'!A:D,3,0),0)</f>
        <v>0</v>
      </c>
      <c r="K2122" s="22">
        <f>IFERROR(VLOOKUP(C2122,'t2'!A:D,3,0),0)</f>
        <v>0</v>
      </c>
      <c r="L2122" s="22">
        <f>IFERROR(VLOOKUP(C2122,'t3'!A:D,3,0),0)</f>
        <v>0</v>
      </c>
      <c r="M2122" s="22">
        <f>IFERROR(VLOOKUP(C2122,'t4'!B:C,2,0),0)</f>
        <v>240000</v>
      </c>
      <c r="N2122" s="22">
        <f t="shared" si="172"/>
        <v>0</v>
      </c>
      <c r="O2122" s="20">
        <f t="shared" ca="1" si="169"/>
        <v>44323</v>
      </c>
      <c r="P2122" s="20">
        <f t="shared" ca="1" si="168"/>
        <v>44323</v>
      </c>
    </row>
    <row r="2123" spans="1:16">
      <c r="A2123" t="str">
        <f>IFERROR(VLOOKUP(C2123,#REF!,2,0),"0")</f>
        <v>0</v>
      </c>
      <c r="B2123" t="s">
        <v>17</v>
      </c>
      <c r="C2123" t="s">
        <v>1840</v>
      </c>
      <c r="D2123" t="str">
        <f>IF(G2123&gt;=2000000000,level!$B$6,IF(G2123&gt;=1000000000,level!$B$5,IF(G2123&gt;=500000000,level!$B$4,IF(G2123&gt;200000000,level!$B$3,level!$B$2))))</f>
        <v>HT</v>
      </c>
      <c r="E2123" t="str">
        <f>IF(F2123&gt;=2000000000,level!$B$6,IF(F2123&gt;=1000000000,level!$B$5,IF(F2123&gt;=500000000,level!$B$4,IF(F2123&gt;200000000,level!$B$3,level!$B$2))))</f>
        <v>HT</v>
      </c>
      <c r="F2123">
        <f t="shared" si="170"/>
        <v>55944960</v>
      </c>
      <c r="G2123" s="22">
        <f>IFERROR(VLOOKUP(C2123,'total-up1'!A:D,3,0),0)</f>
        <v>55944960</v>
      </c>
      <c r="H2123" s="22">
        <f>IFERROR(VLOOKUP(C2123,Sheet5!A:D,3,0),0)</f>
        <v>28869960</v>
      </c>
      <c r="I2123" s="22">
        <f t="shared" si="171"/>
        <v>27075000</v>
      </c>
      <c r="J2123" s="22">
        <f>IFERROR(VLOOKUP(C2123,'t1'!A:D,3,0),0)</f>
        <v>8435000</v>
      </c>
      <c r="K2123" s="22">
        <f>IFERROR(VLOOKUP(C2123,'t2'!A:D,3,0),0)</f>
        <v>3050000</v>
      </c>
      <c r="L2123" s="22">
        <f>IFERROR(VLOOKUP(C2123,'t3'!A:D,3,0),0)</f>
        <v>15590000</v>
      </c>
      <c r="M2123" s="22">
        <f>IFERROR(VLOOKUP(C2123,'t4'!B:C,2,0),0)</f>
        <v>8970000</v>
      </c>
      <c r="N2123" s="22">
        <f t="shared" si="172"/>
        <v>135</v>
      </c>
      <c r="O2123" s="20">
        <f t="shared" ca="1" si="169"/>
        <v>44323</v>
      </c>
      <c r="P2123" s="20">
        <f t="shared" ca="1" si="168"/>
        <v>44323</v>
      </c>
    </row>
    <row r="2124" spans="1:16">
      <c r="A2124" t="str">
        <f>IFERROR(VLOOKUP(C2124,#REF!,2,0),"0")</f>
        <v>0</v>
      </c>
      <c r="B2124" t="s">
        <v>27</v>
      </c>
      <c r="C2124" t="s">
        <v>2061</v>
      </c>
      <c r="D2124" t="str">
        <f>IF(G2124&gt;=2000000000,level!$B$6,IF(G2124&gt;=1000000000,level!$B$5,IF(G2124&gt;=500000000,level!$B$4,IF(G2124&gt;200000000,level!$B$3,level!$B$2))))</f>
        <v>HT</v>
      </c>
      <c r="E2124" t="str">
        <f>IF(F2124&gt;=2000000000,level!$B$6,IF(F2124&gt;=1000000000,level!$B$5,IF(F2124&gt;=500000000,level!$B$4,IF(F2124&gt;200000000,level!$B$3,level!$B$2))))</f>
        <v>HT</v>
      </c>
      <c r="F2124">
        <f t="shared" si="170"/>
        <v>165010000</v>
      </c>
      <c r="G2124" s="22">
        <f>IFERROR(VLOOKUP(C2124,'total-up1'!A:D,3,0),0)</f>
        <v>165010000</v>
      </c>
      <c r="H2124" s="22">
        <f>IFERROR(VLOOKUP(C2124,Sheet5!A:D,3,0),0)</f>
        <v>155705000</v>
      </c>
      <c r="I2124" s="22">
        <f t="shared" si="171"/>
        <v>9305000</v>
      </c>
      <c r="J2124" s="22">
        <f>IFERROR(VLOOKUP(C2124,'t1'!A:D,3,0),0)</f>
        <v>3625000</v>
      </c>
      <c r="K2124" s="22">
        <f>IFERROR(VLOOKUP(C2124,'t2'!A:D,3,0),0)</f>
        <v>0</v>
      </c>
      <c r="L2124" s="22">
        <f>IFERROR(VLOOKUP(C2124,'t3'!A:D,3,0),0)</f>
        <v>5680000</v>
      </c>
      <c r="M2124" s="22">
        <f>IFERROR(VLOOKUP(C2124,'t4'!B:C,2,0),0)</f>
        <v>1090000</v>
      </c>
      <c r="N2124" s="22">
        <f t="shared" si="172"/>
        <v>46</v>
      </c>
      <c r="O2124" s="20">
        <f t="shared" ca="1" si="169"/>
        <v>44323</v>
      </c>
      <c r="P2124" s="20">
        <f t="shared" ca="1" si="168"/>
        <v>44323</v>
      </c>
    </row>
    <row r="2125" spans="1:16">
      <c r="A2125" t="str">
        <f>IFERROR(VLOOKUP(C2125,#REF!,2,0),"0")</f>
        <v>0</v>
      </c>
      <c r="B2125" t="s">
        <v>17</v>
      </c>
      <c r="C2125" t="s">
        <v>1683</v>
      </c>
      <c r="D2125" t="str">
        <f>IF(G2125&gt;=2000000000,level!$B$6,IF(G2125&gt;=1000000000,level!$B$5,IF(G2125&gt;=500000000,level!$B$4,IF(G2125&gt;200000000,level!$B$3,level!$B$2))))</f>
        <v>HT</v>
      </c>
      <c r="E2125" t="str">
        <f>IF(F2125&gt;=2000000000,level!$B$6,IF(F2125&gt;=1000000000,level!$B$5,IF(F2125&gt;=500000000,level!$B$4,IF(F2125&gt;200000000,level!$B$3,level!$B$2))))</f>
        <v>HT</v>
      </c>
      <c r="F2125">
        <f t="shared" si="170"/>
        <v>46576000</v>
      </c>
      <c r="G2125" s="22">
        <f>IFERROR(VLOOKUP(C2125,'total-up1'!A:D,3,0),0)</f>
        <v>46576000</v>
      </c>
      <c r="H2125" s="22">
        <f>IFERROR(VLOOKUP(C2125,Sheet5!A:D,3,0),0)</f>
        <v>40275000</v>
      </c>
      <c r="I2125" s="22">
        <f t="shared" si="171"/>
        <v>6301000</v>
      </c>
      <c r="J2125" s="22">
        <f>IFERROR(VLOOKUP(C2125,'t1'!A:D,3,0),0)</f>
        <v>3655000</v>
      </c>
      <c r="K2125" s="22">
        <f>IFERROR(VLOOKUP(C2125,'t2'!A:D,3,0),0)</f>
        <v>516000</v>
      </c>
      <c r="L2125" s="22">
        <f>IFERROR(VLOOKUP(C2125,'t3'!A:D,3,0),0)</f>
        <v>2130000</v>
      </c>
      <c r="M2125" s="22">
        <f>IFERROR(VLOOKUP(C2125,'t4'!B:C,2,0),0)</f>
        <v>280000</v>
      </c>
      <c r="N2125" s="22">
        <f t="shared" si="172"/>
        <v>31</v>
      </c>
      <c r="O2125" s="20">
        <f t="shared" ca="1" si="169"/>
        <v>44323</v>
      </c>
      <c r="P2125" s="20">
        <f t="shared" ca="1" si="168"/>
        <v>44323</v>
      </c>
    </row>
    <row r="2126" spans="1:16">
      <c r="A2126" t="str">
        <f>IFERROR(VLOOKUP(C2126,#REF!,2,0),"0")</f>
        <v>0</v>
      </c>
      <c r="B2126" t="s">
        <v>17</v>
      </c>
      <c r="C2126" t="s">
        <v>66</v>
      </c>
      <c r="D2126" t="str">
        <f>IF(G2126&gt;=2000000000,level!$B$6,IF(G2126&gt;=1000000000,level!$B$5,IF(G2126&gt;=500000000,level!$B$4,IF(G2126&gt;200000000,level!$B$3,level!$B$2))))</f>
        <v>HT</v>
      </c>
      <c r="E2126" t="str">
        <f>IF(F2126&gt;=2000000000,level!$B$6,IF(F2126&gt;=1000000000,level!$B$5,IF(F2126&gt;=500000000,level!$B$4,IF(F2126&gt;200000000,level!$B$3,level!$B$2))))</f>
        <v>HT</v>
      </c>
      <c r="F2126">
        <f t="shared" si="170"/>
        <v>49020000</v>
      </c>
      <c r="G2126" s="22">
        <f>IFERROR(VLOOKUP(C2126,'total-up1'!A:D,3,0),0)</f>
        <v>49020000</v>
      </c>
      <c r="H2126" s="22">
        <f>IFERROR(VLOOKUP(C2126,Sheet5!A:D,3,0),0)</f>
        <v>43240000</v>
      </c>
      <c r="I2126" s="22">
        <f t="shared" si="171"/>
        <v>5780000</v>
      </c>
      <c r="J2126" s="22">
        <f>IFERROR(VLOOKUP(C2126,'t1'!A:D,3,0),0)</f>
        <v>3460000</v>
      </c>
      <c r="K2126" s="22">
        <f>IFERROR(VLOOKUP(C2126,'t2'!A:D,3,0),0)</f>
        <v>820000</v>
      </c>
      <c r="L2126" s="22">
        <f>IFERROR(VLOOKUP(C2126,'t3'!A:D,3,0),0)</f>
        <v>1500000</v>
      </c>
      <c r="M2126" s="22">
        <f>IFERROR(VLOOKUP(C2126,'t4'!B:C,2,0),0)</f>
        <v>1200000</v>
      </c>
      <c r="N2126" s="22">
        <f t="shared" si="172"/>
        <v>28</v>
      </c>
      <c r="O2126" s="20">
        <f t="shared" ca="1" si="169"/>
        <v>44323</v>
      </c>
      <c r="P2126" s="20">
        <f t="shared" ca="1" si="168"/>
        <v>44323</v>
      </c>
    </row>
    <row r="2127" spans="1:16">
      <c r="A2127" t="str">
        <f>IFERROR(VLOOKUP(C2127,#REF!,2,0),"0")</f>
        <v>0</v>
      </c>
      <c r="B2127" t="s">
        <v>20</v>
      </c>
      <c r="C2127" t="s">
        <v>1699</v>
      </c>
      <c r="D2127" t="str">
        <f>IF(G2127&gt;=2000000000,level!$B$6,IF(G2127&gt;=1000000000,level!$B$5,IF(G2127&gt;=500000000,level!$B$4,IF(G2127&gt;200000000,level!$B$3,level!$B$2))))</f>
        <v>HT</v>
      </c>
      <c r="E2127" t="str">
        <f>IF(F2127&gt;=2000000000,level!$B$6,IF(F2127&gt;=1000000000,level!$B$5,IF(F2127&gt;=500000000,level!$B$4,IF(F2127&gt;200000000,level!$B$3,level!$B$2))))</f>
        <v>HT</v>
      </c>
      <c r="F2127">
        <f t="shared" si="170"/>
        <v>75540000</v>
      </c>
      <c r="G2127" s="22">
        <f>IFERROR(VLOOKUP(C2127,'total-up1'!A:D,3,0),0)</f>
        <v>75540000</v>
      </c>
      <c r="H2127" s="22">
        <f>IFERROR(VLOOKUP(C2127,Sheet5!A:D,3,0),0)</f>
        <v>63820000</v>
      </c>
      <c r="I2127" s="22">
        <f t="shared" si="171"/>
        <v>11720000</v>
      </c>
      <c r="J2127" s="22">
        <f>IFERROR(VLOOKUP(C2127,'t1'!A:D,3,0),0)</f>
        <v>10880000</v>
      </c>
      <c r="K2127" s="22">
        <f>IFERROR(VLOOKUP(C2127,'t2'!A:D,3,0),0)</f>
        <v>840000</v>
      </c>
      <c r="L2127" s="22">
        <f>IFERROR(VLOOKUP(C2127,'t3'!A:D,3,0),0)</f>
        <v>0</v>
      </c>
      <c r="M2127" s="22">
        <f>IFERROR(VLOOKUP(C2127,'t4'!B:C,2,0),0)</f>
        <v>1000000</v>
      </c>
      <c r="N2127" s="22">
        <f t="shared" si="172"/>
        <v>58</v>
      </c>
      <c r="O2127" s="20">
        <f t="shared" ca="1" si="169"/>
        <v>44323</v>
      </c>
      <c r="P2127" s="20">
        <f t="shared" ca="1" si="168"/>
        <v>44323</v>
      </c>
    </row>
    <row r="2128" spans="1:16">
      <c r="A2128" t="str">
        <f>IFERROR(VLOOKUP(C2128,#REF!,2,0),"0")</f>
        <v>0</v>
      </c>
      <c r="B2128" t="s">
        <v>34</v>
      </c>
      <c r="C2128" t="s">
        <v>631</v>
      </c>
      <c r="D2128" t="str">
        <f>IF(G2128&gt;=2000000000,level!$B$6,IF(G2128&gt;=1000000000,level!$B$5,IF(G2128&gt;=500000000,level!$B$4,IF(G2128&gt;200000000,level!$B$3,level!$B$2))))</f>
        <v>HT</v>
      </c>
      <c r="E2128" t="str">
        <f>IF(F2128&gt;=2000000000,level!$B$6,IF(F2128&gt;=1000000000,level!$B$5,IF(F2128&gt;=500000000,level!$B$4,IF(F2128&gt;200000000,level!$B$3,level!$B$2))))</f>
        <v>HT</v>
      </c>
      <c r="F2128">
        <f t="shared" si="170"/>
        <v>1720000</v>
      </c>
      <c r="G2128" s="22">
        <f>IFERROR(VLOOKUP(C2128,'total-up1'!A:D,3,0),0)</f>
        <v>1720000</v>
      </c>
      <c r="H2128" s="22">
        <f>IFERROR(VLOOKUP(C2128,Sheet5!A:D,3,0),0)</f>
        <v>0</v>
      </c>
      <c r="I2128" s="22">
        <f t="shared" si="171"/>
        <v>1720000</v>
      </c>
      <c r="J2128" s="22">
        <f>IFERROR(VLOOKUP(C2128,'t1'!A:D,3,0),0)</f>
        <v>0</v>
      </c>
      <c r="K2128" s="22">
        <f>IFERROR(VLOOKUP(C2128,'t2'!A:D,3,0),0)</f>
        <v>1720000</v>
      </c>
      <c r="L2128" s="22">
        <f>IFERROR(VLOOKUP(C2128,'t3'!A:D,3,0),0)</f>
        <v>0</v>
      </c>
      <c r="M2128" s="22">
        <f>IFERROR(VLOOKUP(C2128,'t4'!B:C,2,0),0)</f>
        <v>1120000</v>
      </c>
      <c r="N2128" s="22">
        <f t="shared" si="172"/>
        <v>8</v>
      </c>
      <c r="O2128" s="20">
        <f t="shared" ca="1" si="169"/>
        <v>44323</v>
      </c>
      <c r="P2128" s="20">
        <f t="shared" ca="1" si="168"/>
        <v>44323</v>
      </c>
    </row>
    <row r="2129" spans="1:16">
      <c r="A2129" t="str">
        <f>IFERROR(VLOOKUP(C2129,#REF!,2,0),"0")</f>
        <v>0</v>
      </c>
      <c r="B2129" t="s">
        <v>20</v>
      </c>
      <c r="C2129" t="s">
        <v>449</v>
      </c>
      <c r="D2129" t="str">
        <f>IF(G2129&gt;=2000000000,level!$B$6,IF(G2129&gt;=1000000000,level!$B$5,IF(G2129&gt;=500000000,level!$B$4,IF(G2129&gt;200000000,level!$B$3,level!$B$2))))</f>
        <v>HT</v>
      </c>
      <c r="E2129" t="str">
        <f>IF(F2129&gt;=2000000000,level!$B$6,IF(F2129&gt;=1000000000,level!$B$5,IF(F2129&gt;=500000000,level!$B$4,IF(F2129&gt;200000000,level!$B$3,level!$B$2))))</f>
        <v>HT</v>
      </c>
      <c r="F2129">
        <f t="shared" si="170"/>
        <v>126935000</v>
      </c>
      <c r="G2129" s="22">
        <f>IFERROR(VLOOKUP(C2129,'total-up1'!A:D,3,0),0)</f>
        <v>126935000</v>
      </c>
      <c r="H2129" s="22">
        <f>IFERROR(VLOOKUP(C2129,Sheet5!A:D,3,0),0)</f>
        <v>105665000</v>
      </c>
      <c r="I2129" s="22">
        <f t="shared" si="171"/>
        <v>21270000</v>
      </c>
      <c r="J2129" s="22">
        <f>IFERROR(VLOOKUP(C2129,'t1'!A:D,3,0),0)</f>
        <v>11580000</v>
      </c>
      <c r="K2129" s="22">
        <f>IFERROR(VLOOKUP(C2129,'t2'!A:D,3,0),0)</f>
        <v>2970000</v>
      </c>
      <c r="L2129" s="22">
        <f>IFERROR(VLOOKUP(C2129,'t3'!A:D,3,0),0)</f>
        <v>6720000</v>
      </c>
      <c r="M2129" s="22">
        <f>IFERROR(VLOOKUP(C2129,'t4'!B:C,2,0),0)</f>
        <v>4810000</v>
      </c>
      <c r="N2129" s="22">
        <f t="shared" si="172"/>
        <v>106</v>
      </c>
      <c r="O2129" s="20">
        <f t="shared" ca="1" si="169"/>
        <v>44323</v>
      </c>
      <c r="P2129" s="20">
        <f t="shared" ca="1" si="168"/>
        <v>44323</v>
      </c>
    </row>
    <row r="2130" spans="1:16">
      <c r="A2130" t="str">
        <f>IFERROR(VLOOKUP(C2130,#REF!,2,0),"0")</f>
        <v>0</v>
      </c>
      <c r="B2130" t="s">
        <v>17</v>
      </c>
      <c r="C2130" t="s">
        <v>1556</v>
      </c>
      <c r="D2130" t="str">
        <f>IF(G2130&gt;=2000000000,level!$B$6,IF(G2130&gt;=1000000000,level!$B$5,IF(G2130&gt;=500000000,level!$B$4,IF(G2130&gt;200000000,level!$B$3,level!$B$2))))</f>
        <v>HT</v>
      </c>
      <c r="E2130" t="str">
        <f>IF(F2130&gt;=2000000000,level!$B$6,IF(F2130&gt;=1000000000,level!$B$5,IF(F2130&gt;=500000000,level!$B$4,IF(F2130&gt;200000000,level!$B$3,level!$B$2))))</f>
        <v>HT</v>
      </c>
      <c r="F2130">
        <f t="shared" si="170"/>
        <v>54038000</v>
      </c>
      <c r="G2130" s="22">
        <f>IFERROR(VLOOKUP(C2130,'total-up1'!A:D,3,0),0)</f>
        <v>54038000</v>
      </c>
      <c r="H2130" s="22">
        <f>IFERROR(VLOOKUP(C2130,Sheet5!A:D,3,0),0)</f>
        <v>48813000</v>
      </c>
      <c r="I2130" s="22">
        <f t="shared" si="171"/>
        <v>5225000</v>
      </c>
      <c r="J2130" s="22">
        <f>IFERROR(VLOOKUP(C2130,'t1'!A:D,3,0),0)</f>
        <v>2480000</v>
      </c>
      <c r="K2130" s="22">
        <f>IFERROR(VLOOKUP(C2130,'t2'!A:D,3,0),0)</f>
        <v>470000</v>
      </c>
      <c r="L2130" s="22">
        <f>IFERROR(VLOOKUP(C2130,'t3'!A:D,3,0),0)</f>
        <v>2275000</v>
      </c>
      <c r="M2130" s="22">
        <f>IFERROR(VLOOKUP(C2130,'t4'!B:C,2,0),0)</f>
        <v>2100000</v>
      </c>
      <c r="N2130" s="22">
        <f t="shared" si="172"/>
        <v>26</v>
      </c>
      <c r="O2130" s="20">
        <f t="shared" ca="1" si="169"/>
        <v>44323</v>
      </c>
      <c r="P2130" s="20">
        <f t="shared" ca="1" si="168"/>
        <v>44323</v>
      </c>
    </row>
    <row r="2131" spans="1:16">
      <c r="A2131" t="str">
        <f>IFERROR(VLOOKUP(C2131,#REF!,2,0),"0")</f>
        <v>0</v>
      </c>
      <c r="B2131" t="s">
        <v>21</v>
      </c>
      <c r="C2131" t="s">
        <v>1788</v>
      </c>
      <c r="D2131" t="str">
        <f>IF(G2131&gt;=2000000000,level!$B$6,IF(G2131&gt;=1000000000,level!$B$5,IF(G2131&gt;=500000000,level!$B$4,IF(G2131&gt;200000000,level!$B$3,level!$B$2))))</f>
        <v>HT</v>
      </c>
      <c r="E2131" t="str">
        <f>IF(F2131&gt;=2000000000,level!$B$6,IF(F2131&gt;=1000000000,level!$B$5,IF(F2131&gt;=500000000,level!$B$4,IF(F2131&gt;200000000,level!$B$3,level!$B$2))))</f>
        <v>HT</v>
      </c>
      <c r="F2131">
        <f t="shared" si="170"/>
        <v>22885000</v>
      </c>
      <c r="G2131" s="22">
        <f>IFERROR(VLOOKUP(C2131,'total-up1'!A:D,3,0),0)</f>
        <v>22885000</v>
      </c>
      <c r="H2131" s="22">
        <f>IFERROR(VLOOKUP(C2131,Sheet5!A:D,3,0),0)</f>
        <v>3010000</v>
      </c>
      <c r="I2131" s="22">
        <f t="shared" si="171"/>
        <v>19875000</v>
      </c>
      <c r="J2131" s="22">
        <f>IFERROR(VLOOKUP(C2131,'t1'!A:D,3,0),0)</f>
        <v>4100000</v>
      </c>
      <c r="K2131" s="22">
        <f>IFERROR(VLOOKUP(C2131,'t2'!A:D,3,0),0)</f>
        <v>0</v>
      </c>
      <c r="L2131" s="22">
        <f>IFERROR(VLOOKUP(C2131,'t3'!A:D,3,0),0)</f>
        <v>15775000</v>
      </c>
      <c r="M2131" s="22">
        <f>IFERROR(VLOOKUP(C2131,'t4'!B:C,2,0),0)</f>
        <v>3280000</v>
      </c>
      <c r="N2131" s="22">
        <f t="shared" si="172"/>
        <v>99</v>
      </c>
      <c r="O2131" s="20">
        <f t="shared" ca="1" si="169"/>
        <v>44323</v>
      </c>
      <c r="P2131" s="20">
        <f t="shared" ca="1" si="168"/>
        <v>44323</v>
      </c>
    </row>
    <row r="2132" spans="1:16">
      <c r="A2132" t="str">
        <f>IFERROR(VLOOKUP(C2132,#REF!,2,0),"0")</f>
        <v>0</v>
      </c>
      <c r="B2132" t="s">
        <v>17</v>
      </c>
      <c r="C2132" t="s">
        <v>172</v>
      </c>
      <c r="D2132" t="str">
        <f>IF(G2132&gt;=2000000000,level!$B$6,IF(G2132&gt;=1000000000,level!$B$5,IF(G2132&gt;=500000000,level!$B$4,IF(G2132&gt;200000000,level!$B$3,level!$B$2))))</f>
        <v>HT</v>
      </c>
      <c r="E2132" t="str">
        <f>IF(F2132&gt;=2000000000,level!$B$6,IF(F2132&gt;=1000000000,level!$B$5,IF(F2132&gt;=500000000,level!$B$4,IF(F2132&gt;200000000,level!$B$3,level!$B$2))))</f>
        <v>HT</v>
      </c>
      <c r="F2132">
        <f t="shared" si="170"/>
        <v>63337000</v>
      </c>
      <c r="G2132" s="22">
        <f>IFERROR(VLOOKUP(C2132,'total-up1'!A:D,3,0),0)</f>
        <v>63337000</v>
      </c>
      <c r="H2132" s="22">
        <f>IFERROR(VLOOKUP(C2132,Sheet5!A:D,3,0),0)</f>
        <v>61467000</v>
      </c>
      <c r="I2132" s="22">
        <f t="shared" si="171"/>
        <v>1870000</v>
      </c>
      <c r="J2132" s="22">
        <f>IFERROR(VLOOKUP(C2132,'t1'!A:D,3,0),0)</f>
        <v>1870000</v>
      </c>
      <c r="K2132" s="22">
        <f>IFERROR(VLOOKUP(C2132,'t2'!A:D,3,0),0)</f>
        <v>0</v>
      </c>
      <c r="L2132" s="22">
        <f>IFERROR(VLOOKUP(C2132,'t3'!A:D,3,0),0)</f>
        <v>0</v>
      </c>
      <c r="M2132" s="22">
        <f>IFERROR(VLOOKUP(C2132,'t4'!B:C,2,0),0)</f>
        <v>0</v>
      </c>
      <c r="N2132" s="22">
        <f t="shared" si="172"/>
        <v>9</v>
      </c>
      <c r="O2132" s="20">
        <f t="shared" ca="1" si="169"/>
        <v>44323</v>
      </c>
      <c r="P2132" s="20">
        <f t="shared" ca="1" si="168"/>
        <v>44323</v>
      </c>
    </row>
    <row r="2133" spans="1:16">
      <c r="A2133" t="str">
        <f>IFERROR(VLOOKUP(C2133,#REF!,2,0),"0")</f>
        <v>0</v>
      </c>
      <c r="B2133" t="s">
        <v>19</v>
      </c>
      <c r="C2133" t="s">
        <v>711</v>
      </c>
      <c r="D2133" t="str">
        <f>IF(G2133&gt;=2000000000,level!$B$6,IF(G2133&gt;=1000000000,level!$B$5,IF(G2133&gt;=500000000,level!$B$4,IF(G2133&gt;200000000,level!$B$3,level!$B$2))))</f>
        <v>HT</v>
      </c>
      <c r="E2133" t="str">
        <f>IF(F2133&gt;=2000000000,level!$B$6,IF(F2133&gt;=1000000000,level!$B$5,IF(F2133&gt;=500000000,level!$B$4,IF(F2133&gt;200000000,level!$B$3,level!$B$2))))</f>
        <v>HT</v>
      </c>
      <c r="F2133">
        <f t="shared" si="170"/>
        <v>8708000</v>
      </c>
      <c r="G2133" s="22">
        <f>IFERROR(VLOOKUP(C2133,'total-up1'!A:D,3,0),0)</f>
        <v>8708000</v>
      </c>
      <c r="H2133" s="22">
        <f>IFERROR(VLOOKUP(C2133,Sheet5!A:D,3,0),0)</f>
        <v>8708000</v>
      </c>
      <c r="I2133" s="22">
        <f t="shared" si="171"/>
        <v>0</v>
      </c>
      <c r="J2133" s="22">
        <f>IFERROR(VLOOKUP(C2133,'t1'!A:D,3,0),0)</f>
        <v>0</v>
      </c>
      <c r="K2133" s="22">
        <f>IFERROR(VLOOKUP(C2133,'t2'!A:D,3,0),0)</f>
        <v>0</v>
      </c>
      <c r="L2133" s="22">
        <f>IFERROR(VLOOKUP(C2133,'t3'!A:D,3,0),0)</f>
        <v>0</v>
      </c>
      <c r="M2133" s="22">
        <f>IFERROR(VLOOKUP(C2133,'t4'!B:C,2,0),0)</f>
        <v>0</v>
      </c>
      <c r="N2133" s="22">
        <f t="shared" si="172"/>
        <v>0</v>
      </c>
      <c r="O2133" s="20">
        <f t="shared" ca="1" si="169"/>
        <v>44323</v>
      </c>
      <c r="P2133" s="20">
        <f t="shared" ref="P2133:P2196" ca="1" si="173">TODAY()</f>
        <v>44323</v>
      </c>
    </row>
    <row r="2134" spans="1:16">
      <c r="A2134" t="str">
        <f>IFERROR(VLOOKUP(C2134,#REF!,2,0),"0")</f>
        <v>0</v>
      </c>
      <c r="B2134" t="s">
        <v>19</v>
      </c>
      <c r="C2134" t="s">
        <v>2008</v>
      </c>
      <c r="D2134" t="str">
        <f>IF(G2134&gt;=2000000000,level!$B$6,IF(G2134&gt;=1000000000,level!$B$5,IF(G2134&gt;=500000000,level!$B$4,IF(G2134&gt;200000000,level!$B$3,level!$B$2))))</f>
        <v>HT</v>
      </c>
      <c r="E2134" t="str">
        <f>IF(F2134&gt;=2000000000,level!$B$6,IF(F2134&gt;=1000000000,level!$B$5,IF(F2134&gt;=500000000,level!$B$4,IF(F2134&gt;200000000,level!$B$3,level!$B$2))))</f>
        <v>HT</v>
      </c>
      <c r="F2134">
        <f t="shared" si="170"/>
        <v>17720000</v>
      </c>
      <c r="G2134" s="22">
        <f>IFERROR(VLOOKUP(C2134,'total-up1'!A:D,3,0),0)</f>
        <v>17720000</v>
      </c>
      <c r="H2134" s="22">
        <f>IFERROR(VLOOKUP(C2134,Sheet5!A:D,3,0),0)</f>
        <v>17720000</v>
      </c>
      <c r="I2134" s="22">
        <f t="shared" si="171"/>
        <v>0</v>
      </c>
      <c r="J2134" s="22">
        <f>IFERROR(VLOOKUP(C2134,'t1'!A:D,3,0),0)</f>
        <v>0</v>
      </c>
      <c r="K2134" s="22">
        <f>IFERROR(VLOOKUP(C2134,'t2'!A:D,3,0),0)</f>
        <v>0</v>
      </c>
      <c r="L2134" s="22">
        <f>IFERROR(VLOOKUP(C2134,'t3'!A:D,3,0),0)</f>
        <v>0</v>
      </c>
      <c r="M2134" s="22">
        <f>IFERROR(VLOOKUP(C2134,'t4'!B:C,2,0),0)</f>
        <v>0</v>
      </c>
      <c r="N2134" s="22">
        <f t="shared" si="172"/>
        <v>0</v>
      </c>
      <c r="O2134" s="20">
        <f t="shared" ref="O2134:O2197" ca="1" si="174">TODAY()</f>
        <v>44323</v>
      </c>
      <c r="P2134" s="20">
        <f t="shared" ca="1" si="173"/>
        <v>44323</v>
      </c>
    </row>
    <row r="2135" spans="1:16">
      <c r="A2135" t="str">
        <f>IFERROR(VLOOKUP(C2135,#REF!,2,0),"0")</f>
        <v>0</v>
      </c>
      <c r="B2135" t="s">
        <v>34</v>
      </c>
      <c r="C2135" t="s">
        <v>1244</v>
      </c>
      <c r="D2135" t="str">
        <f>IF(G2135&gt;=2000000000,level!$B$6,IF(G2135&gt;=1000000000,level!$B$5,IF(G2135&gt;=500000000,level!$B$4,IF(G2135&gt;200000000,level!$B$3,level!$B$2))))</f>
        <v>HT</v>
      </c>
      <c r="E2135" t="str">
        <f>IF(F2135&gt;=2000000000,level!$B$6,IF(F2135&gt;=1000000000,level!$B$5,IF(F2135&gt;=500000000,level!$B$4,IF(F2135&gt;200000000,level!$B$3,level!$B$2))))</f>
        <v>HT</v>
      </c>
      <c r="F2135">
        <f t="shared" si="170"/>
        <v>370000</v>
      </c>
      <c r="G2135" s="22">
        <f>IFERROR(VLOOKUP(C2135,'total-up1'!A:D,3,0),0)</f>
        <v>370000</v>
      </c>
      <c r="H2135" s="22">
        <f>IFERROR(VLOOKUP(C2135,Sheet5!A:D,3,0),0)</f>
        <v>370000</v>
      </c>
      <c r="I2135" s="22">
        <f t="shared" si="171"/>
        <v>0</v>
      </c>
      <c r="J2135" s="22">
        <f>IFERROR(VLOOKUP(C2135,'t1'!A:D,3,0),0)</f>
        <v>0</v>
      </c>
      <c r="K2135" s="22">
        <f>IFERROR(VLOOKUP(C2135,'t2'!A:D,3,0),0)</f>
        <v>0</v>
      </c>
      <c r="L2135" s="22">
        <f>IFERROR(VLOOKUP(C2135,'t3'!A:D,3,0),0)</f>
        <v>0</v>
      </c>
      <c r="M2135" s="22">
        <f>IFERROR(VLOOKUP(C2135,'t4'!B:C,2,0),0)</f>
        <v>0</v>
      </c>
      <c r="N2135" s="22">
        <f t="shared" si="172"/>
        <v>0</v>
      </c>
      <c r="O2135" s="20">
        <f t="shared" ca="1" si="174"/>
        <v>44323</v>
      </c>
      <c r="P2135" s="20">
        <f t="shared" ca="1" si="173"/>
        <v>44323</v>
      </c>
    </row>
    <row r="2136" spans="1:16">
      <c r="A2136" t="str">
        <f>IFERROR(VLOOKUP(C2136,#REF!,2,0),"0")</f>
        <v>0</v>
      </c>
      <c r="B2136" t="s">
        <v>34</v>
      </c>
      <c r="C2136" t="s">
        <v>544</v>
      </c>
      <c r="D2136" t="str">
        <f>IF(G2136&gt;=2000000000,level!$B$6,IF(G2136&gt;=1000000000,level!$B$5,IF(G2136&gt;=500000000,level!$B$4,IF(G2136&gt;200000000,level!$B$3,level!$B$2))))</f>
        <v>HT</v>
      </c>
      <c r="E2136" t="str">
        <f>IF(F2136&gt;=2000000000,level!$B$6,IF(F2136&gt;=1000000000,level!$B$5,IF(F2136&gt;=500000000,level!$B$4,IF(F2136&gt;200000000,level!$B$3,level!$B$2))))</f>
        <v>HT</v>
      </c>
      <c r="F2136">
        <f t="shared" si="170"/>
        <v>1180000</v>
      </c>
      <c r="G2136" s="22">
        <f>IFERROR(VLOOKUP(C2136,'total-up1'!A:D,3,0),0)</f>
        <v>1180000</v>
      </c>
      <c r="H2136" s="22">
        <f>IFERROR(VLOOKUP(C2136,Sheet5!A:D,3,0),0)</f>
        <v>1180000</v>
      </c>
      <c r="I2136" s="22">
        <f t="shared" si="171"/>
        <v>0</v>
      </c>
      <c r="J2136" s="22">
        <f>IFERROR(VLOOKUP(C2136,'t1'!A:D,3,0),0)</f>
        <v>0</v>
      </c>
      <c r="K2136" s="22">
        <f>IFERROR(VLOOKUP(C2136,'t2'!A:D,3,0),0)</f>
        <v>0</v>
      </c>
      <c r="L2136" s="22">
        <f>IFERROR(VLOOKUP(C2136,'t3'!A:D,3,0),0)</f>
        <v>0</v>
      </c>
      <c r="M2136" s="22">
        <f>IFERROR(VLOOKUP(C2136,'t4'!B:C,2,0),0)</f>
        <v>0</v>
      </c>
      <c r="N2136" s="22">
        <f t="shared" si="172"/>
        <v>0</v>
      </c>
      <c r="O2136" s="20">
        <f t="shared" ca="1" si="174"/>
        <v>44323</v>
      </c>
      <c r="P2136" s="20">
        <f t="shared" ca="1" si="173"/>
        <v>44323</v>
      </c>
    </row>
    <row r="2137" spans="1:16">
      <c r="A2137" t="str">
        <f>IFERROR(VLOOKUP(C2137,#REF!,2,0),"0")</f>
        <v>0</v>
      </c>
      <c r="B2137" t="s">
        <v>32</v>
      </c>
      <c r="C2137" t="s">
        <v>864</v>
      </c>
      <c r="D2137" t="str">
        <f>IF(G2137&gt;=2000000000,level!$B$6,IF(G2137&gt;=1000000000,level!$B$5,IF(G2137&gt;=500000000,level!$B$4,IF(G2137&gt;200000000,level!$B$3,level!$B$2))))</f>
        <v>HT</v>
      </c>
      <c r="E2137" t="str">
        <f>IF(F2137&gt;=2000000000,level!$B$6,IF(F2137&gt;=1000000000,level!$B$5,IF(F2137&gt;=500000000,level!$B$4,IF(F2137&gt;200000000,level!$B$3,level!$B$2))))</f>
        <v>HT</v>
      </c>
      <c r="F2137">
        <f t="shared" si="170"/>
        <v>6780000</v>
      </c>
      <c r="G2137" s="22">
        <f>IFERROR(VLOOKUP(C2137,'total-up1'!A:D,3,0),0)</f>
        <v>6780000</v>
      </c>
      <c r="H2137" s="22">
        <f>IFERROR(VLOOKUP(C2137,Sheet5!A:D,3,0),0)</f>
        <v>6780000</v>
      </c>
      <c r="I2137" s="22">
        <f t="shared" si="171"/>
        <v>0</v>
      </c>
      <c r="J2137" s="22">
        <f>IFERROR(VLOOKUP(C2137,'t1'!A:D,3,0),0)</f>
        <v>0</v>
      </c>
      <c r="K2137" s="22">
        <f>IFERROR(VLOOKUP(C2137,'t2'!A:D,3,0),0)</f>
        <v>0</v>
      </c>
      <c r="L2137" s="22">
        <f>IFERROR(VLOOKUP(C2137,'t3'!A:D,3,0),0)</f>
        <v>0</v>
      </c>
      <c r="M2137" s="22">
        <f>IFERROR(VLOOKUP(C2137,'t4'!B:C,2,0),0)</f>
        <v>0</v>
      </c>
      <c r="N2137" s="22">
        <f t="shared" si="172"/>
        <v>0</v>
      </c>
      <c r="O2137" s="20">
        <f t="shared" ca="1" si="174"/>
        <v>44323</v>
      </c>
      <c r="P2137" s="20">
        <f t="shared" ca="1" si="173"/>
        <v>44323</v>
      </c>
    </row>
    <row r="2138" spans="1:16">
      <c r="A2138" t="str">
        <f>IFERROR(VLOOKUP(C2138,#REF!,2,0),"0")</f>
        <v>0</v>
      </c>
      <c r="B2138" t="s">
        <v>21</v>
      </c>
      <c r="C2138" t="s">
        <v>1667</v>
      </c>
      <c r="D2138" t="str">
        <f>IF(G2138&gt;=2000000000,level!$B$6,IF(G2138&gt;=1000000000,level!$B$5,IF(G2138&gt;=500000000,level!$B$4,IF(G2138&gt;200000000,level!$B$3,level!$B$2))))</f>
        <v>HT</v>
      </c>
      <c r="E2138" t="str">
        <f>IF(F2138&gt;=2000000000,level!$B$6,IF(F2138&gt;=1000000000,level!$B$5,IF(F2138&gt;=500000000,level!$B$4,IF(F2138&gt;200000000,level!$B$3,level!$B$2))))</f>
        <v>HT</v>
      </c>
      <c r="F2138">
        <f t="shared" si="170"/>
        <v>1300000</v>
      </c>
      <c r="G2138" s="22">
        <f>IFERROR(VLOOKUP(C2138,'total-up1'!A:D,3,0),0)</f>
        <v>1300000</v>
      </c>
      <c r="H2138" s="22">
        <f>IFERROR(VLOOKUP(C2138,Sheet5!A:D,3,0),0)</f>
        <v>1300000</v>
      </c>
      <c r="I2138" s="22">
        <f t="shared" si="171"/>
        <v>0</v>
      </c>
      <c r="J2138" s="22">
        <f>IFERROR(VLOOKUP(C2138,'t1'!A:D,3,0),0)</f>
        <v>0</v>
      </c>
      <c r="K2138" s="22">
        <f>IFERROR(VLOOKUP(C2138,'t2'!A:D,3,0),0)</f>
        <v>0</v>
      </c>
      <c r="L2138" s="22">
        <f>IFERROR(VLOOKUP(C2138,'t3'!A:D,3,0),0)</f>
        <v>0</v>
      </c>
      <c r="M2138" s="22">
        <f>IFERROR(VLOOKUP(C2138,'t4'!B:C,2,0),0)</f>
        <v>0</v>
      </c>
      <c r="N2138" s="22">
        <f t="shared" si="172"/>
        <v>0</v>
      </c>
      <c r="O2138" s="20">
        <f t="shared" ca="1" si="174"/>
        <v>44323</v>
      </c>
      <c r="P2138" s="20">
        <f t="shared" ca="1" si="173"/>
        <v>44323</v>
      </c>
    </row>
    <row r="2139" spans="1:16">
      <c r="A2139" t="str">
        <f>IFERROR(VLOOKUP(C2139,#REF!,2,0),"0")</f>
        <v>0</v>
      </c>
      <c r="B2139" t="s">
        <v>21</v>
      </c>
      <c r="C2139" t="s">
        <v>118</v>
      </c>
      <c r="D2139" t="str">
        <f>IF(G2139&gt;=2000000000,level!$B$6,IF(G2139&gt;=1000000000,level!$B$5,IF(G2139&gt;=500000000,level!$B$4,IF(G2139&gt;200000000,level!$B$3,level!$B$2))))</f>
        <v>HT</v>
      </c>
      <c r="E2139" t="str">
        <f>IF(F2139&gt;=2000000000,level!$B$6,IF(F2139&gt;=1000000000,level!$B$5,IF(F2139&gt;=500000000,level!$B$4,IF(F2139&gt;200000000,level!$B$3,level!$B$2))))</f>
        <v>HT</v>
      </c>
      <c r="F2139">
        <f t="shared" si="170"/>
        <v>80000</v>
      </c>
      <c r="G2139" s="22">
        <f>IFERROR(VLOOKUP(C2139,'total-up1'!A:D,3,0),0)</f>
        <v>80000</v>
      </c>
      <c r="H2139" s="22">
        <f>IFERROR(VLOOKUP(C2139,Sheet5!A:D,3,0),0)</f>
        <v>80000</v>
      </c>
      <c r="I2139" s="22">
        <f t="shared" si="171"/>
        <v>0</v>
      </c>
      <c r="J2139" s="22">
        <f>IFERROR(VLOOKUP(C2139,'t1'!A:D,3,0),0)</f>
        <v>0</v>
      </c>
      <c r="K2139" s="22">
        <f>IFERROR(VLOOKUP(C2139,'t2'!A:D,3,0),0)</f>
        <v>0</v>
      </c>
      <c r="L2139" s="22">
        <f>IFERROR(VLOOKUP(C2139,'t3'!A:D,3,0),0)</f>
        <v>0</v>
      </c>
      <c r="M2139" s="22">
        <f>IFERROR(VLOOKUP(C2139,'t4'!B:C,2,0),0)</f>
        <v>0</v>
      </c>
      <c r="N2139" s="22">
        <f t="shared" si="172"/>
        <v>0</v>
      </c>
      <c r="O2139" s="20">
        <f t="shared" ca="1" si="174"/>
        <v>44323</v>
      </c>
      <c r="P2139" s="20">
        <f t="shared" ca="1" si="173"/>
        <v>44323</v>
      </c>
    </row>
    <row r="2140" spans="1:16">
      <c r="A2140" t="str">
        <f>IFERROR(VLOOKUP(C2140,#REF!,2,0),"0")</f>
        <v>0</v>
      </c>
      <c r="B2140" t="s">
        <v>19</v>
      </c>
      <c r="C2140" t="s">
        <v>1867</v>
      </c>
      <c r="D2140" t="str">
        <f>IF(G2140&gt;=2000000000,level!$B$6,IF(G2140&gt;=1000000000,level!$B$5,IF(G2140&gt;=500000000,level!$B$4,IF(G2140&gt;200000000,level!$B$3,level!$B$2))))</f>
        <v>HT</v>
      </c>
      <c r="E2140" t="str">
        <f>IF(F2140&gt;=2000000000,level!$B$6,IF(F2140&gt;=1000000000,level!$B$5,IF(F2140&gt;=500000000,level!$B$4,IF(F2140&gt;200000000,level!$B$3,level!$B$2))))</f>
        <v>HT</v>
      </c>
      <c r="F2140">
        <f t="shared" si="170"/>
        <v>9875000</v>
      </c>
      <c r="G2140" s="22">
        <f>IFERROR(VLOOKUP(C2140,'total-up1'!A:D,3,0),0)</f>
        <v>9875000</v>
      </c>
      <c r="H2140" s="22">
        <f>IFERROR(VLOOKUP(C2140,Sheet5!A:D,3,0),0)</f>
        <v>9875000</v>
      </c>
      <c r="I2140" s="22">
        <f t="shared" si="171"/>
        <v>0</v>
      </c>
      <c r="J2140" s="22">
        <f>IFERROR(VLOOKUP(C2140,'t1'!A:D,3,0),0)</f>
        <v>0</v>
      </c>
      <c r="K2140" s="22">
        <f>IFERROR(VLOOKUP(C2140,'t2'!A:D,3,0),0)</f>
        <v>0</v>
      </c>
      <c r="L2140" s="22">
        <f>IFERROR(VLOOKUP(C2140,'t3'!A:D,3,0),0)</f>
        <v>0</v>
      </c>
      <c r="M2140" s="22">
        <f>IFERROR(VLOOKUP(C2140,'t4'!B:C,2,0),0)</f>
        <v>0</v>
      </c>
      <c r="N2140" s="22">
        <f t="shared" si="172"/>
        <v>0</v>
      </c>
      <c r="O2140" s="20">
        <f t="shared" ca="1" si="174"/>
        <v>44323</v>
      </c>
      <c r="P2140" s="20">
        <f t="shared" ca="1" si="173"/>
        <v>44323</v>
      </c>
    </row>
    <row r="2141" spans="1:16">
      <c r="A2141" t="str">
        <f>IFERROR(VLOOKUP(C2141,#REF!,2,0),"0")</f>
        <v>0</v>
      </c>
      <c r="B2141" t="s">
        <v>34</v>
      </c>
      <c r="C2141" t="s">
        <v>1960</v>
      </c>
      <c r="D2141" t="str">
        <f>IF(G2141&gt;=2000000000,level!$B$6,IF(G2141&gt;=1000000000,level!$B$5,IF(G2141&gt;=500000000,level!$B$4,IF(G2141&gt;200000000,level!$B$3,level!$B$2))))</f>
        <v>HT</v>
      </c>
      <c r="E2141" t="str">
        <f>IF(F2141&gt;=2000000000,level!$B$6,IF(F2141&gt;=1000000000,level!$B$5,IF(F2141&gt;=500000000,level!$B$4,IF(F2141&gt;200000000,level!$B$3,level!$B$2))))</f>
        <v>HT</v>
      </c>
      <c r="F2141">
        <f t="shared" si="170"/>
        <v>60294000</v>
      </c>
      <c r="G2141" s="22">
        <f>IFERROR(VLOOKUP(C2141,'total-up1'!A:D,3,0),0)</f>
        <v>60294000</v>
      </c>
      <c r="H2141" s="22">
        <f>IFERROR(VLOOKUP(C2141,Sheet5!A:D,3,0),0)</f>
        <v>55683000</v>
      </c>
      <c r="I2141" s="22">
        <f t="shared" si="171"/>
        <v>4611000</v>
      </c>
      <c r="J2141" s="22">
        <f>IFERROR(VLOOKUP(C2141,'t1'!A:D,3,0),0)</f>
        <v>1921000</v>
      </c>
      <c r="K2141" s="22">
        <f>IFERROR(VLOOKUP(C2141,'t2'!A:D,3,0),0)</f>
        <v>0</v>
      </c>
      <c r="L2141" s="22">
        <f>IFERROR(VLOOKUP(C2141,'t3'!A:D,3,0),0)</f>
        <v>2690000</v>
      </c>
      <c r="M2141" s="22">
        <f>IFERROR(VLOOKUP(C2141,'t4'!B:C,2,0),0)</f>
        <v>3790000</v>
      </c>
      <c r="N2141" s="22">
        <f t="shared" si="172"/>
        <v>23</v>
      </c>
      <c r="O2141" s="20">
        <f t="shared" ca="1" si="174"/>
        <v>44323</v>
      </c>
      <c r="P2141" s="20">
        <f t="shared" ca="1" si="173"/>
        <v>44323</v>
      </c>
    </row>
    <row r="2142" spans="1:16">
      <c r="A2142" t="str">
        <f>IFERROR(VLOOKUP(C2142,#REF!,2,0),"0")</f>
        <v>0</v>
      </c>
      <c r="B2142" t="s">
        <v>25</v>
      </c>
      <c r="C2142" t="s">
        <v>1675</v>
      </c>
      <c r="D2142" t="str">
        <f>IF(G2142&gt;=2000000000,level!$B$6,IF(G2142&gt;=1000000000,level!$B$5,IF(G2142&gt;=500000000,level!$B$4,IF(G2142&gt;200000000,level!$B$3,level!$B$2))))</f>
        <v>HT</v>
      </c>
      <c r="E2142" t="str">
        <f>IF(F2142&gt;=2000000000,level!$B$6,IF(F2142&gt;=1000000000,level!$B$5,IF(F2142&gt;=500000000,level!$B$4,IF(F2142&gt;200000000,level!$B$3,level!$B$2))))</f>
        <v>HT</v>
      </c>
      <c r="F2142">
        <f t="shared" si="170"/>
        <v>17220000</v>
      </c>
      <c r="G2142" s="22">
        <f>IFERROR(VLOOKUP(C2142,'total-up1'!A:D,3,0),0)</f>
        <v>17220000</v>
      </c>
      <c r="H2142" s="22">
        <f>IFERROR(VLOOKUP(C2142,Sheet5!A:D,3,0),0)</f>
        <v>17220000</v>
      </c>
      <c r="I2142" s="22">
        <f t="shared" si="171"/>
        <v>0</v>
      </c>
      <c r="J2142" s="22">
        <f>IFERROR(VLOOKUP(C2142,'t1'!A:D,3,0),0)</f>
        <v>0</v>
      </c>
      <c r="K2142" s="22">
        <f>IFERROR(VLOOKUP(C2142,'t2'!A:D,3,0),0)</f>
        <v>0</v>
      </c>
      <c r="L2142" s="22">
        <f>IFERROR(VLOOKUP(C2142,'t3'!A:D,3,0),0)</f>
        <v>0</v>
      </c>
      <c r="M2142" s="22">
        <f>IFERROR(VLOOKUP(C2142,'t4'!B:C,2,0),0)</f>
        <v>0</v>
      </c>
      <c r="N2142" s="22">
        <f t="shared" si="172"/>
        <v>0</v>
      </c>
      <c r="O2142" s="20">
        <f t="shared" ca="1" si="174"/>
        <v>44323</v>
      </c>
      <c r="P2142" s="20">
        <f t="shared" ca="1" si="173"/>
        <v>44323</v>
      </c>
    </row>
    <row r="2143" spans="1:16">
      <c r="A2143" t="str">
        <f>IFERROR(VLOOKUP(C2143,#REF!,2,0),"0")</f>
        <v>0</v>
      </c>
      <c r="B2143" t="s">
        <v>19</v>
      </c>
      <c r="C2143" t="s">
        <v>437</v>
      </c>
      <c r="D2143" t="str">
        <f>IF(G2143&gt;=2000000000,level!$B$6,IF(G2143&gt;=1000000000,level!$B$5,IF(G2143&gt;=500000000,level!$B$4,IF(G2143&gt;200000000,level!$B$3,level!$B$2))))</f>
        <v>HT</v>
      </c>
      <c r="E2143" t="str">
        <f>IF(F2143&gt;=2000000000,level!$B$6,IF(F2143&gt;=1000000000,level!$B$5,IF(F2143&gt;=500000000,level!$B$4,IF(F2143&gt;200000000,level!$B$3,level!$B$2))))</f>
        <v>HT</v>
      </c>
      <c r="F2143">
        <f t="shared" si="170"/>
        <v>8190000</v>
      </c>
      <c r="G2143" s="22">
        <f>IFERROR(VLOOKUP(C2143,'total-up1'!A:D,3,0),0)</f>
        <v>8190000</v>
      </c>
      <c r="H2143" s="22">
        <f>IFERROR(VLOOKUP(C2143,Sheet5!A:D,3,0),0)</f>
        <v>8190000</v>
      </c>
      <c r="I2143" s="22">
        <f t="shared" si="171"/>
        <v>0</v>
      </c>
      <c r="J2143" s="22">
        <f>IFERROR(VLOOKUP(C2143,'t1'!A:D,3,0),0)</f>
        <v>0</v>
      </c>
      <c r="K2143" s="22">
        <f>IFERROR(VLOOKUP(C2143,'t2'!A:D,3,0),0)</f>
        <v>0</v>
      </c>
      <c r="L2143" s="22">
        <f>IFERROR(VLOOKUP(C2143,'t3'!A:D,3,0),0)</f>
        <v>0</v>
      </c>
      <c r="M2143" s="22">
        <f>IFERROR(VLOOKUP(C2143,'t4'!B:C,2,0),0)</f>
        <v>0</v>
      </c>
      <c r="N2143" s="22">
        <f t="shared" si="172"/>
        <v>0</v>
      </c>
      <c r="O2143" s="20">
        <f t="shared" ca="1" si="174"/>
        <v>44323</v>
      </c>
      <c r="P2143" s="20">
        <f t="shared" ca="1" si="173"/>
        <v>44323</v>
      </c>
    </row>
    <row r="2144" spans="1:16">
      <c r="A2144" t="str">
        <f>IFERROR(VLOOKUP(C2144,#REF!,2,0),"0")</f>
        <v>0</v>
      </c>
      <c r="B2144" t="s">
        <v>34</v>
      </c>
      <c r="C2144" t="s">
        <v>1886</v>
      </c>
      <c r="D2144" t="str">
        <f>IF(G2144&gt;=2000000000,level!$B$6,IF(G2144&gt;=1000000000,level!$B$5,IF(G2144&gt;=500000000,level!$B$4,IF(G2144&gt;200000000,level!$B$3,level!$B$2))))</f>
        <v>HT</v>
      </c>
      <c r="E2144" t="str">
        <f>IF(F2144&gt;=2000000000,level!$B$6,IF(F2144&gt;=1000000000,level!$B$5,IF(F2144&gt;=500000000,level!$B$4,IF(F2144&gt;200000000,level!$B$3,level!$B$2))))</f>
        <v>HT</v>
      </c>
      <c r="F2144">
        <f t="shared" si="170"/>
        <v>2860000</v>
      </c>
      <c r="G2144" s="22">
        <f>IFERROR(VLOOKUP(C2144,'total-up1'!A:D,3,0),0)</f>
        <v>2860000</v>
      </c>
      <c r="H2144" s="22">
        <f>IFERROR(VLOOKUP(C2144,Sheet5!A:D,3,0),0)</f>
        <v>1760000</v>
      </c>
      <c r="I2144" s="22">
        <f t="shared" si="171"/>
        <v>1100000</v>
      </c>
      <c r="J2144" s="22">
        <f>IFERROR(VLOOKUP(C2144,'t1'!A:D,3,0),0)</f>
        <v>0</v>
      </c>
      <c r="K2144" s="22">
        <f>IFERROR(VLOOKUP(C2144,'t2'!A:D,3,0),0)</f>
        <v>0</v>
      </c>
      <c r="L2144" s="22">
        <f>IFERROR(VLOOKUP(C2144,'t3'!A:D,3,0),0)</f>
        <v>1100000</v>
      </c>
      <c r="M2144" s="22">
        <f>IFERROR(VLOOKUP(C2144,'t4'!B:C,2,0),0)</f>
        <v>0</v>
      </c>
      <c r="N2144" s="22">
        <f t="shared" si="172"/>
        <v>5</v>
      </c>
      <c r="O2144" s="20">
        <f t="shared" ca="1" si="174"/>
        <v>44323</v>
      </c>
      <c r="P2144" s="20">
        <f t="shared" ca="1" si="173"/>
        <v>44323</v>
      </c>
    </row>
    <row r="2145" spans="1:16">
      <c r="A2145" t="str">
        <f>IFERROR(VLOOKUP(C2145,#REF!,2,0),"0")</f>
        <v>0</v>
      </c>
      <c r="B2145" t="s">
        <v>15</v>
      </c>
      <c r="C2145" t="s">
        <v>2513</v>
      </c>
      <c r="D2145" t="str">
        <f>IF(G2145&gt;=2000000000,level!$B$6,IF(G2145&gt;=1000000000,level!$B$5,IF(G2145&gt;=500000000,level!$B$4,IF(G2145&gt;200000000,level!$B$3,level!$B$2))))</f>
        <v>HT</v>
      </c>
      <c r="E2145" t="str">
        <f>IF(F2145&gt;=2000000000,level!$B$6,IF(F2145&gt;=1000000000,level!$B$5,IF(F2145&gt;=500000000,level!$B$4,IF(F2145&gt;200000000,level!$B$3,level!$B$2))))</f>
        <v>HT</v>
      </c>
      <c r="F2145">
        <f t="shared" si="170"/>
        <v>6150000</v>
      </c>
      <c r="G2145" s="22">
        <f>IFERROR(VLOOKUP(C2145,'total-up1'!A:D,3,0),0)</f>
        <v>6150000</v>
      </c>
      <c r="H2145" s="22">
        <f>IFERROR(VLOOKUP(C2145,Sheet5!A:D,3,0),0)</f>
        <v>4350000</v>
      </c>
      <c r="I2145" s="22">
        <f t="shared" si="171"/>
        <v>1800000</v>
      </c>
      <c r="J2145" s="22">
        <f>IFERROR(VLOOKUP(C2145,'t1'!A:D,3,0),0)</f>
        <v>0</v>
      </c>
      <c r="K2145" s="22">
        <f>IFERROR(VLOOKUP(C2145,'t2'!A:D,3,0),0)</f>
        <v>0</v>
      </c>
      <c r="L2145" s="22">
        <f>IFERROR(VLOOKUP(C2145,'t3'!A:D,3,0),0)</f>
        <v>1800000</v>
      </c>
      <c r="M2145" s="22">
        <f>IFERROR(VLOOKUP(C2145,'t4'!B:C,2,0),0)</f>
        <v>0</v>
      </c>
      <c r="N2145" s="22">
        <f t="shared" si="172"/>
        <v>9</v>
      </c>
      <c r="O2145" s="20">
        <f t="shared" ca="1" si="174"/>
        <v>44323</v>
      </c>
      <c r="P2145" s="20">
        <f t="shared" ca="1" si="173"/>
        <v>44323</v>
      </c>
    </row>
    <row r="2146" spans="1:16">
      <c r="A2146" t="str">
        <f>IFERROR(VLOOKUP(C2146,#REF!,2,0),"0")</f>
        <v>0</v>
      </c>
      <c r="B2146" t="s">
        <v>21</v>
      </c>
      <c r="C2146" t="s">
        <v>2457</v>
      </c>
      <c r="D2146" t="str">
        <f>IF(G2146&gt;=2000000000,level!$B$6,IF(G2146&gt;=1000000000,level!$B$5,IF(G2146&gt;=500000000,level!$B$4,IF(G2146&gt;200000000,level!$B$3,level!$B$2))))</f>
        <v>HT</v>
      </c>
      <c r="E2146" t="str">
        <f>IF(F2146&gt;=2000000000,level!$B$6,IF(F2146&gt;=1000000000,level!$B$5,IF(F2146&gt;=500000000,level!$B$4,IF(F2146&gt;200000000,level!$B$3,level!$B$2))))</f>
        <v>HT</v>
      </c>
      <c r="F2146">
        <f t="shared" si="170"/>
        <v>320000</v>
      </c>
      <c r="G2146" s="22">
        <f>IFERROR(VLOOKUP(C2146,'total-up1'!A:D,3,0),0)</f>
        <v>320000</v>
      </c>
      <c r="H2146" s="22">
        <f>IFERROR(VLOOKUP(C2146,Sheet5!A:D,3,0),0)</f>
        <v>320000</v>
      </c>
      <c r="I2146" s="22">
        <f t="shared" si="171"/>
        <v>0</v>
      </c>
      <c r="J2146" s="22">
        <f>IFERROR(VLOOKUP(C2146,'t1'!A:D,3,0),0)</f>
        <v>0</v>
      </c>
      <c r="K2146" s="22">
        <f>IFERROR(VLOOKUP(C2146,'t2'!A:D,3,0),0)</f>
        <v>0</v>
      </c>
      <c r="L2146" s="22">
        <f>IFERROR(VLOOKUP(C2146,'t3'!A:D,3,0),0)</f>
        <v>0</v>
      </c>
      <c r="M2146" s="22">
        <f>IFERROR(VLOOKUP(C2146,'t4'!B:C,2,0),0)</f>
        <v>0</v>
      </c>
      <c r="N2146" s="22">
        <f t="shared" si="172"/>
        <v>0</v>
      </c>
      <c r="O2146" s="20">
        <f t="shared" ca="1" si="174"/>
        <v>44323</v>
      </c>
      <c r="P2146" s="20">
        <f t="shared" ca="1" si="173"/>
        <v>44323</v>
      </c>
    </row>
    <row r="2147" spans="1:16">
      <c r="A2147" t="str">
        <f>IFERROR(VLOOKUP(C2147,#REF!,2,0),"0")</f>
        <v>0</v>
      </c>
      <c r="B2147" t="s">
        <v>15</v>
      </c>
      <c r="C2147" t="s">
        <v>92</v>
      </c>
      <c r="D2147" t="str">
        <f>IF(G2147&gt;=2000000000,level!$B$6,IF(G2147&gt;=1000000000,level!$B$5,IF(G2147&gt;=500000000,level!$B$4,IF(G2147&gt;200000000,level!$B$3,level!$B$2))))</f>
        <v>HT</v>
      </c>
      <c r="E2147" t="str">
        <f>IF(F2147&gt;=2000000000,level!$B$6,IF(F2147&gt;=1000000000,level!$B$5,IF(F2147&gt;=500000000,level!$B$4,IF(F2147&gt;200000000,level!$B$3,level!$B$2))))</f>
        <v>HT</v>
      </c>
      <c r="F2147">
        <f t="shared" si="170"/>
        <v>22643000</v>
      </c>
      <c r="G2147" s="22">
        <f>IFERROR(VLOOKUP(C2147,'total-up1'!A:D,3,0),0)</f>
        <v>22643000</v>
      </c>
      <c r="H2147" s="22">
        <f>IFERROR(VLOOKUP(C2147,Sheet5!A:D,3,0),0)</f>
        <v>20171000</v>
      </c>
      <c r="I2147" s="22">
        <f t="shared" si="171"/>
        <v>2472000</v>
      </c>
      <c r="J2147" s="22">
        <f>IFERROR(VLOOKUP(C2147,'t1'!A:D,3,0),0)</f>
        <v>440000</v>
      </c>
      <c r="K2147" s="22">
        <f>IFERROR(VLOOKUP(C2147,'t2'!A:D,3,0),0)</f>
        <v>2032000</v>
      </c>
      <c r="L2147" s="22">
        <f>IFERROR(VLOOKUP(C2147,'t3'!A:D,3,0),0)</f>
        <v>0</v>
      </c>
      <c r="M2147" s="22">
        <f>IFERROR(VLOOKUP(C2147,'t4'!B:C,2,0),0)</f>
        <v>3925000</v>
      </c>
      <c r="N2147" s="22">
        <f t="shared" si="172"/>
        <v>12</v>
      </c>
      <c r="O2147" s="20">
        <f t="shared" ca="1" si="174"/>
        <v>44323</v>
      </c>
      <c r="P2147" s="20">
        <f t="shared" ca="1" si="173"/>
        <v>44323</v>
      </c>
    </row>
    <row r="2148" spans="1:16">
      <c r="A2148" t="str">
        <f>IFERROR(VLOOKUP(C2148,#REF!,2,0),"0")</f>
        <v>0</v>
      </c>
      <c r="B2148" t="s">
        <v>34</v>
      </c>
      <c r="C2148" t="s">
        <v>961</v>
      </c>
      <c r="D2148" t="str">
        <f>IF(G2148&gt;=2000000000,level!$B$6,IF(G2148&gt;=1000000000,level!$B$5,IF(G2148&gt;=500000000,level!$B$4,IF(G2148&gt;200000000,level!$B$3,level!$B$2))))</f>
        <v>HT</v>
      </c>
      <c r="E2148" t="str">
        <f>IF(F2148&gt;=2000000000,level!$B$6,IF(F2148&gt;=1000000000,level!$B$5,IF(F2148&gt;=500000000,level!$B$4,IF(F2148&gt;200000000,level!$B$3,level!$B$2))))</f>
        <v>HT</v>
      </c>
      <c r="F2148">
        <f t="shared" si="170"/>
        <v>400000</v>
      </c>
      <c r="G2148" s="22">
        <f>IFERROR(VLOOKUP(C2148,'total-up1'!A:D,3,0),0)</f>
        <v>400000</v>
      </c>
      <c r="H2148" s="22">
        <f>IFERROR(VLOOKUP(C2148,Sheet5!A:D,3,0),0)</f>
        <v>400000</v>
      </c>
      <c r="I2148" s="22">
        <f t="shared" si="171"/>
        <v>0</v>
      </c>
      <c r="J2148" s="22">
        <f>IFERROR(VLOOKUP(C2148,'t1'!A:D,3,0),0)</f>
        <v>0</v>
      </c>
      <c r="K2148" s="22">
        <f>IFERROR(VLOOKUP(C2148,'t2'!A:D,3,0),0)</f>
        <v>0</v>
      </c>
      <c r="L2148" s="22">
        <f>IFERROR(VLOOKUP(C2148,'t3'!A:D,3,0),0)</f>
        <v>0</v>
      </c>
      <c r="M2148" s="22">
        <f>IFERROR(VLOOKUP(C2148,'t4'!B:C,2,0),0)</f>
        <v>0</v>
      </c>
      <c r="N2148" s="22">
        <f t="shared" si="172"/>
        <v>0</v>
      </c>
      <c r="O2148" s="20">
        <f t="shared" ca="1" si="174"/>
        <v>44323</v>
      </c>
      <c r="P2148" s="20">
        <f t="shared" ca="1" si="173"/>
        <v>44323</v>
      </c>
    </row>
    <row r="2149" spans="1:16">
      <c r="A2149" t="str">
        <f>IFERROR(VLOOKUP(C2149,#REF!,2,0),"0")</f>
        <v>0</v>
      </c>
      <c r="B2149" t="s">
        <v>26</v>
      </c>
      <c r="C2149" t="s">
        <v>240</v>
      </c>
      <c r="D2149" t="str">
        <f>IF(G2149&gt;=2000000000,level!$B$6,IF(G2149&gt;=1000000000,level!$B$5,IF(G2149&gt;=500000000,level!$B$4,IF(G2149&gt;200000000,level!$B$3,level!$B$2))))</f>
        <v>HT</v>
      </c>
      <c r="E2149" t="str">
        <f>IF(F2149&gt;=2000000000,level!$B$6,IF(F2149&gt;=1000000000,level!$B$5,IF(F2149&gt;=500000000,level!$B$4,IF(F2149&gt;200000000,level!$B$3,level!$B$2))))</f>
        <v>HT</v>
      </c>
      <c r="F2149">
        <f t="shared" si="170"/>
        <v>28260000</v>
      </c>
      <c r="G2149" s="22">
        <f>IFERROR(VLOOKUP(C2149,'total-up1'!A:D,3,0),0)</f>
        <v>28260000</v>
      </c>
      <c r="H2149" s="22">
        <f>IFERROR(VLOOKUP(C2149,Sheet5!A:D,3,0),0)</f>
        <v>28260000</v>
      </c>
      <c r="I2149" s="22">
        <f t="shared" si="171"/>
        <v>0</v>
      </c>
      <c r="J2149" s="22">
        <f>IFERROR(VLOOKUP(C2149,'t1'!A:D,3,0),0)</f>
        <v>0</v>
      </c>
      <c r="K2149" s="22">
        <f>IFERROR(VLOOKUP(C2149,'t2'!A:D,3,0),0)</f>
        <v>0</v>
      </c>
      <c r="L2149" s="22">
        <f>IFERROR(VLOOKUP(C2149,'t3'!A:D,3,0),0)</f>
        <v>0</v>
      </c>
      <c r="M2149" s="22">
        <f>IFERROR(VLOOKUP(C2149,'t4'!B:C,2,0),0)</f>
        <v>1550000</v>
      </c>
      <c r="N2149" s="22">
        <f t="shared" si="172"/>
        <v>0</v>
      </c>
      <c r="O2149" s="20">
        <f t="shared" ca="1" si="174"/>
        <v>44323</v>
      </c>
      <c r="P2149" s="20">
        <f t="shared" ca="1" si="173"/>
        <v>44323</v>
      </c>
    </row>
    <row r="2150" spans="1:16">
      <c r="A2150" t="str">
        <f>IFERROR(VLOOKUP(C2150,#REF!,2,0),"0")</f>
        <v>0</v>
      </c>
      <c r="B2150" t="s">
        <v>34</v>
      </c>
      <c r="C2150" t="s">
        <v>1692</v>
      </c>
      <c r="D2150" t="str">
        <f>IF(G2150&gt;=2000000000,level!$B$6,IF(G2150&gt;=1000000000,level!$B$5,IF(G2150&gt;=500000000,level!$B$4,IF(G2150&gt;200000000,level!$B$3,level!$B$2))))</f>
        <v>HT</v>
      </c>
      <c r="E2150" t="str">
        <f>IF(F2150&gt;=2000000000,level!$B$6,IF(F2150&gt;=1000000000,level!$B$5,IF(F2150&gt;=500000000,level!$B$4,IF(F2150&gt;200000000,level!$B$3,level!$B$2))))</f>
        <v>HT</v>
      </c>
      <c r="F2150">
        <f t="shared" si="170"/>
        <v>5350000</v>
      </c>
      <c r="G2150" s="22">
        <f>IFERROR(VLOOKUP(C2150,'total-up1'!A:D,3,0),0)</f>
        <v>5350000</v>
      </c>
      <c r="H2150" s="22">
        <f>IFERROR(VLOOKUP(C2150,Sheet5!A:D,3,0),0)</f>
        <v>5350000</v>
      </c>
      <c r="I2150" s="22">
        <f t="shared" si="171"/>
        <v>0</v>
      </c>
      <c r="J2150" s="22">
        <f>IFERROR(VLOOKUP(C2150,'t1'!A:D,3,0),0)</f>
        <v>0</v>
      </c>
      <c r="K2150" s="22">
        <f>IFERROR(VLOOKUP(C2150,'t2'!A:D,3,0),0)</f>
        <v>0</v>
      </c>
      <c r="L2150" s="22">
        <f>IFERROR(VLOOKUP(C2150,'t3'!A:D,3,0),0)</f>
        <v>0</v>
      </c>
      <c r="M2150" s="22">
        <f>IFERROR(VLOOKUP(C2150,'t4'!B:C,2,0),0)</f>
        <v>0</v>
      </c>
      <c r="N2150" s="22">
        <f t="shared" si="172"/>
        <v>0</v>
      </c>
      <c r="O2150" s="20">
        <f t="shared" ca="1" si="174"/>
        <v>44323</v>
      </c>
      <c r="P2150" s="20">
        <f t="shared" ca="1" si="173"/>
        <v>44323</v>
      </c>
    </row>
    <row r="2151" spans="1:16">
      <c r="A2151" t="str">
        <f>IFERROR(VLOOKUP(C2151,#REF!,2,0),"0")</f>
        <v>0</v>
      </c>
      <c r="B2151" t="s">
        <v>32</v>
      </c>
      <c r="C2151" t="s">
        <v>2038</v>
      </c>
      <c r="D2151" t="str">
        <f>IF(G2151&gt;=2000000000,level!$B$6,IF(G2151&gt;=1000000000,level!$B$5,IF(G2151&gt;=500000000,level!$B$4,IF(G2151&gt;200000000,level!$B$3,level!$B$2))))</f>
        <v>HT</v>
      </c>
      <c r="E2151" t="str">
        <f>IF(F2151&gt;=2000000000,level!$B$6,IF(F2151&gt;=1000000000,level!$B$5,IF(F2151&gt;=500000000,level!$B$4,IF(F2151&gt;200000000,level!$B$3,level!$B$2))))</f>
        <v>HT</v>
      </c>
      <c r="F2151">
        <f t="shared" si="170"/>
        <v>2490000</v>
      </c>
      <c r="G2151" s="22">
        <f>IFERROR(VLOOKUP(C2151,'total-up1'!A:D,3,0),0)</f>
        <v>2490000</v>
      </c>
      <c r="H2151" s="22">
        <f>IFERROR(VLOOKUP(C2151,Sheet5!A:D,3,0),0)</f>
        <v>2490000</v>
      </c>
      <c r="I2151" s="22">
        <f t="shared" si="171"/>
        <v>0</v>
      </c>
      <c r="J2151" s="22">
        <f>IFERROR(VLOOKUP(C2151,'t1'!A:D,3,0),0)</f>
        <v>0</v>
      </c>
      <c r="K2151" s="22">
        <f>IFERROR(VLOOKUP(C2151,'t2'!A:D,3,0),0)</f>
        <v>0</v>
      </c>
      <c r="L2151" s="22">
        <f>IFERROR(VLOOKUP(C2151,'t3'!A:D,3,0),0)</f>
        <v>0</v>
      </c>
      <c r="M2151" s="22">
        <f>IFERROR(VLOOKUP(C2151,'t4'!B:C,2,0),0)</f>
        <v>0</v>
      </c>
      <c r="N2151" s="22">
        <f t="shared" si="172"/>
        <v>0</v>
      </c>
      <c r="O2151" s="20">
        <f t="shared" ca="1" si="174"/>
        <v>44323</v>
      </c>
      <c r="P2151" s="20">
        <f t="shared" ca="1" si="173"/>
        <v>44323</v>
      </c>
    </row>
    <row r="2152" spans="1:16">
      <c r="A2152" t="str">
        <f>IFERROR(VLOOKUP(C2152,#REF!,2,0),"0")</f>
        <v>0</v>
      </c>
      <c r="B2152" t="s">
        <v>17</v>
      </c>
      <c r="C2152" t="s">
        <v>2174</v>
      </c>
      <c r="D2152" t="str">
        <f>IF(G2152&gt;=2000000000,level!$B$6,IF(G2152&gt;=1000000000,level!$B$5,IF(G2152&gt;=500000000,level!$B$4,IF(G2152&gt;200000000,level!$B$3,level!$B$2))))</f>
        <v>HT</v>
      </c>
      <c r="E2152" t="str">
        <f>IF(F2152&gt;=2000000000,level!$B$6,IF(F2152&gt;=1000000000,level!$B$5,IF(F2152&gt;=500000000,level!$B$4,IF(F2152&gt;200000000,level!$B$3,level!$B$2))))</f>
        <v>HT</v>
      </c>
      <c r="F2152">
        <f t="shared" si="170"/>
        <v>53745000</v>
      </c>
      <c r="G2152" s="22">
        <f>IFERROR(VLOOKUP(C2152,'total-up1'!A:D,3,0),0)</f>
        <v>53745000</v>
      </c>
      <c r="H2152" s="22">
        <f>IFERROR(VLOOKUP(C2152,Sheet5!A:D,3,0),0)</f>
        <v>41300000</v>
      </c>
      <c r="I2152" s="22">
        <f t="shared" si="171"/>
        <v>12445000</v>
      </c>
      <c r="J2152" s="22">
        <f>IFERROR(VLOOKUP(C2152,'t1'!A:D,3,0),0)</f>
        <v>3430000</v>
      </c>
      <c r="K2152" s="22">
        <f>IFERROR(VLOOKUP(C2152,'t2'!A:D,3,0),0)</f>
        <v>3540000</v>
      </c>
      <c r="L2152" s="22">
        <f>IFERROR(VLOOKUP(C2152,'t3'!A:D,3,0),0)</f>
        <v>5475000</v>
      </c>
      <c r="M2152" s="22">
        <f>IFERROR(VLOOKUP(C2152,'t4'!B:C,2,0),0)</f>
        <v>1530000</v>
      </c>
      <c r="N2152" s="22">
        <f t="shared" si="172"/>
        <v>62</v>
      </c>
      <c r="O2152" s="20">
        <f t="shared" ca="1" si="174"/>
        <v>44323</v>
      </c>
      <c r="P2152" s="20">
        <f t="shared" ca="1" si="173"/>
        <v>44323</v>
      </c>
    </row>
    <row r="2153" spans="1:16">
      <c r="A2153" t="str">
        <f>IFERROR(VLOOKUP(C2153,#REF!,2,0),"0")</f>
        <v>0</v>
      </c>
      <c r="B2153" t="s">
        <v>33</v>
      </c>
      <c r="C2153" t="s">
        <v>41</v>
      </c>
      <c r="D2153" t="str">
        <f>IF(G2153&gt;=2000000000,level!$B$6,IF(G2153&gt;=1000000000,level!$B$5,IF(G2153&gt;=500000000,level!$B$4,IF(G2153&gt;200000000,level!$B$3,level!$B$2))))</f>
        <v>HT</v>
      </c>
      <c r="E2153" t="str">
        <f>IF(F2153&gt;=2000000000,level!$B$6,IF(F2153&gt;=1000000000,level!$B$5,IF(F2153&gt;=500000000,level!$B$4,IF(F2153&gt;200000000,level!$B$3,level!$B$2))))</f>
        <v>HT</v>
      </c>
      <c r="F2153">
        <f t="shared" si="170"/>
        <v>41330000</v>
      </c>
      <c r="G2153" s="22">
        <f>IFERROR(VLOOKUP(C2153,'total-up1'!A:D,3,0),0)</f>
        <v>41330000</v>
      </c>
      <c r="H2153" s="22">
        <f>IFERROR(VLOOKUP(C2153,Sheet5!A:D,3,0),0)</f>
        <v>41330000</v>
      </c>
      <c r="I2153" s="22">
        <f t="shared" si="171"/>
        <v>0</v>
      </c>
      <c r="J2153" s="22">
        <f>IFERROR(VLOOKUP(C2153,'t1'!A:D,3,0),0)</f>
        <v>0</v>
      </c>
      <c r="K2153" s="22">
        <f>IFERROR(VLOOKUP(C2153,'t2'!A:D,3,0),0)</f>
        <v>0</v>
      </c>
      <c r="L2153" s="22">
        <f>IFERROR(VLOOKUP(C2153,'t3'!A:D,3,0),0)</f>
        <v>0</v>
      </c>
      <c r="M2153" s="22">
        <f>IFERROR(VLOOKUP(C2153,'t4'!B:C,2,0),0)</f>
        <v>0</v>
      </c>
      <c r="N2153" s="22">
        <f t="shared" si="172"/>
        <v>0</v>
      </c>
      <c r="O2153" s="20">
        <f t="shared" ca="1" si="174"/>
        <v>44323</v>
      </c>
      <c r="P2153" s="20">
        <f t="shared" ca="1" si="173"/>
        <v>44323</v>
      </c>
    </row>
    <row r="2154" spans="1:16">
      <c r="A2154" t="str">
        <f>IFERROR(VLOOKUP(C2154,#REF!,2,0),"0")</f>
        <v>0</v>
      </c>
      <c r="B2154" t="s">
        <v>16</v>
      </c>
      <c r="C2154" t="s">
        <v>1510</v>
      </c>
      <c r="D2154" t="str">
        <f>IF(G2154&gt;=2000000000,level!$B$6,IF(G2154&gt;=1000000000,level!$B$5,IF(G2154&gt;=500000000,level!$B$4,IF(G2154&gt;200000000,level!$B$3,level!$B$2))))</f>
        <v>HT</v>
      </c>
      <c r="E2154" t="str">
        <f>IF(F2154&gt;=2000000000,level!$B$6,IF(F2154&gt;=1000000000,level!$B$5,IF(F2154&gt;=500000000,level!$B$4,IF(F2154&gt;200000000,level!$B$3,level!$B$2))))</f>
        <v>HT</v>
      </c>
      <c r="F2154">
        <f t="shared" si="170"/>
        <v>1756914</v>
      </c>
      <c r="G2154" s="22">
        <f>IFERROR(VLOOKUP(C2154,'total-up1'!A:D,3,0),0)</f>
        <v>1756914</v>
      </c>
      <c r="H2154" s="22">
        <f>IFERROR(VLOOKUP(C2154,Sheet5!A:D,3,0),0)</f>
        <v>470000</v>
      </c>
      <c r="I2154" s="22">
        <f t="shared" si="171"/>
        <v>1286914</v>
      </c>
      <c r="J2154" s="22">
        <f>IFERROR(VLOOKUP(C2154,'t1'!A:D,3,0),0)</f>
        <v>0</v>
      </c>
      <c r="K2154" s="22">
        <f>IFERROR(VLOOKUP(C2154,'t2'!A:D,3,0),0)</f>
        <v>1286914</v>
      </c>
      <c r="L2154" s="22">
        <f>IFERROR(VLOOKUP(C2154,'t3'!A:D,3,0),0)</f>
        <v>0</v>
      </c>
      <c r="M2154" s="22">
        <f>IFERROR(VLOOKUP(C2154,'t4'!B:C,2,0),0)</f>
        <v>0</v>
      </c>
      <c r="N2154" s="22">
        <f t="shared" si="172"/>
        <v>6</v>
      </c>
      <c r="O2154" s="20">
        <f t="shared" ca="1" si="174"/>
        <v>44323</v>
      </c>
      <c r="P2154" s="20">
        <f t="shared" ca="1" si="173"/>
        <v>44323</v>
      </c>
    </row>
    <row r="2155" spans="1:16">
      <c r="A2155" t="str">
        <f>IFERROR(VLOOKUP(C2155,#REF!,2,0),"0")</f>
        <v>0</v>
      </c>
      <c r="B2155" t="s">
        <v>26</v>
      </c>
      <c r="C2155" t="s">
        <v>1432</v>
      </c>
      <c r="D2155" t="str">
        <f>IF(G2155&gt;=2000000000,level!$B$6,IF(G2155&gt;=1000000000,level!$B$5,IF(G2155&gt;=500000000,level!$B$4,IF(G2155&gt;200000000,level!$B$3,level!$B$2))))</f>
        <v>HT</v>
      </c>
      <c r="E2155" t="str">
        <f>IF(F2155&gt;=2000000000,level!$B$6,IF(F2155&gt;=1000000000,level!$B$5,IF(F2155&gt;=500000000,level!$B$4,IF(F2155&gt;200000000,level!$B$3,level!$B$2))))</f>
        <v>HT</v>
      </c>
      <c r="F2155">
        <f t="shared" si="170"/>
        <v>3800000</v>
      </c>
      <c r="G2155" s="22">
        <f>IFERROR(VLOOKUP(C2155,'total-up1'!A:D,3,0),0)</f>
        <v>3800000</v>
      </c>
      <c r="H2155" s="22">
        <f>IFERROR(VLOOKUP(C2155,Sheet5!A:D,3,0),0)</f>
        <v>3250000</v>
      </c>
      <c r="I2155" s="22">
        <f t="shared" si="171"/>
        <v>550000</v>
      </c>
      <c r="J2155" s="22">
        <f>IFERROR(VLOOKUP(C2155,'t1'!A:D,3,0),0)</f>
        <v>0</v>
      </c>
      <c r="K2155" s="22">
        <f>IFERROR(VLOOKUP(C2155,'t2'!A:D,3,0),0)</f>
        <v>0</v>
      </c>
      <c r="L2155" s="22">
        <f>IFERROR(VLOOKUP(C2155,'t3'!A:D,3,0),0)</f>
        <v>550000</v>
      </c>
      <c r="M2155" s="22">
        <f>IFERROR(VLOOKUP(C2155,'t4'!B:C,2,0),0)</f>
        <v>0</v>
      </c>
      <c r="N2155" s="22">
        <f t="shared" si="172"/>
        <v>2</v>
      </c>
      <c r="O2155" s="20">
        <f t="shared" ca="1" si="174"/>
        <v>44323</v>
      </c>
      <c r="P2155" s="20">
        <f t="shared" ca="1" si="173"/>
        <v>44323</v>
      </c>
    </row>
    <row r="2156" spans="1:16">
      <c r="A2156" t="str">
        <f>IFERROR(VLOOKUP(C2156,#REF!,2,0),"0")</f>
        <v>0</v>
      </c>
      <c r="B2156" t="s">
        <v>21</v>
      </c>
      <c r="C2156" t="s">
        <v>1149</v>
      </c>
      <c r="D2156" t="str">
        <f>IF(G2156&gt;=2000000000,level!$B$6,IF(G2156&gt;=1000000000,level!$B$5,IF(G2156&gt;=500000000,level!$B$4,IF(G2156&gt;200000000,level!$B$3,level!$B$2))))</f>
        <v>HT</v>
      </c>
      <c r="E2156" t="str">
        <f>IF(F2156&gt;=2000000000,level!$B$6,IF(F2156&gt;=1000000000,level!$B$5,IF(F2156&gt;=500000000,level!$B$4,IF(F2156&gt;200000000,level!$B$3,level!$B$2))))</f>
        <v>HT</v>
      </c>
      <c r="F2156">
        <f t="shared" si="170"/>
        <v>9940000</v>
      </c>
      <c r="G2156" s="22">
        <f>IFERROR(VLOOKUP(C2156,'total-up1'!A:D,3,0),0)</f>
        <v>9940000</v>
      </c>
      <c r="H2156" s="22">
        <f>IFERROR(VLOOKUP(C2156,Sheet5!A:D,3,0),0)</f>
        <v>9470000</v>
      </c>
      <c r="I2156" s="22">
        <f t="shared" si="171"/>
        <v>470000</v>
      </c>
      <c r="J2156" s="22">
        <f>IFERROR(VLOOKUP(C2156,'t1'!A:D,3,0),0)</f>
        <v>470000</v>
      </c>
      <c r="K2156" s="22">
        <f>IFERROR(VLOOKUP(C2156,'t2'!A:D,3,0),0)</f>
        <v>0</v>
      </c>
      <c r="L2156" s="22">
        <f>IFERROR(VLOOKUP(C2156,'t3'!A:D,3,0),0)</f>
        <v>0</v>
      </c>
      <c r="M2156" s="22">
        <f>IFERROR(VLOOKUP(C2156,'t4'!B:C,2,0),0)</f>
        <v>0</v>
      </c>
      <c r="N2156" s="22">
        <f t="shared" si="172"/>
        <v>2</v>
      </c>
      <c r="O2156" s="20">
        <f t="shared" ca="1" si="174"/>
        <v>44323</v>
      </c>
      <c r="P2156" s="20">
        <f t="shared" ca="1" si="173"/>
        <v>44323</v>
      </c>
    </row>
    <row r="2157" spans="1:16">
      <c r="A2157" t="str">
        <f>IFERROR(VLOOKUP(C2157,#REF!,2,0),"0")</f>
        <v>0</v>
      </c>
      <c r="B2157" t="s">
        <v>26</v>
      </c>
      <c r="C2157" t="s">
        <v>826</v>
      </c>
      <c r="D2157" t="str">
        <f>IF(G2157&gt;=2000000000,level!$B$6,IF(G2157&gt;=1000000000,level!$B$5,IF(G2157&gt;=500000000,level!$B$4,IF(G2157&gt;200000000,level!$B$3,level!$B$2))))</f>
        <v>HT</v>
      </c>
      <c r="E2157" t="str">
        <f>IF(F2157&gt;=2000000000,level!$B$6,IF(F2157&gt;=1000000000,level!$B$5,IF(F2157&gt;=500000000,level!$B$4,IF(F2157&gt;200000000,level!$B$3,level!$B$2))))</f>
        <v>HT</v>
      </c>
      <c r="F2157">
        <f t="shared" si="170"/>
        <v>5400000</v>
      </c>
      <c r="G2157" s="22">
        <f>IFERROR(VLOOKUP(C2157,'total-up1'!A:D,3,0),0)</f>
        <v>5400000</v>
      </c>
      <c r="H2157" s="22">
        <f>IFERROR(VLOOKUP(C2157,Sheet5!A:D,3,0),0)</f>
        <v>1520000</v>
      </c>
      <c r="I2157" s="22">
        <f t="shared" si="171"/>
        <v>3880000</v>
      </c>
      <c r="J2157" s="22">
        <f>IFERROR(VLOOKUP(C2157,'t1'!A:D,3,0),0)</f>
        <v>0</v>
      </c>
      <c r="K2157" s="22">
        <f>IFERROR(VLOOKUP(C2157,'t2'!A:D,3,0),0)</f>
        <v>0</v>
      </c>
      <c r="L2157" s="22">
        <f>IFERROR(VLOOKUP(C2157,'t3'!A:D,3,0),0)</f>
        <v>3880000</v>
      </c>
      <c r="M2157" s="22">
        <f>IFERROR(VLOOKUP(C2157,'t4'!B:C,2,0),0)</f>
        <v>0</v>
      </c>
      <c r="N2157" s="22">
        <f t="shared" si="172"/>
        <v>19</v>
      </c>
      <c r="O2157" s="20">
        <f t="shared" ca="1" si="174"/>
        <v>44323</v>
      </c>
      <c r="P2157" s="20">
        <f t="shared" ca="1" si="173"/>
        <v>44323</v>
      </c>
    </row>
    <row r="2158" spans="1:16">
      <c r="A2158" t="str">
        <f>IFERROR(VLOOKUP(C2158,#REF!,2,0),"0")</f>
        <v>0</v>
      </c>
      <c r="B2158" t="s">
        <v>21</v>
      </c>
      <c r="C2158" t="s">
        <v>412</v>
      </c>
      <c r="D2158" t="str">
        <f>IF(G2158&gt;=2000000000,level!$B$6,IF(G2158&gt;=1000000000,level!$B$5,IF(G2158&gt;=500000000,level!$B$4,IF(G2158&gt;200000000,level!$B$3,level!$B$2))))</f>
        <v>HT</v>
      </c>
      <c r="E2158" t="str">
        <f>IF(F2158&gt;=2000000000,level!$B$6,IF(F2158&gt;=1000000000,level!$B$5,IF(F2158&gt;=500000000,level!$B$4,IF(F2158&gt;200000000,level!$B$3,level!$B$2))))</f>
        <v>HT</v>
      </c>
      <c r="F2158">
        <f t="shared" si="170"/>
        <v>3190000</v>
      </c>
      <c r="G2158" s="22">
        <f>IFERROR(VLOOKUP(C2158,'total-up1'!A:D,3,0),0)</f>
        <v>3190000</v>
      </c>
      <c r="H2158" s="22">
        <f>IFERROR(VLOOKUP(C2158,Sheet5!A:D,3,0),0)</f>
        <v>3190000</v>
      </c>
      <c r="I2158" s="22">
        <f t="shared" si="171"/>
        <v>0</v>
      </c>
      <c r="J2158" s="22">
        <f>IFERROR(VLOOKUP(C2158,'t1'!A:D,3,0),0)</f>
        <v>0</v>
      </c>
      <c r="K2158" s="22">
        <f>IFERROR(VLOOKUP(C2158,'t2'!A:D,3,0),0)</f>
        <v>0</v>
      </c>
      <c r="L2158" s="22">
        <f>IFERROR(VLOOKUP(C2158,'t3'!A:D,3,0),0)</f>
        <v>0</v>
      </c>
      <c r="M2158" s="22">
        <f>IFERROR(VLOOKUP(C2158,'t4'!B:C,2,0),0)</f>
        <v>0</v>
      </c>
      <c r="N2158" s="22">
        <f t="shared" si="172"/>
        <v>0</v>
      </c>
      <c r="O2158" s="20">
        <f t="shared" ca="1" si="174"/>
        <v>44323</v>
      </c>
      <c r="P2158" s="20">
        <f t="shared" ca="1" si="173"/>
        <v>44323</v>
      </c>
    </row>
    <row r="2159" spans="1:16">
      <c r="A2159" t="str">
        <f>IFERROR(VLOOKUP(C2159,#REF!,2,0),"0")</f>
        <v>0</v>
      </c>
      <c r="B2159" t="s">
        <v>27</v>
      </c>
      <c r="C2159" t="s">
        <v>191</v>
      </c>
      <c r="D2159" t="str">
        <f>IF(G2159&gt;=2000000000,level!$B$6,IF(G2159&gt;=1000000000,level!$B$5,IF(G2159&gt;=500000000,level!$B$4,IF(G2159&gt;200000000,level!$B$3,level!$B$2))))</f>
        <v>HT</v>
      </c>
      <c r="E2159" t="str">
        <f>IF(F2159&gt;=2000000000,level!$B$6,IF(F2159&gt;=1000000000,level!$B$5,IF(F2159&gt;=500000000,level!$B$4,IF(F2159&gt;200000000,level!$B$3,level!$B$2))))</f>
        <v>HT</v>
      </c>
      <c r="F2159">
        <f t="shared" si="170"/>
        <v>11552000</v>
      </c>
      <c r="G2159" s="22">
        <f>IFERROR(VLOOKUP(C2159,'total-up1'!A:D,3,0),0)</f>
        <v>11552000</v>
      </c>
      <c r="H2159" s="22">
        <f>IFERROR(VLOOKUP(C2159,Sheet5!A:D,3,0),0)</f>
        <v>4100000</v>
      </c>
      <c r="I2159" s="22">
        <f t="shared" si="171"/>
        <v>7452000</v>
      </c>
      <c r="J2159" s="22">
        <f>IFERROR(VLOOKUP(C2159,'t1'!A:D,3,0),0)</f>
        <v>0</v>
      </c>
      <c r="K2159" s="22">
        <f>IFERROR(VLOOKUP(C2159,'t2'!A:D,3,0),0)</f>
        <v>3292000</v>
      </c>
      <c r="L2159" s="22">
        <f>IFERROR(VLOOKUP(C2159,'t3'!A:D,3,0),0)</f>
        <v>4160000</v>
      </c>
      <c r="M2159" s="22">
        <f>IFERROR(VLOOKUP(C2159,'t4'!B:C,2,0),0)</f>
        <v>1130000</v>
      </c>
      <c r="N2159" s="22">
        <f t="shared" si="172"/>
        <v>37</v>
      </c>
      <c r="O2159" s="20">
        <f t="shared" ca="1" si="174"/>
        <v>44323</v>
      </c>
      <c r="P2159" s="20">
        <f t="shared" ca="1" si="173"/>
        <v>44323</v>
      </c>
    </row>
    <row r="2160" spans="1:16">
      <c r="A2160" t="str">
        <f>IFERROR(VLOOKUP(C2160,#REF!,2,0),"0")</f>
        <v>0</v>
      </c>
      <c r="B2160" t="s">
        <v>34</v>
      </c>
      <c r="C2160" t="s">
        <v>76</v>
      </c>
      <c r="D2160" t="str">
        <f>IF(G2160&gt;=2000000000,level!$B$6,IF(G2160&gt;=1000000000,level!$B$5,IF(G2160&gt;=500000000,level!$B$4,IF(G2160&gt;200000000,level!$B$3,level!$B$2))))</f>
        <v>HT</v>
      </c>
      <c r="E2160" t="str">
        <f>IF(F2160&gt;=2000000000,level!$B$6,IF(F2160&gt;=1000000000,level!$B$5,IF(F2160&gt;=500000000,level!$B$4,IF(F2160&gt;200000000,level!$B$3,level!$B$2))))</f>
        <v>HT</v>
      </c>
      <c r="F2160">
        <f t="shared" si="170"/>
        <v>13130000</v>
      </c>
      <c r="G2160" s="22">
        <f>IFERROR(VLOOKUP(C2160,'total-up1'!A:D,3,0),0)</f>
        <v>13130000</v>
      </c>
      <c r="H2160" s="22">
        <f>IFERROR(VLOOKUP(C2160,Sheet5!A:D,3,0),0)</f>
        <v>12890000</v>
      </c>
      <c r="I2160" s="22">
        <f t="shared" si="171"/>
        <v>240000</v>
      </c>
      <c r="J2160" s="22">
        <f>IFERROR(VLOOKUP(C2160,'t1'!A:D,3,0),0)</f>
        <v>0</v>
      </c>
      <c r="K2160" s="22">
        <f>IFERROR(VLOOKUP(C2160,'t2'!A:D,3,0),0)</f>
        <v>240000</v>
      </c>
      <c r="L2160" s="22">
        <f>IFERROR(VLOOKUP(C2160,'t3'!A:D,3,0),0)</f>
        <v>0</v>
      </c>
      <c r="M2160" s="22">
        <f>IFERROR(VLOOKUP(C2160,'t4'!B:C,2,0),0)</f>
        <v>0</v>
      </c>
      <c r="N2160" s="22">
        <f t="shared" si="172"/>
        <v>1</v>
      </c>
      <c r="O2160" s="20">
        <f t="shared" ca="1" si="174"/>
        <v>44323</v>
      </c>
      <c r="P2160" s="20">
        <f t="shared" ca="1" si="173"/>
        <v>44323</v>
      </c>
    </row>
    <row r="2161" spans="1:16">
      <c r="A2161" t="str">
        <f>IFERROR(VLOOKUP(C2161,#REF!,2,0),"0")</f>
        <v>0</v>
      </c>
      <c r="B2161" t="s">
        <v>26</v>
      </c>
      <c r="C2161" t="s">
        <v>106</v>
      </c>
      <c r="D2161" t="str">
        <f>IF(G2161&gt;=2000000000,level!$B$6,IF(G2161&gt;=1000000000,level!$B$5,IF(G2161&gt;=500000000,level!$B$4,IF(G2161&gt;200000000,level!$B$3,level!$B$2))))</f>
        <v>HT</v>
      </c>
      <c r="E2161" t="str">
        <f>IF(F2161&gt;=2000000000,level!$B$6,IF(F2161&gt;=1000000000,level!$B$5,IF(F2161&gt;=500000000,level!$B$4,IF(F2161&gt;200000000,level!$B$3,level!$B$2))))</f>
        <v>HT</v>
      </c>
      <c r="F2161">
        <f t="shared" si="170"/>
        <v>720000</v>
      </c>
      <c r="G2161" s="22">
        <f>IFERROR(VLOOKUP(C2161,'total-up1'!A:D,3,0),0)</f>
        <v>720000</v>
      </c>
      <c r="H2161" s="22">
        <f>IFERROR(VLOOKUP(C2161,Sheet5!A:D,3,0),0)</f>
        <v>720000</v>
      </c>
      <c r="I2161" s="22">
        <f t="shared" si="171"/>
        <v>0</v>
      </c>
      <c r="J2161" s="22">
        <f>IFERROR(VLOOKUP(C2161,'t1'!A:D,3,0),0)</f>
        <v>0</v>
      </c>
      <c r="K2161" s="22">
        <f>IFERROR(VLOOKUP(C2161,'t2'!A:D,3,0),0)</f>
        <v>0</v>
      </c>
      <c r="L2161" s="22">
        <f>IFERROR(VLOOKUP(C2161,'t3'!A:D,3,0),0)</f>
        <v>0</v>
      </c>
      <c r="M2161" s="22">
        <f>IFERROR(VLOOKUP(C2161,'t4'!B:C,2,0),0)</f>
        <v>0</v>
      </c>
      <c r="N2161" s="22">
        <f t="shared" si="172"/>
        <v>0</v>
      </c>
      <c r="O2161" s="20">
        <f t="shared" ca="1" si="174"/>
        <v>44323</v>
      </c>
      <c r="P2161" s="20">
        <f t="shared" ca="1" si="173"/>
        <v>44323</v>
      </c>
    </row>
    <row r="2162" spans="1:16">
      <c r="A2162" t="str">
        <f>IFERROR(VLOOKUP(C2162,#REF!,2,0),"0")</f>
        <v>0</v>
      </c>
      <c r="B2162" t="s">
        <v>19</v>
      </c>
      <c r="C2162" t="s">
        <v>205</v>
      </c>
      <c r="D2162" t="str">
        <f>IF(G2162&gt;=2000000000,level!$B$6,IF(G2162&gt;=1000000000,level!$B$5,IF(G2162&gt;=500000000,level!$B$4,IF(G2162&gt;200000000,level!$B$3,level!$B$2))))</f>
        <v>HT</v>
      </c>
      <c r="E2162" t="str">
        <f>IF(F2162&gt;=2000000000,level!$B$6,IF(F2162&gt;=1000000000,level!$B$5,IF(F2162&gt;=500000000,level!$B$4,IF(F2162&gt;200000000,level!$B$3,level!$B$2))))</f>
        <v>HT</v>
      </c>
      <c r="F2162">
        <f t="shared" si="170"/>
        <v>800000</v>
      </c>
      <c r="G2162" s="22">
        <f>IFERROR(VLOOKUP(C2162,'total-up1'!A:D,3,0),0)</f>
        <v>800000</v>
      </c>
      <c r="H2162" s="22">
        <f>IFERROR(VLOOKUP(C2162,Sheet5!A:D,3,0),0)</f>
        <v>800000</v>
      </c>
      <c r="I2162" s="22">
        <f t="shared" si="171"/>
        <v>0</v>
      </c>
      <c r="J2162" s="22">
        <f>IFERROR(VLOOKUP(C2162,'t1'!A:D,3,0),0)</f>
        <v>0</v>
      </c>
      <c r="K2162" s="22">
        <f>IFERROR(VLOOKUP(C2162,'t2'!A:D,3,0),0)</f>
        <v>0</v>
      </c>
      <c r="L2162" s="22">
        <f>IFERROR(VLOOKUP(C2162,'t3'!A:D,3,0),0)</f>
        <v>0</v>
      </c>
      <c r="M2162" s="22">
        <f>IFERROR(VLOOKUP(C2162,'t4'!B:C,2,0),0)</f>
        <v>0</v>
      </c>
      <c r="N2162" s="22">
        <f t="shared" si="172"/>
        <v>0</v>
      </c>
      <c r="O2162" s="20">
        <f t="shared" ca="1" si="174"/>
        <v>44323</v>
      </c>
      <c r="P2162" s="20">
        <f t="shared" ca="1" si="173"/>
        <v>44323</v>
      </c>
    </row>
    <row r="2163" spans="1:16">
      <c r="A2163" t="str">
        <f>IFERROR(VLOOKUP(C2163,#REF!,2,0),"0")</f>
        <v>0</v>
      </c>
      <c r="B2163" t="s">
        <v>21</v>
      </c>
      <c r="C2163" t="s">
        <v>1146</v>
      </c>
      <c r="D2163" t="str">
        <f>IF(G2163&gt;=2000000000,level!$B$6,IF(G2163&gt;=1000000000,level!$B$5,IF(G2163&gt;=500000000,level!$B$4,IF(G2163&gt;200000000,level!$B$3,level!$B$2))))</f>
        <v>HT</v>
      </c>
      <c r="E2163" t="str">
        <f>IF(F2163&gt;=2000000000,level!$B$6,IF(F2163&gt;=1000000000,level!$B$5,IF(F2163&gt;=500000000,level!$B$4,IF(F2163&gt;200000000,level!$B$3,level!$B$2))))</f>
        <v>HT</v>
      </c>
      <c r="F2163">
        <f t="shared" si="170"/>
        <v>3730000</v>
      </c>
      <c r="G2163" s="22">
        <f>IFERROR(VLOOKUP(C2163,'total-up1'!A:D,3,0),0)</f>
        <v>3730000</v>
      </c>
      <c r="H2163" s="22">
        <f>IFERROR(VLOOKUP(C2163,Sheet5!A:D,3,0),0)</f>
        <v>3730000</v>
      </c>
      <c r="I2163" s="22">
        <f t="shared" si="171"/>
        <v>0</v>
      </c>
      <c r="J2163" s="22">
        <f>IFERROR(VLOOKUP(C2163,'t1'!A:D,3,0),0)</f>
        <v>0</v>
      </c>
      <c r="K2163" s="22">
        <f>IFERROR(VLOOKUP(C2163,'t2'!A:D,3,0),0)</f>
        <v>0</v>
      </c>
      <c r="L2163" s="22">
        <f>IFERROR(VLOOKUP(C2163,'t3'!A:D,3,0),0)</f>
        <v>0</v>
      </c>
      <c r="M2163" s="22">
        <f>IFERROR(VLOOKUP(C2163,'t4'!B:C,2,0),0)</f>
        <v>0</v>
      </c>
      <c r="N2163" s="22">
        <f t="shared" si="172"/>
        <v>0</v>
      </c>
      <c r="O2163" s="20">
        <f t="shared" ca="1" si="174"/>
        <v>44323</v>
      </c>
      <c r="P2163" s="20">
        <f t="shared" ca="1" si="173"/>
        <v>44323</v>
      </c>
    </row>
    <row r="2164" spans="1:16">
      <c r="A2164" t="str">
        <f>IFERROR(VLOOKUP(C2164,#REF!,2,0),"0")</f>
        <v>0</v>
      </c>
      <c r="B2164" t="s">
        <v>28</v>
      </c>
      <c r="C2164" t="s">
        <v>2208</v>
      </c>
      <c r="D2164" t="str">
        <f>IF(G2164&gt;=2000000000,level!$B$6,IF(G2164&gt;=1000000000,level!$B$5,IF(G2164&gt;=500000000,level!$B$4,IF(G2164&gt;200000000,level!$B$3,level!$B$2))))</f>
        <v>HT</v>
      </c>
      <c r="E2164" t="str">
        <f>IF(F2164&gt;=2000000000,level!$B$6,IF(F2164&gt;=1000000000,level!$B$5,IF(F2164&gt;=500000000,level!$B$4,IF(F2164&gt;200000000,level!$B$3,level!$B$2))))</f>
        <v>HT</v>
      </c>
      <c r="F2164">
        <f t="shared" si="170"/>
        <v>9040000</v>
      </c>
      <c r="G2164" s="22">
        <f>IFERROR(VLOOKUP(C2164,'total-up1'!A:D,3,0),0)</f>
        <v>9040000</v>
      </c>
      <c r="H2164" s="22">
        <f>IFERROR(VLOOKUP(C2164,Sheet5!A:D,3,0),0)</f>
        <v>7700000</v>
      </c>
      <c r="I2164" s="22">
        <f t="shared" si="171"/>
        <v>1340000</v>
      </c>
      <c r="J2164" s="22">
        <f>IFERROR(VLOOKUP(C2164,'t1'!A:D,3,0),0)</f>
        <v>1340000</v>
      </c>
      <c r="K2164" s="22">
        <f>IFERROR(VLOOKUP(C2164,'t2'!A:D,3,0),0)</f>
        <v>0</v>
      </c>
      <c r="L2164" s="22">
        <f>IFERROR(VLOOKUP(C2164,'t3'!A:D,3,0),0)</f>
        <v>0</v>
      </c>
      <c r="M2164" s="22">
        <f>IFERROR(VLOOKUP(C2164,'t4'!B:C,2,0),0)</f>
        <v>620000</v>
      </c>
      <c r="N2164" s="22">
        <f t="shared" si="172"/>
        <v>6</v>
      </c>
      <c r="O2164" s="20">
        <f t="shared" ca="1" si="174"/>
        <v>44323</v>
      </c>
      <c r="P2164" s="20">
        <f t="shared" ca="1" si="173"/>
        <v>44323</v>
      </c>
    </row>
    <row r="2165" spans="1:16">
      <c r="A2165" t="str">
        <f>IFERROR(VLOOKUP(C2165,#REF!,2,0),"0")</f>
        <v>0</v>
      </c>
      <c r="B2165" t="s">
        <v>17</v>
      </c>
      <c r="C2165" t="s">
        <v>276</v>
      </c>
      <c r="D2165" t="str">
        <f>IF(G2165&gt;=2000000000,level!$B$6,IF(G2165&gt;=1000000000,level!$B$5,IF(G2165&gt;=500000000,level!$B$4,IF(G2165&gt;200000000,level!$B$3,level!$B$2))))</f>
        <v>HT</v>
      </c>
      <c r="E2165" t="str">
        <f>IF(F2165&gt;=2000000000,level!$B$6,IF(F2165&gt;=1000000000,level!$B$5,IF(F2165&gt;=500000000,level!$B$4,IF(F2165&gt;200000000,level!$B$3,level!$B$2))))</f>
        <v>HT</v>
      </c>
      <c r="F2165">
        <f t="shared" si="170"/>
        <v>15000000</v>
      </c>
      <c r="G2165" s="22">
        <f>IFERROR(VLOOKUP(C2165,'total-up1'!A:D,3,0),0)</f>
        <v>15000000</v>
      </c>
      <c r="H2165" s="22">
        <f>IFERROR(VLOOKUP(C2165,Sheet5!A:D,3,0),0)</f>
        <v>10000000</v>
      </c>
      <c r="I2165" s="22">
        <f t="shared" si="171"/>
        <v>5000000</v>
      </c>
      <c r="J2165" s="22">
        <f>IFERROR(VLOOKUP(C2165,'t1'!A:D,3,0),0)</f>
        <v>0</v>
      </c>
      <c r="K2165" s="22">
        <f>IFERROR(VLOOKUP(C2165,'t2'!A:D,3,0),0)</f>
        <v>0</v>
      </c>
      <c r="L2165" s="22">
        <f>IFERROR(VLOOKUP(C2165,'t3'!A:D,3,0),0)</f>
        <v>5000000</v>
      </c>
      <c r="M2165" s="22">
        <f>IFERROR(VLOOKUP(C2165,'t4'!B:C,2,0),0)</f>
        <v>0</v>
      </c>
      <c r="N2165" s="22">
        <f t="shared" si="172"/>
        <v>25</v>
      </c>
      <c r="O2165" s="20">
        <f t="shared" ca="1" si="174"/>
        <v>44323</v>
      </c>
      <c r="P2165" s="20">
        <f t="shared" ca="1" si="173"/>
        <v>44323</v>
      </c>
    </row>
    <row r="2166" spans="1:16">
      <c r="A2166" t="str">
        <f>IFERROR(VLOOKUP(C2166,#REF!,2,0),"0")</f>
        <v>0</v>
      </c>
      <c r="B2166" t="s">
        <v>19</v>
      </c>
      <c r="C2166" t="s">
        <v>242</v>
      </c>
      <c r="D2166" t="str">
        <f>IF(G2166&gt;=2000000000,level!$B$6,IF(G2166&gt;=1000000000,level!$B$5,IF(G2166&gt;=500000000,level!$B$4,IF(G2166&gt;200000000,level!$B$3,level!$B$2))))</f>
        <v>HT</v>
      </c>
      <c r="E2166" t="str">
        <f>IF(F2166&gt;=2000000000,level!$B$6,IF(F2166&gt;=1000000000,level!$B$5,IF(F2166&gt;=500000000,level!$B$4,IF(F2166&gt;200000000,level!$B$3,level!$B$2))))</f>
        <v>HT</v>
      </c>
      <c r="F2166">
        <f t="shared" si="170"/>
        <v>3250000</v>
      </c>
      <c r="G2166" s="22">
        <f>IFERROR(VLOOKUP(C2166,'total-up1'!A:D,3,0),0)</f>
        <v>3250000</v>
      </c>
      <c r="H2166" s="22">
        <f>IFERROR(VLOOKUP(C2166,Sheet5!A:D,3,0),0)</f>
        <v>3250000</v>
      </c>
      <c r="I2166" s="22">
        <f t="shared" si="171"/>
        <v>0</v>
      </c>
      <c r="J2166" s="22">
        <f>IFERROR(VLOOKUP(C2166,'t1'!A:D,3,0),0)</f>
        <v>0</v>
      </c>
      <c r="K2166" s="22">
        <f>IFERROR(VLOOKUP(C2166,'t2'!A:D,3,0),0)</f>
        <v>0</v>
      </c>
      <c r="L2166" s="22">
        <f>IFERROR(VLOOKUP(C2166,'t3'!A:D,3,0),0)</f>
        <v>0</v>
      </c>
      <c r="M2166" s="22">
        <f>IFERROR(VLOOKUP(C2166,'t4'!B:C,2,0),0)</f>
        <v>4180000</v>
      </c>
      <c r="N2166" s="22">
        <f t="shared" si="172"/>
        <v>0</v>
      </c>
      <c r="O2166" s="20">
        <f t="shared" ca="1" si="174"/>
        <v>44323</v>
      </c>
      <c r="P2166" s="20">
        <f t="shared" ca="1" si="173"/>
        <v>44323</v>
      </c>
    </row>
    <row r="2167" spans="1:16">
      <c r="A2167" t="str">
        <f>IFERROR(VLOOKUP(C2167,#REF!,2,0),"0")</f>
        <v>0</v>
      </c>
      <c r="B2167" t="s">
        <v>34</v>
      </c>
      <c r="C2167" t="s">
        <v>668</v>
      </c>
      <c r="D2167" t="str">
        <f>IF(G2167&gt;=2000000000,level!$B$6,IF(G2167&gt;=1000000000,level!$B$5,IF(G2167&gt;=500000000,level!$B$4,IF(G2167&gt;200000000,level!$B$3,level!$B$2))))</f>
        <v>HT</v>
      </c>
      <c r="E2167" t="str">
        <f>IF(F2167&gt;=2000000000,level!$B$6,IF(F2167&gt;=1000000000,level!$B$5,IF(F2167&gt;=500000000,level!$B$4,IF(F2167&gt;200000000,level!$B$3,level!$B$2))))</f>
        <v>HT</v>
      </c>
      <c r="F2167">
        <f t="shared" si="170"/>
        <v>72165000</v>
      </c>
      <c r="G2167" s="22">
        <f>IFERROR(VLOOKUP(C2167,'total-up1'!A:D,3,0),0)</f>
        <v>72165000</v>
      </c>
      <c r="H2167" s="22">
        <f>IFERROR(VLOOKUP(C2167,Sheet5!A:D,3,0),0)</f>
        <v>20665000</v>
      </c>
      <c r="I2167" s="22">
        <f t="shared" si="171"/>
        <v>51500000</v>
      </c>
      <c r="J2167" s="22">
        <f>IFERROR(VLOOKUP(C2167,'t1'!A:D,3,0),0)</f>
        <v>51500000</v>
      </c>
      <c r="K2167" s="22">
        <f>IFERROR(VLOOKUP(C2167,'t2'!A:D,3,0),0)</f>
        <v>0</v>
      </c>
      <c r="L2167" s="22">
        <f>IFERROR(VLOOKUP(C2167,'t3'!A:D,3,0),0)</f>
        <v>0</v>
      </c>
      <c r="M2167" s="22">
        <f>IFERROR(VLOOKUP(C2167,'t4'!B:C,2,0),0)</f>
        <v>14605000</v>
      </c>
      <c r="N2167" s="22">
        <f t="shared" si="172"/>
        <v>257</v>
      </c>
      <c r="O2167" s="20">
        <f t="shared" ca="1" si="174"/>
        <v>44323</v>
      </c>
      <c r="P2167" s="20">
        <f t="shared" ca="1" si="173"/>
        <v>44323</v>
      </c>
    </row>
    <row r="2168" spans="1:16">
      <c r="A2168" t="str">
        <f>IFERROR(VLOOKUP(C2168,#REF!,2,0),"0")</f>
        <v>0</v>
      </c>
      <c r="B2168" t="s">
        <v>22</v>
      </c>
      <c r="C2168" t="s">
        <v>1289</v>
      </c>
      <c r="D2168" t="str">
        <f>IF(G2168&gt;=2000000000,level!$B$6,IF(G2168&gt;=1000000000,level!$B$5,IF(G2168&gt;=500000000,level!$B$4,IF(G2168&gt;200000000,level!$B$3,level!$B$2))))</f>
        <v>HT</v>
      </c>
      <c r="E2168" t="str">
        <f>IF(F2168&gt;=2000000000,level!$B$6,IF(F2168&gt;=1000000000,level!$B$5,IF(F2168&gt;=500000000,level!$B$4,IF(F2168&gt;200000000,level!$B$3,level!$B$2))))</f>
        <v>HT</v>
      </c>
      <c r="F2168">
        <f t="shared" si="170"/>
        <v>173480781</v>
      </c>
      <c r="G2168" s="22">
        <f>IFERROR(VLOOKUP(C2168,'total-up1'!A:D,3,0),0)</f>
        <v>173480781</v>
      </c>
      <c r="H2168" s="22">
        <f>IFERROR(VLOOKUP(C2168,Sheet5!A:D,3,0),0)</f>
        <v>124630781</v>
      </c>
      <c r="I2168" s="22">
        <f t="shared" si="171"/>
        <v>48850000</v>
      </c>
      <c r="J2168" s="22">
        <f>IFERROR(VLOOKUP(C2168,'t1'!A:D,3,0),0)</f>
        <v>21120000</v>
      </c>
      <c r="K2168" s="22">
        <f>IFERROR(VLOOKUP(C2168,'t2'!A:D,3,0),0)</f>
        <v>25170000</v>
      </c>
      <c r="L2168" s="22">
        <f>IFERROR(VLOOKUP(C2168,'t3'!A:D,3,0),0)</f>
        <v>2560000</v>
      </c>
      <c r="M2168" s="22">
        <f>IFERROR(VLOOKUP(C2168,'t4'!B:C,2,0),0)</f>
        <v>3980000</v>
      </c>
      <c r="N2168" s="22">
        <f t="shared" si="172"/>
        <v>244</v>
      </c>
      <c r="O2168" s="20">
        <f t="shared" ca="1" si="174"/>
        <v>44323</v>
      </c>
      <c r="P2168" s="20">
        <f t="shared" ca="1" si="173"/>
        <v>44323</v>
      </c>
    </row>
    <row r="2169" spans="1:16">
      <c r="A2169" t="str">
        <f>IFERROR(VLOOKUP(C2169,#REF!,2,0),"0")</f>
        <v>0</v>
      </c>
      <c r="B2169" t="s">
        <v>20</v>
      </c>
      <c r="C2169" t="s">
        <v>697</v>
      </c>
      <c r="D2169" t="str">
        <f>IF(G2169&gt;=2000000000,level!$B$6,IF(G2169&gt;=1000000000,level!$B$5,IF(G2169&gt;=500000000,level!$B$4,IF(G2169&gt;200000000,level!$B$3,level!$B$2))))</f>
        <v>HT</v>
      </c>
      <c r="E2169" t="str">
        <f>IF(F2169&gt;=2000000000,level!$B$6,IF(F2169&gt;=1000000000,level!$B$5,IF(F2169&gt;=500000000,level!$B$4,IF(F2169&gt;200000000,level!$B$3,level!$B$2))))</f>
        <v>HT</v>
      </c>
      <c r="F2169">
        <f t="shared" si="170"/>
        <v>108270000</v>
      </c>
      <c r="G2169" s="22">
        <f>IFERROR(VLOOKUP(C2169,'total-up1'!A:D,3,0),0)</f>
        <v>108270000</v>
      </c>
      <c r="H2169" s="22">
        <f>IFERROR(VLOOKUP(C2169,Sheet5!A:D,3,0),0)</f>
        <v>86125000</v>
      </c>
      <c r="I2169" s="22">
        <f t="shared" si="171"/>
        <v>22145000</v>
      </c>
      <c r="J2169" s="22">
        <f>IFERROR(VLOOKUP(C2169,'t1'!A:D,3,0),0)</f>
        <v>9800000</v>
      </c>
      <c r="K2169" s="22">
        <f>IFERROR(VLOOKUP(C2169,'t2'!A:D,3,0),0)</f>
        <v>0</v>
      </c>
      <c r="L2169" s="22">
        <f>IFERROR(VLOOKUP(C2169,'t3'!A:D,3,0),0)</f>
        <v>12345000</v>
      </c>
      <c r="M2169" s="22">
        <f>IFERROR(VLOOKUP(C2169,'t4'!B:C,2,0),0)</f>
        <v>11590000</v>
      </c>
      <c r="N2169" s="22">
        <f t="shared" si="172"/>
        <v>110</v>
      </c>
      <c r="O2169" s="20">
        <f t="shared" ca="1" si="174"/>
        <v>44323</v>
      </c>
      <c r="P2169" s="20">
        <f t="shared" ca="1" si="173"/>
        <v>44323</v>
      </c>
    </row>
    <row r="2170" spans="1:16">
      <c r="A2170" t="str">
        <f>IFERROR(VLOOKUP(C2170,#REF!,2,0),"0")</f>
        <v>0</v>
      </c>
      <c r="B2170" t="s">
        <v>32</v>
      </c>
      <c r="C2170" t="s">
        <v>1861</v>
      </c>
      <c r="D2170" t="str">
        <f>IF(G2170&gt;=2000000000,level!$B$6,IF(G2170&gt;=1000000000,level!$B$5,IF(G2170&gt;=500000000,level!$B$4,IF(G2170&gt;200000000,level!$B$3,level!$B$2))))</f>
        <v>HT</v>
      </c>
      <c r="E2170" t="str">
        <f>IF(F2170&gt;=2000000000,level!$B$6,IF(F2170&gt;=1000000000,level!$B$5,IF(F2170&gt;=500000000,level!$B$4,IF(F2170&gt;200000000,level!$B$3,level!$B$2))))</f>
        <v>HT</v>
      </c>
      <c r="F2170">
        <f t="shared" si="170"/>
        <v>22310000</v>
      </c>
      <c r="G2170" s="22">
        <f>IFERROR(VLOOKUP(C2170,'total-up1'!A:D,3,0),0)</f>
        <v>22310000</v>
      </c>
      <c r="H2170" s="22">
        <f>IFERROR(VLOOKUP(C2170,Sheet5!A:D,3,0),0)</f>
        <v>20290000</v>
      </c>
      <c r="I2170" s="22">
        <f t="shared" si="171"/>
        <v>2020000</v>
      </c>
      <c r="J2170" s="22">
        <f>IFERROR(VLOOKUP(C2170,'t1'!A:D,3,0),0)</f>
        <v>1320000</v>
      </c>
      <c r="K2170" s="22">
        <f>IFERROR(VLOOKUP(C2170,'t2'!A:D,3,0),0)</f>
        <v>0</v>
      </c>
      <c r="L2170" s="22">
        <f>IFERROR(VLOOKUP(C2170,'t3'!A:D,3,0),0)</f>
        <v>700000</v>
      </c>
      <c r="M2170" s="22">
        <f>IFERROR(VLOOKUP(C2170,'t4'!B:C,2,0),0)</f>
        <v>1900000</v>
      </c>
      <c r="N2170" s="22">
        <f t="shared" si="172"/>
        <v>10</v>
      </c>
      <c r="O2170" s="20">
        <f t="shared" ca="1" si="174"/>
        <v>44323</v>
      </c>
      <c r="P2170" s="20">
        <f t="shared" ca="1" si="173"/>
        <v>44323</v>
      </c>
    </row>
    <row r="2171" spans="1:16">
      <c r="A2171" t="str">
        <f>IFERROR(VLOOKUP(C2171,#REF!,2,0),"0")</f>
        <v>0</v>
      </c>
      <c r="B2171" t="s">
        <v>19</v>
      </c>
      <c r="C2171" t="s">
        <v>2510</v>
      </c>
      <c r="D2171" t="str">
        <f>IF(G2171&gt;=2000000000,level!$B$6,IF(G2171&gt;=1000000000,level!$B$5,IF(G2171&gt;=500000000,level!$B$4,IF(G2171&gt;200000000,level!$B$3,level!$B$2))))</f>
        <v>HT</v>
      </c>
      <c r="E2171" t="str">
        <f>IF(F2171&gt;=2000000000,level!$B$6,IF(F2171&gt;=1000000000,level!$B$5,IF(F2171&gt;=500000000,level!$B$4,IF(F2171&gt;200000000,level!$B$3,level!$B$2))))</f>
        <v>HT</v>
      </c>
      <c r="F2171">
        <f t="shared" si="170"/>
        <v>8470000</v>
      </c>
      <c r="G2171" s="22">
        <f>IFERROR(VLOOKUP(C2171,'total-up1'!A:D,3,0),0)</f>
        <v>8470000</v>
      </c>
      <c r="H2171" s="22">
        <f>IFERROR(VLOOKUP(C2171,Sheet5!A:D,3,0),0)</f>
        <v>2330000</v>
      </c>
      <c r="I2171" s="22">
        <f t="shared" si="171"/>
        <v>6140000</v>
      </c>
      <c r="J2171" s="22">
        <f>IFERROR(VLOOKUP(C2171,'t1'!A:D,3,0),0)</f>
        <v>4740000</v>
      </c>
      <c r="K2171" s="22">
        <f>IFERROR(VLOOKUP(C2171,'t2'!A:D,3,0),0)</f>
        <v>1400000</v>
      </c>
      <c r="L2171" s="22">
        <f>IFERROR(VLOOKUP(C2171,'t3'!A:D,3,0),0)</f>
        <v>0</v>
      </c>
      <c r="M2171" s="22">
        <f>IFERROR(VLOOKUP(C2171,'t4'!B:C,2,0),0)</f>
        <v>0</v>
      </c>
      <c r="N2171" s="22">
        <f t="shared" si="172"/>
        <v>30</v>
      </c>
      <c r="O2171" s="20">
        <f t="shared" ca="1" si="174"/>
        <v>44323</v>
      </c>
      <c r="P2171" s="20">
        <f t="shared" ca="1" si="173"/>
        <v>44323</v>
      </c>
    </row>
    <row r="2172" spans="1:16">
      <c r="A2172" t="str">
        <f>IFERROR(VLOOKUP(C2172,#REF!,2,0),"0")</f>
        <v>0</v>
      </c>
      <c r="B2172" t="s">
        <v>28</v>
      </c>
      <c r="C2172" t="s">
        <v>2268</v>
      </c>
      <c r="D2172" t="str">
        <f>IF(G2172&gt;=2000000000,level!$B$6,IF(G2172&gt;=1000000000,level!$B$5,IF(G2172&gt;=500000000,level!$B$4,IF(G2172&gt;200000000,level!$B$3,level!$B$2))))</f>
        <v>HT</v>
      </c>
      <c r="E2172" t="str">
        <f>IF(F2172&gt;=2000000000,level!$B$6,IF(F2172&gt;=1000000000,level!$B$5,IF(F2172&gt;=500000000,level!$B$4,IF(F2172&gt;200000000,level!$B$3,level!$B$2))))</f>
        <v>HT</v>
      </c>
      <c r="F2172">
        <f t="shared" si="170"/>
        <v>50174400</v>
      </c>
      <c r="G2172" s="22">
        <f>IFERROR(VLOOKUP(C2172,'total-up1'!A:D,3,0),0)</f>
        <v>50174400</v>
      </c>
      <c r="H2172" s="22">
        <f>IFERROR(VLOOKUP(C2172,Sheet5!A:D,3,0),0)</f>
        <v>34264400</v>
      </c>
      <c r="I2172" s="22">
        <f t="shared" si="171"/>
        <v>15910000</v>
      </c>
      <c r="J2172" s="22">
        <f>IFERROR(VLOOKUP(C2172,'t1'!A:D,3,0),0)</f>
        <v>15725280</v>
      </c>
      <c r="K2172" s="22">
        <f>IFERROR(VLOOKUP(C2172,'t2'!A:D,3,0),0)</f>
        <v>184720</v>
      </c>
      <c r="L2172" s="22">
        <f>IFERROR(VLOOKUP(C2172,'t3'!A:D,3,0),0)</f>
        <v>0</v>
      </c>
      <c r="M2172" s="22">
        <f>IFERROR(VLOOKUP(C2172,'t4'!B:C,2,0),0)</f>
        <v>0</v>
      </c>
      <c r="N2172" s="22">
        <f t="shared" si="172"/>
        <v>79</v>
      </c>
      <c r="O2172" s="20">
        <f t="shared" ca="1" si="174"/>
        <v>44323</v>
      </c>
      <c r="P2172" s="20">
        <f t="shared" ca="1" si="173"/>
        <v>44323</v>
      </c>
    </row>
    <row r="2173" spans="1:16">
      <c r="A2173" t="str">
        <f>IFERROR(VLOOKUP(C2173,#REF!,2,0),"0")</f>
        <v>0</v>
      </c>
      <c r="B2173" t="s">
        <v>23</v>
      </c>
      <c r="C2173" t="s">
        <v>2252</v>
      </c>
      <c r="D2173" t="str">
        <f>IF(G2173&gt;=2000000000,level!$B$6,IF(G2173&gt;=1000000000,level!$B$5,IF(G2173&gt;=500000000,level!$B$4,IF(G2173&gt;200000000,level!$B$3,level!$B$2))))</f>
        <v>HT</v>
      </c>
      <c r="E2173" t="str">
        <f>IF(F2173&gt;=2000000000,level!$B$6,IF(F2173&gt;=1000000000,level!$B$5,IF(F2173&gt;=500000000,level!$B$4,IF(F2173&gt;200000000,level!$B$3,level!$B$2))))</f>
        <v>HT</v>
      </c>
      <c r="F2173">
        <f t="shared" si="170"/>
        <v>17580000</v>
      </c>
      <c r="G2173" s="22">
        <f>IFERROR(VLOOKUP(C2173,'total-up1'!A:D,3,0),0)</f>
        <v>17580000</v>
      </c>
      <c r="H2173" s="22">
        <f>IFERROR(VLOOKUP(C2173,Sheet5!A:D,3,0),0)</f>
        <v>0</v>
      </c>
      <c r="I2173" s="22">
        <f t="shared" si="171"/>
        <v>17580000</v>
      </c>
      <c r="J2173" s="22">
        <f>IFERROR(VLOOKUP(C2173,'t1'!A:D,3,0),0)</f>
        <v>0</v>
      </c>
      <c r="K2173" s="22">
        <f>IFERROR(VLOOKUP(C2173,'t2'!A:D,3,0),0)</f>
        <v>0</v>
      </c>
      <c r="L2173" s="22">
        <f>IFERROR(VLOOKUP(C2173,'t3'!A:D,3,0),0)</f>
        <v>17580000</v>
      </c>
      <c r="M2173" s="22">
        <f>IFERROR(VLOOKUP(C2173,'t4'!B:C,2,0),0)</f>
        <v>1080000</v>
      </c>
      <c r="N2173" s="22">
        <f t="shared" si="172"/>
        <v>87</v>
      </c>
      <c r="O2173" s="20">
        <f t="shared" ca="1" si="174"/>
        <v>44323</v>
      </c>
      <c r="P2173" s="20">
        <f t="shared" ca="1" si="173"/>
        <v>44323</v>
      </c>
    </row>
    <row r="2174" spans="1:16">
      <c r="A2174" t="str">
        <f>IFERROR(VLOOKUP(C2174,#REF!,2,0),"0")</f>
        <v>0</v>
      </c>
      <c r="B2174" t="s">
        <v>33</v>
      </c>
      <c r="C2174" t="s">
        <v>1005</v>
      </c>
      <c r="D2174" t="str">
        <f>IF(G2174&gt;=2000000000,level!$B$6,IF(G2174&gt;=1000000000,level!$B$5,IF(G2174&gt;=500000000,level!$B$4,IF(G2174&gt;200000000,level!$B$3,level!$B$2))))</f>
        <v>HT</v>
      </c>
      <c r="E2174" t="str">
        <f>IF(F2174&gt;=2000000000,level!$B$6,IF(F2174&gt;=1000000000,level!$B$5,IF(F2174&gt;=500000000,level!$B$4,IF(F2174&gt;200000000,level!$B$3,level!$B$2))))</f>
        <v>HT</v>
      </c>
      <c r="F2174">
        <f t="shared" si="170"/>
        <v>168285334</v>
      </c>
      <c r="G2174" s="22">
        <f>IFERROR(VLOOKUP(C2174,'total-up1'!A:D,3,0),0)</f>
        <v>168285334</v>
      </c>
      <c r="H2174" s="22">
        <f>IFERROR(VLOOKUP(C2174,Sheet5!A:D,3,0),0)</f>
        <v>147945334</v>
      </c>
      <c r="I2174" s="22">
        <f t="shared" si="171"/>
        <v>20340000</v>
      </c>
      <c r="J2174" s="22">
        <f>IFERROR(VLOOKUP(C2174,'t1'!A:D,3,0),0)</f>
        <v>0</v>
      </c>
      <c r="K2174" s="22">
        <f>IFERROR(VLOOKUP(C2174,'t2'!A:D,3,0),0)</f>
        <v>13310000</v>
      </c>
      <c r="L2174" s="22">
        <f>IFERROR(VLOOKUP(C2174,'t3'!A:D,3,0),0)</f>
        <v>7030000</v>
      </c>
      <c r="M2174" s="22">
        <f>IFERROR(VLOOKUP(C2174,'t4'!B:C,2,0),0)</f>
        <v>19787543</v>
      </c>
      <c r="N2174" s="22">
        <f t="shared" si="172"/>
        <v>101</v>
      </c>
      <c r="O2174" s="20">
        <f t="shared" ca="1" si="174"/>
        <v>44323</v>
      </c>
      <c r="P2174" s="20">
        <f t="shared" ca="1" si="173"/>
        <v>44323</v>
      </c>
    </row>
    <row r="2175" spans="1:16">
      <c r="A2175" t="str">
        <f>IFERROR(VLOOKUP(C2175,#REF!,2,0),"0")</f>
        <v>0</v>
      </c>
      <c r="B2175" t="s">
        <v>22</v>
      </c>
      <c r="C2175" t="s">
        <v>167</v>
      </c>
      <c r="D2175" t="str">
        <f>IF(G2175&gt;=2000000000,level!$B$6,IF(G2175&gt;=1000000000,level!$B$5,IF(G2175&gt;=500000000,level!$B$4,IF(G2175&gt;200000000,level!$B$3,level!$B$2))))</f>
        <v>HT</v>
      </c>
      <c r="E2175" t="str">
        <f>IF(F2175&gt;=2000000000,level!$B$6,IF(F2175&gt;=1000000000,level!$B$5,IF(F2175&gt;=500000000,level!$B$4,IF(F2175&gt;200000000,level!$B$3,level!$B$2))))</f>
        <v>HT</v>
      </c>
      <c r="F2175">
        <f t="shared" si="170"/>
        <v>86755000</v>
      </c>
      <c r="G2175" s="22">
        <f>IFERROR(VLOOKUP(C2175,'total-up1'!A:D,3,0),0)</f>
        <v>86755000</v>
      </c>
      <c r="H2175" s="22">
        <f>IFERROR(VLOOKUP(C2175,Sheet5!A:D,3,0),0)</f>
        <v>76780000</v>
      </c>
      <c r="I2175" s="22">
        <f t="shared" si="171"/>
        <v>9975000</v>
      </c>
      <c r="J2175" s="22">
        <f>IFERROR(VLOOKUP(C2175,'t1'!A:D,3,0),0)</f>
        <v>1280000</v>
      </c>
      <c r="K2175" s="22">
        <f>IFERROR(VLOOKUP(C2175,'t2'!A:D,3,0),0)</f>
        <v>2340000</v>
      </c>
      <c r="L2175" s="22">
        <f>IFERROR(VLOOKUP(C2175,'t3'!A:D,3,0),0)</f>
        <v>6355000</v>
      </c>
      <c r="M2175" s="22">
        <f>IFERROR(VLOOKUP(C2175,'t4'!B:C,2,0),0)</f>
        <v>4325000</v>
      </c>
      <c r="N2175" s="22">
        <f t="shared" si="172"/>
        <v>49</v>
      </c>
      <c r="O2175" s="20">
        <f t="shared" ca="1" si="174"/>
        <v>44323</v>
      </c>
      <c r="P2175" s="20">
        <f t="shared" ca="1" si="173"/>
        <v>44323</v>
      </c>
    </row>
    <row r="2176" spans="1:16">
      <c r="A2176" t="str">
        <f>IFERROR(VLOOKUP(C2176,#REF!,2,0),"0")</f>
        <v>0</v>
      </c>
      <c r="B2176" t="s">
        <v>22</v>
      </c>
      <c r="C2176" t="s">
        <v>86</v>
      </c>
      <c r="D2176" t="str">
        <f>IF(G2176&gt;=2000000000,level!$B$6,IF(G2176&gt;=1000000000,level!$B$5,IF(G2176&gt;=500000000,level!$B$4,IF(G2176&gt;200000000,level!$B$3,level!$B$2))))</f>
        <v>HT</v>
      </c>
      <c r="E2176" t="str">
        <f>IF(F2176&gt;=2000000000,level!$B$6,IF(F2176&gt;=1000000000,level!$B$5,IF(F2176&gt;=500000000,level!$B$4,IF(F2176&gt;200000000,level!$B$3,level!$B$2))))</f>
        <v>HT</v>
      </c>
      <c r="F2176">
        <f t="shared" si="170"/>
        <v>140630000</v>
      </c>
      <c r="G2176" s="22">
        <f>IFERROR(VLOOKUP(C2176,'total-up1'!A:D,3,0),0)</f>
        <v>140630000</v>
      </c>
      <c r="H2176" s="22">
        <f>IFERROR(VLOOKUP(C2176,Sheet5!A:D,3,0),0)</f>
        <v>112740000</v>
      </c>
      <c r="I2176" s="22">
        <f t="shared" si="171"/>
        <v>27890000</v>
      </c>
      <c r="J2176" s="22">
        <f>IFERROR(VLOOKUP(C2176,'t1'!A:D,3,0),0)</f>
        <v>13380000</v>
      </c>
      <c r="K2176" s="22">
        <f>IFERROR(VLOOKUP(C2176,'t2'!A:D,3,0),0)</f>
        <v>14510000</v>
      </c>
      <c r="L2176" s="22">
        <f>IFERROR(VLOOKUP(C2176,'t3'!A:D,3,0),0)</f>
        <v>0</v>
      </c>
      <c r="M2176" s="22">
        <f>IFERROR(VLOOKUP(C2176,'t4'!B:C,2,0),0)</f>
        <v>0</v>
      </c>
      <c r="N2176" s="22">
        <f t="shared" si="172"/>
        <v>139</v>
      </c>
      <c r="O2176" s="20">
        <f t="shared" ca="1" si="174"/>
        <v>44323</v>
      </c>
      <c r="P2176" s="20">
        <f t="shared" ca="1" si="173"/>
        <v>44323</v>
      </c>
    </row>
    <row r="2177" spans="1:16">
      <c r="A2177" t="str">
        <f>IFERROR(VLOOKUP(C2177,#REF!,2,0),"0")</f>
        <v>0</v>
      </c>
      <c r="B2177" t="s">
        <v>15</v>
      </c>
      <c r="C2177" t="s">
        <v>1711</v>
      </c>
      <c r="D2177" t="str">
        <f>IF(G2177&gt;=2000000000,level!$B$6,IF(G2177&gt;=1000000000,level!$B$5,IF(G2177&gt;=500000000,level!$B$4,IF(G2177&gt;200000000,level!$B$3,level!$B$2))))</f>
        <v>HT</v>
      </c>
      <c r="E2177" t="str">
        <f>IF(F2177&gt;=2000000000,level!$B$6,IF(F2177&gt;=1000000000,level!$B$5,IF(F2177&gt;=500000000,level!$B$4,IF(F2177&gt;200000000,level!$B$3,level!$B$2))))</f>
        <v>HT</v>
      </c>
      <c r="F2177">
        <f t="shared" si="170"/>
        <v>13430000</v>
      </c>
      <c r="G2177" s="22">
        <f>IFERROR(VLOOKUP(C2177,'total-up1'!A:D,3,0),0)</f>
        <v>13430000</v>
      </c>
      <c r="H2177" s="22">
        <f>IFERROR(VLOOKUP(C2177,Sheet5!A:D,3,0),0)</f>
        <v>13430000</v>
      </c>
      <c r="I2177" s="22">
        <f t="shared" si="171"/>
        <v>0</v>
      </c>
      <c r="J2177" s="22">
        <f>IFERROR(VLOOKUP(C2177,'t1'!A:D,3,0),0)</f>
        <v>0</v>
      </c>
      <c r="K2177" s="22">
        <f>IFERROR(VLOOKUP(C2177,'t2'!A:D,3,0),0)</f>
        <v>0</v>
      </c>
      <c r="L2177" s="22">
        <f>IFERROR(VLOOKUP(C2177,'t3'!A:D,3,0),0)</f>
        <v>0</v>
      </c>
      <c r="M2177" s="22">
        <f>IFERROR(VLOOKUP(C2177,'t4'!B:C,2,0),0)</f>
        <v>0</v>
      </c>
      <c r="N2177" s="22">
        <f t="shared" si="172"/>
        <v>0</v>
      </c>
      <c r="O2177" s="20">
        <f t="shared" ca="1" si="174"/>
        <v>44323</v>
      </c>
      <c r="P2177" s="20">
        <f t="shared" ca="1" si="173"/>
        <v>44323</v>
      </c>
    </row>
    <row r="2178" spans="1:16">
      <c r="A2178" t="str">
        <f>IFERROR(VLOOKUP(C2178,#REF!,2,0),"0")</f>
        <v>0</v>
      </c>
      <c r="B2178" t="s">
        <v>15</v>
      </c>
      <c r="C2178" t="s">
        <v>1493</v>
      </c>
      <c r="D2178" t="str">
        <f>IF(G2178&gt;=2000000000,level!$B$6,IF(G2178&gt;=1000000000,level!$B$5,IF(G2178&gt;=500000000,level!$B$4,IF(G2178&gt;200000000,level!$B$3,level!$B$2))))</f>
        <v>HT</v>
      </c>
      <c r="E2178" t="str">
        <f>IF(F2178&gt;=2000000000,level!$B$6,IF(F2178&gt;=1000000000,level!$B$5,IF(F2178&gt;=500000000,level!$B$4,IF(F2178&gt;200000000,level!$B$3,level!$B$2))))</f>
        <v>HT</v>
      </c>
      <c r="F2178">
        <f t="shared" ref="F2178:F2241" si="175">IF(G2178&gt;I2178,G2178,I2178)</f>
        <v>9135000</v>
      </c>
      <c r="G2178" s="22">
        <f>IFERROR(VLOOKUP(C2178,'total-up1'!A:D,3,0),0)</f>
        <v>9135000</v>
      </c>
      <c r="H2178" s="22">
        <f>IFERROR(VLOOKUP(C2178,Sheet5!A:D,3,0),0)</f>
        <v>9135000</v>
      </c>
      <c r="I2178" s="22">
        <f t="shared" ref="I2178:I2241" si="176">SUM(J2178:L2178)</f>
        <v>0</v>
      </c>
      <c r="J2178" s="22">
        <f>IFERROR(VLOOKUP(C2178,'t1'!A:D,3,0),0)</f>
        <v>0</v>
      </c>
      <c r="K2178" s="22">
        <f>IFERROR(VLOOKUP(C2178,'t2'!A:D,3,0),0)</f>
        <v>0</v>
      </c>
      <c r="L2178" s="22">
        <f>IFERROR(VLOOKUP(C2178,'t3'!A:D,3,0),0)</f>
        <v>0</v>
      </c>
      <c r="M2178" s="22">
        <f>IFERROR(VLOOKUP(C2178,'t4'!B:C,2,0),0)</f>
        <v>0</v>
      </c>
      <c r="N2178" s="22">
        <f t="shared" ref="N2178:N2241" si="177">ROUNDDOWN(I2178/200000,0)</f>
        <v>0</v>
      </c>
      <c r="O2178" s="20">
        <f t="shared" ca="1" si="174"/>
        <v>44323</v>
      </c>
      <c r="P2178" s="20">
        <f t="shared" ca="1" si="173"/>
        <v>44323</v>
      </c>
    </row>
    <row r="2179" spans="1:16">
      <c r="A2179" t="str">
        <f>IFERROR(VLOOKUP(C2179,#REF!,2,0),"0")</f>
        <v>0</v>
      </c>
      <c r="B2179" t="s">
        <v>26</v>
      </c>
      <c r="C2179" t="s">
        <v>516</v>
      </c>
      <c r="D2179" t="str">
        <f>IF(G2179&gt;=2000000000,level!$B$6,IF(G2179&gt;=1000000000,level!$B$5,IF(G2179&gt;=500000000,level!$B$4,IF(G2179&gt;200000000,level!$B$3,level!$B$2))))</f>
        <v>HT</v>
      </c>
      <c r="E2179" t="str">
        <f>IF(F2179&gt;=2000000000,level!$B$6,IF(F2179&gt;=1000000000,level!$B$5,IF(F2179&gt;=500000000,level!$B$4,IF(F2179&gt;200000000,level!$B$3,level!$B$2))))</f>
        <v>HT</v>
      </c>
      <c r="F2179">
        <f t="shared" si="175"/>
        <v>20260000</v>
      </c>
      <c r="G2179" s="22">
        <f>IFERROR(VLOOKUP(C2179,'total-up1'!A:D,3,0),0)</f>
        <v>20260000</v>
      </c>
      <c r="H2179" s="22">
        <f>IFERROR(VLOOKUP(C2179,Sheet5!A:D,3,0),0)</f>
        <v>11580000</v>
      </c>
      <c r="I2179" s="22">
        <f t="shared" si="176"/>
        <v>8680000</v>
      </c>
      <c r="J2179" s="22">
        <f>IFERROR(VLOOKUP(C2179,'t1'!A:D,3,0),0)</f>
        <v>1800000</v>
      </c>
      <c r="K2179" s="22">
        <f>IFERROR(VLOOKUP(C2179,'t2'!A:D,3,0),0)</f>
        <v>0</v>
      </c>
      <c r="L2179" s="22">
        <f>IFERROR(VLOOKUP(C2179,'t3'!A:D,3,0),0)</f>
        <v>6880000</v>
      </c>
      <c r="M2179" s="22">
        <f>IFERROR(VLOOKUP(C2179,'t4'!B:C,2,0),0)</f>
        <v>0</v>
      </c>
      <c r="N2179" s="22">
        <f t="shared" si="177"/>
        <v>43</v>
      </c>
      <c r="O2179" s="20">
        <f t="shared" ca="1" si="174"/>
        <v>44323</v>
      </c>
      <c r="P2179" s="20">
        <f t="shared" ca="1" si="173"/>
        <v>44323</v>
      </c>
    </row>
    <row r="2180" spans="1:16">
      <c r="A2180" t="str">
        <f>IFERROR(VLOOKUP(C2180,#REF!,2,0),"0")</f>
        <v>0</v>
      </c>
      <c r="B2180" t="s">
        <v>32</v>
      </c>
      <c r="C2180" t="s">
        <v>579</v>
      </c>
      <c r="D2180" t="str">
        <f>IF(G2180&gt;=2000000000,level!$B$6,IF(G2180&gt;=1000000000,level!$B$5,IF(G2180&gt;=500000000,level!$B$4,IF(G2180&gt;200000000,level!$B$3,level!$B$2))))</f>
        <v>HT</v>
      </c>
      <c r="E2180" t="str">
        <f>IF(F2180&gt;=2000000000,level!$B$6,IF(F2180&gt;=1000000000,level!$B$5,IF(F2180&gt;=500000000,level!$B$4,IF(F2180&gt;200000000,level!$B$3,level!$B$2))))</f>
        <v>HT</v>
      </c>
      <c r="F2180">
        <f t="shared" si="175"/>
        <v>390000</v>
      </c>
      <c r="G2180" s="22">
        <f>IFERROR(VLOOKUP(C2180,'total-up1'!A:D,3,0),0)</f>
        <v>390000</v>
      </c>
      <c r="H2180" s="22">
        <f>IFERROR(VLOOKUP(C2180,Sheet5!A:D,3,0),0)</f>
        <v>320000</v>
      </c>
      <c r="I2180" s="22">
        <f t="shared" si="176"/>
        <v>70000</v>
      </c>
      <c r="J2180" s="22">
        <f>IFERROR(VLOOKUP(C2180,'t1'!A:D,3,0),0)</f>
        <v>0</v>
      </c>
      <c r="K2180" s="22">
        <f>IFERROR(VLOOKUP(C2180,'t2'!A:D,3,0),0)</f>
        <v>0</v>
      </c>
      <c r="L2180" s="22">
        <f>IFERROR(VLOOKUP(C2180,'t3'!A:D,3,0),0)</f>
        <v>70000</v>
      </c>
      <c r="M2180" s="22">
        <f>IFERROR(VLOOKUP(C2180,'t4'!B:C,2,0),0)</f>
        <v>0</v>
      </c>
      <c r="N2180" s="22">
        <f t="shared" si="177"/>
        <v>0</v>
      </c>
      <c r="O2180" s="20">
        <f t="shared" ca="1" si="174"/>
        <v>44323</v>
      </c>
      <c r="P2180" s="20">
        <f t="shared" ca="1" si="173"/>
        <v>44323</v>
      </c>
    </row>
    <row r="2181" spans="1:16">
      <c r="A2181" t="str">
        <f>IFERROR(VLOOKUP(C2181,#REF!,2,0),"0")</f>
        <v>0</v>
      </c>
      <c r="B2181" t="s">
        <v>33</v>
      </c>
      <c r="C2181" t="s">
        <v>1003</v>
      </c>
      <c r="D2181" t="str">
        <f>IF(G2181&gt;=2000000000,level!$B$6,IF(G2181&gt;=1000000000,level!$B$5,IF(G2181&gt;=500000000,level!$B$4,IF(G2181&gt;200000000,level!$B$3,level!$B$2))))</f>
        <v>HT</v>
      </c>
      <c r="E2181" t="str">
        <f>IF(F2181&gt;=2000000000,level!$B$6,IF(F2181&gt;=1000000000,level!$B$5,IF(F2181&gt;=500000000,level!$B$4,IF(F2181&gt;200000000,level!$B$3,level!$B$2))))</f>
        <v>HT</v>
      </c>
      <c r="F2181">
        <f t="shared" si="175"/>
        <v>780000</v>
      </c>
      <c r="G2181" s="22">
        <f>IFERROR(VLOOKUP(C2181,'total-up1'!A:D,3,0),0)</f>
        <v>780000</v>
      </c>
      <c r="H2181" s="22">
        <f>IFERROR(VLOOKUP(C2181,Sheet5!A:D,3,0),0)</f>
        <v>0</v>
      </c>
      <c r="I2181" s="22">
        <f t="shared" si="176"/>
        <v>780000</v>
      </c>
      <c r="J2181" s="22">
        <f>IFERROR(VLOOKUP(C2181,'t1'!A:D,3,0),0)</f>
        <v>780000</v>
      </c>
      <c r="K2181" s="22">
        <f>IFERROR(VLOOKUP(C2181,'t2'!A:D,3,0),0)</f>
        <v>0</v>
      </c>
      <c r="L2181" s="22">
        <f>IFERROR(VLOOKUP(C2181,'t3'!A:D,3,0),0)</f>
        <v>0</v>
      </c>
      <c r="M2181" s="22">
        <f>IFERROR(VLOOKUP(C2181,'t4'!B:C,2,0),0)</f>
        <v>3600000</v>
      </c>
      <c r="N2181" s="22">
        <f t="shared" si="177"/>
        <v>3</v>
      </c>
      <c r="O2181" s="20">
        <f t="shared" ca="1" si="174"/>
        <v>44323</v>
      </c>
      <c r="P2181" s="20">
        <f t="shared" ca="1" si="173"/>
        <v>44323</v>
      </c>
    </row>
    <row r="2182" spans="1:16">
      <c r="A2182" t="str">
        <f>IFERROR(VLOOKUP(C2182,#REF!,2,0),"0")</f>
        <v>0</v>
      </c>
      <c r="B2182" t="s">
        <v>26</v>
      </c>
      <c r="C2182" t="s">
        <v>2007</v>
      </c>
      <c r="D2182" t="str">
        <f>IF(G2182&gt;=2000000000,level!$B$6,IF(G2182&gt;=1000000000,level!$B$5,IF(G2182&gt;=500000000,level!$B$4,IF(G2182&gt;200000000,level!$B$3,level!$B$2))))</f>
        <v>HT</v>
      </c>
      <c r="E2182" t="str">
        <f>IF(F2182&gt;=2000000000,level!$B$6,IF(F2182&gt;=1000000000,level!$B$5,IF(F2182&gt;=500000000,level!$B$4,IF(F2182&gt;200000000,level!$B$3,level!$B$2))))</f>
        <v>HT</v>
      </c>
      <c r="F2182">
        <f t="shared" si="175"/>
        <v>5022000</v>
      </c>
      <c r="G2182" s="22">
        <f>IFERROR(VLOOKUP(C2182,'total-up1'!A:D,3,0),0)</f>
        <v>5022000</v>
      </c>
      <c r="H2182" s="22">
        <f>IFERROR(VLOOKUP(C2182,Sheet5!A:D,3,0),0)</f>
        <v>4542000</v>
      </c>
      <c r="I2182" s="22">
        <f t="shared" si="176"/>
        <v>480000</v>
      </c>
      <c r="J2182" s="22">
        <f>IFERROR(VLOOKUP(C2182,'t1'!A:D,3,0),0)</f>
        <v>0</v>
      </c>
      <c r="K2182" s="22">
        <f>IFERROR(VLOOKUP(C2182,'t2'!A:D,3,0),0)</f>
        <v>0</v>
      </c>
      <c r="L2182" s="22">
        <f>IFERROR(VLOOKUP(C2182,'t3'!A:D,3,0),0)</f>
        <v>480000</v>
      </c>
      <c r="M2182" s="22">
        <f>IFERROR(VLOOKUP(C2182,'t4'!B:C,2,0),0)</f>
        <v>2160000</v>
      </c>
      <c r="N2182" s="22">
        <f t="shared" si="177"/>
        <v>2</v>
      </c>
      <c r="O2182" s="20">
        <f t="shared" ca="1" si="174"/>
        <v>44323</v>
      </c>
      <c r="P2182" s="20">
        <f t="shared" ca="1" si="173"/>
        <v>44323</v>
      </c>
    </row>
    <row r="2183" spans="1:16">
      <c r="A2183" t="str">
        <f>IFERROR(VLOOKUP(C2183,#REF!,2,0),"0")</f>
        <v>0</v>
      </c>
      <c r="B2183" t="s">
        <v>22</v>
      </c>
      <c r="C2183" t="s">
        <v>1898</v>
      </c>
      <c r="D2183" t="str">
        <f>IF(G2183&gt;=2000000000,level!$B$6,IF(G2183&gt;=1000000000,level!$B$5,IF(G2183&gt;=500000000,level!$B$4,IF(G2183&gt;200000000,level!$B$3,level!$B$2))))</f>
        <v>HT</v>
      </c>
      <c r="E2183" t="str">
        <f>IF(F2183&gt;=2000000000,level!$B$6,IF(F2183&gt;=1000000000,level!$B$5,IF(F2183&gt;=500000000,level!$B$4,IF(F2183&gt;200000000,level!$B$3,level!$B$2))))</f>
        <v>HT</v>
      </c>
      <c r="F2183">
        <f t="shared" si="175"/>
        <v>51665000</v>
      </c>
      <c r="G2183" s="22">
        <f>IFERROR(VLOOKUP(C2183,'total-up1'!A:D,3,0),0)</f>
        <v>51665000</v>
      </c>
      <c r="H2183" s="22">
        <f>IFERROR(VLOOKUP(C2183,Sheet5!A:D,3,0),0)</f>
        <v>42575000</v>
      </c>
      <c r="I2183" s="22">
        <f t="shared" si="176"/>
        <v>9090000</v>
      </c>
      <c r="J2183" s="22">
        <f>IFERROR(VLOOKUP(C2183,'t1'!A:D,3,0),0)</f>
        <v>5650000</v>
      </c>
      <c r="K2183" s="22">
        <f>IFERROR(VLOOKUP(C2183,'t2'!A:D,3,0),0)</f>
        <v>1750000</v>
      </c>
      <c r="L2183" s="22">
        <f>IFERROR(VLOOKUP(C2183,'t3'!A:D,3,0),0)</f>
        <v>1690000</v>
      </c>
      <c r="M2183" s="22">
        <f>IFERROR(VLOOKUP(C2183,'t4'!B:C,2,0),0)</f>
        <v>7165000</v>
      </c>
      <c r="N2183" s="22">
        <f t="shared" si="177"/>
        <v>45</v>
      </c>
      <c r="O2183" s="20">
        <f t="shared" ca="1" si="174"/>
        <v>44323</v>
      </c>
      <c r="P2183" s="20">
        <f t="shared" ca="1" si="173"/>
        <v>44323</v>
      </c>
    </row>
    <row r="2184" spans="1:16">
      <c r="A2184" t="str">
        <f>IFERROR(VLOOKUP(C2184,#REF!,2,0),"0")</f>
        <v>0</v>
      </c>
      <c r="B2184" t="s">
        <v>21</v>
      </c>
      <c r="C2184" t="s">
        <v>772</v>
      </c>
      <c r="D2184" t="str">
        <f>IF(G2184&gt;=2000000000,level!$B$6,IF(G2184&gt;=1000000000,level!$B$5,IF(G2184&gt;=500000000,level!$B$4,IF(G2184&gt;200000000,level!$B$3,level!$B$2))))</f>
        <v>HT</v>
      </c>
      <c r="E2184" t="str">
        <f>IF(F2184&gt;=2000000000,level!$B$6,IF(F2184&gt;=1000000000,level!$B$5,IF(F2184&gt;=500000000,level!$B$4,IF(F2184&gt;200000000,level!$B$3,level!$B$2))))</f>
        <v>HT</v>
      </c>
      <c r="F2184">
        <f t="shared" si="175"/>
        <v>1850000</v>
      </c>
      <c r="G2184" s="22">
        <f>IFERROR(VLOOKUP(C2184,'total-up1'!A:D,3,0),0)</f>
        <v>1850000</v>
      </c>
      <c r="H2184" s="22">
        <f>IFERROR(VLOOKUP(C2184,Sheet5!A:D,3,0),0)</f>
        <v>1850000</v>
      </c>
      <c r="I2184" s="22">
        <f t="shared" si="176"/>
        <v>0</v>
      </c>
      <c r="J2184" s="22">
        <f>IFERROR(VLOOKUP(C2184,'t1'!A:D,3,0),0)</f>
        <v>0</v>
      </c>
      <c r="K2184" s="22">
        <f>IFERROR(VLOOKUP(C2184,'t2'!A:D,3,0),0)</f>
        <v>0</v>
      </c>
      <c r="L2184" s="22">
        <f>IFERROR(VLOOKUP(C2184,'t3'!A:D,3,0),0)</f>
        <v>0</v>
      </c>
      <c r="M2184" s="22">
        <f>IFERROR(VLOOKUP(C2184,'t4'!B:C,2,0),0)</f>
        <v>0</v>
      </c>
      <c r="N2184" s="22">
        <f t="shared" si="177"/>
        <v>0</v>
      </c>
      <c r="O2184" s="20">
        <f t="shared" ca="1" si="174"/>
        <v>44323</v>
      </c>
      <c r="P2184" s="20">
        <f t="shared" ca="1" si="173"/>
        <v>44323</v>
      </c>
    </row>
    <row r="2185" spans="1:16">
      <c r="A2185" t="str">
        <f>IFERROR(VLOOKUP(C2185,#REF!,2,0),"0")</f>
        <v>0</v>
      </c>
      <c r="B2185" t="s">
        <v>19</v>
      </c>
      <c r="C2185" t="s">
        <v>1460</v>
      </c>
      <c r="D2185" t="str">
        <f>IF(G2185&gt;=2000000000,level!$B$6,IF(G2185&gt;=1000000000,level!$B$5,IF(G2185&gt;=500000000,level!$B$4,IF(G2185&gt;200000000,level!$B$3,level!$B$2))))</f>
        <v>HT</v>
      </c>
      <c r="E2185" t="str">
        <f>IF(F2185&gt;=2000000000,level!$B$6,IF(F2185&gt;=1000000000,level!$B$5,IF(F2185&gt;=500000000,level!$B$4,IF(F2185&gt;200000000,level!$B$3,level!$B$2))))</f>
        <v>HT</v>
      </c>
      <c r="F2185">
        <f t="shared" si="175"/>
        <v>1910000</v>
      </c>
      <c r="G2185" s="22">
        <f>IFERROR(VLOOKUP(C2185,'total-up1'!A:D,3,0),0)</f>
        <v>1910000</v>
      </c>
      <c r="H2185" s="22">
        <f>IFERROR(VLOOKUP(C2185,Sheet5!A:D,3,0),0)</f>
        <v>1910000</v>
      </c>
      <c r="I2185" s="22">
        <f t="shared" si="176"/>
        <v>0</v>
      </c>
      <c r="J2185" s="22">
        <f>IFERROR(VLOOKUP(C2185,'t1'!A:D,3,0),0)</f>
        <v>0</v>
      </c>
      <c r="K2185" s="22">
        <f>IFERROR(VLOOKUP(C2185,'t2'!A:D,3,0),0)</f>
        <v>0</v>
      </c>
      <c r="L2185" s="22">
        <f>IFERROR(VLOOKUP(C2185,'t3'!A:D,3,0),0)</f>
        <v>0</v>
      </c>
      <c r="M2185" s="22">
        <f>IFERROR(VLOOKUP(C2185,'t4'!B:C,2,0),0)</f>
        <v>0</v>
      </c>
      <c r="N2185" s="22">
        <f t="shared" si="177"/>
        <v>0</v>
      </c>
      <c r="O2185" s="20">
        <f t="shared" ca="1" si="174"/>
        <v>44323</v>
      </c>
      <c r="P2185" s="20">
        <f t="shared" ca="1" si="173"/>
        <v>44323</v>
      </c>
    </row>
    <row r="2186" spans="1:16">
      <c r="A2186" t="str">
        <f>IFERROR(VLOOKUP(C2186,#REF!,2,0),"0")</f>
        <v>0</v>
      </c>
      <c r="B2186" t="s">
        <v>26</v>
      </c>
      <c r="C2186" t="s">
        <v>827</v>
      </c>
      <c r="D2186" t="str">
        <f>IF(G2186&gt;=2000000000,level!$B$6,IF(G2186&gt;=1000000000,level!$B$5,IF(G2186&gt;=500000000,level!$B$4,IF(G2186&gt;200000000,level!$B$3,level!$B$2))))</f>
        <v>HT</v>
      </c>
      <c r="E2186" t="str">
        <f>IF(F2186&gt;=2000000000,level!$B$6,IF(F2186&gt;=1000000000,level!$B$5,IF(F2186&gt;=500000000,level!$B$4,IF(F2186&gt;200000000,level!$B$3,level!$B$2))))</f>
        <v>HT</v>
      </c>
      <c r="F2186">
        <f t="shared" si="175"/>
        <v>54865000</v>
      </c>
      <c r="G2186" s="22">
        <f>IFERROR(VLOOKUP(C2186,'total-up1'!A:D,3,0),0)</f>
        <v>54865000</v>
      </c>
      <c r="H2186" s="22">
        <f>IFERROR(VLOOKUP(C2186,Sheet5!A:D,3,0),0)</f>
        <v>38565000</v>
      </c>
      <c r="I2186" s="22">
        <f t="shared" si="176"/>
        <v>16300000</v>
      </c>
      <c r="J2186" s="22">
        <f>IFERROR(VLOOKUP(C2186,'t1'!A:D,3,0),0)</f>
        <v>14540000</v>
      </c>
      <c r="K2186" s="22">
        <f>IFERROR(VLOOKUP(C2186,'t2'!A:D,3,0),0)</f>
        <v>320000</v>
      </c>
      <c r="L2186" s="22">
        <f>IFERROR(VLOOKUP(C2186,'t3'!A:D,3,0),0)</f>
        <v>1440000</v>
      </c>
      <c r="M2186" s="22">
        <f>IFERROR(VLOOKUP(C2186,'t4'!B:C,2,0),0)</f>
        <v>560000</v>
      </c>
      <c r="N2186" s="22">
        <f t="shared" si="177"/>
        <v>81</v>
      </c>
      <c r="O2186" s="20">
        <f t="shared" ca="1" si="174"/>
        <v>44323</v>
      </c>
      <c r="P2186" s="20">
        <f t="shared" ca="1" si="173"/>
        <v>44323</v>
      </c>
    </row>
    <row r="2187" spans="1:16">
      <c r="A2187" t="str">
        <f>IFERROR(VLOOKUP(C2187,#REF!,2,0),"0")</f>
        <v>0</v>
      </c>
      <c r="B2187" t="s">
        <v>15</v>
      </c>
      <c r="C2187" t="s">
        <v>1489</v>
      </c>
      <c r="D2187" t="str">
        <f>IF(G2187&gt;=2000000000,level!$B$6,IF(G2187&gt;=1000000000,level!$B$5,IF(G2187&gt;=500000000,level!$B$4,IF(G2187&gt;200000000,level!$B$3,level!$B$2))))</f>
        <v>HT</v>
      </c>
      <c r="E2187" t="str">
        <f>IF(F2187&gt;=2000000000,level!$B$6,IF(F2187&gt;=1000000000,level!$B$5,IF(F2187&gt;=500000000,level!$B$4,IF(F2187&gt;200000000,level!$B$3,level!$B$2))))</f>
        <v>HT</v>
      </c>
      <c r="F2187">
        <f t="shared" si="175"/>
        <v>54415000</v>
      </c>
      <c r="G2187" s="22">
        <f>IFERROR(VLOOKUP(C2187,'total-up1'!A:D,3,0),0)</f>
        <v>54415000</v>
      </c>
      <c r="H2187" s="22">
        <f>IFERROR(VLOOKUP(C2187,Sheet5!A:D,3,0),0)</f>
        <v>37125000</v>
      </c>
      <c r="I2187" s="22">
        <f t="shared" si="176"/>
        <v>17290000</v>
      </c>
      <c r="J2187" s="22">
        <f>IFERROR(VLOOKUP(C2187,'t1'!A:D,3,0),0)</f>
        <v>12500000</v>
      </c>
      <c r="K2187" s="22">
        <f>IFERROR(VLOOKUP(C2187,'t2'!A:D,3,0),0)</f>
        <v>4290000</v>
      </c>
      <c r="L2187" s="22">
        <f>IFERROR(VLOOKUP(C2187,'t3'!A:D,3,0),0)</f>
        <v>500000</v>
      </c>
      <c r="M2187" s="22">
        <f>IFERROR(VLOOKUP(C2187,'t4'!B:C,2,0),0)</f>
        <v>0</v>
      </c>
      <c r="N2187" s="22">
        <f t="shared" si="177"/>
        <v>86</v>
      </c>
      <c r="O2187" s="20">
        <f t="shared" ca="1" si="174"/>
        <v>44323</v>
      </c>
      <c r="P2187" s="20">
        <f t="shared" ca="1" si="173"/>
        <v>44323</v>
      </c>
    </row>
    <row r="2188" spans="1:16">
      <c r="A2188" t="str">
        <f>IFERROR(VLOOKUP(C2188,#REF!,2,0),"0")</f>
        <v>0</v>
      </c>
      <c r="B2188" t="s">
        <v>15</v>
      </c>
      <c r="C2188" t="s">
        <v>595</v>
      </c>
      <c r="D2188" t="str">
        <f>IF(G2188&gt;=2000000000,level!$B$6,IF(G2188&gt;=1000000000,level!$B$5,IF(G2188&gt;=500000000,level!$B$4,IF(G2188&gt;200000000,level!$B$3,level!$B$2))))</f>
        <v>HT</v>
      </c>
      <c r="E2188" t="str">
        <f>IF(F2188&gt;=2000000000,level!$B$6,IF(F2188&gt;=1000000000,level!$B$5,IF(F2188&gt;=500000000,level!$B$4,IF(F2188&gt;200000000,level!$B$3,level!$B$2))))</f>
        <v>HT</v>
      </c>
      <c r="F2188">
        <f t="shared" si="175"/>
        <v>5470000</v>
      </c>
      <c r="G2188" s="22">
        <f>IFERROR(VLOOKUP(C2188,'total-up1'!A:D,3,0),0)</f>
        <v>5470000</v>
      </c>
      <c r="H2188" s="22">
        <f>IFERROR(VLOOKUP(C2188,Sheet5!A:D,3,0),0)</f>
        <v>5470000</v>
      </c>
      <c r="I2188" s="22">
        <f t="shared" si="176"/>
        <v>0</v>
      </c>
      <c r="J2188" s="22">
        <f>IFERROR(VLOOKUP(C2188,'t1'!A:D,3,0),0)</f>
        <v>0</v>
      </c>
      <c r="K2188" s="22">
        <f>IFERROR(VLOOKUP(C2188,'t2'!A:D,3,0),0)</f>
        <v>0</v>
      </c>
      <c r="L2188" s="22">
        <f>IFERROR(VLOOKUP(C2188,'t3'!A:D,3,0),0)</f>
        <v>0</v>
      </c>
      <c r="M2188" s="22">
        <f>IFERROR(VLOOKUP(C2188,'t4'!B:C,2,0),0)</f>
        <v>0</v>
      </c>
      <c r="N2188" s="22">
        <f t="shared" si="177"/>
        <v>0</v>
      </c>
      <c r="O2188" s="20">
        <f t="shared" ca="1" si="174"/>
        <v>44323</v>
      </c>
      <c r="P2188" s="20">
        <f t="shared" ca="1" si="173"/>
        <v>44323</v>
      </c>
    </row>
    <row r="2189" spans="1:16">
      <c r="A2189" t="str">
        <f>IFERROR(VLOOKUP(C2189,#REF!,2,0),"0")</f>
        <v>0</v>
      </c>
      <c r="B2189" t="s">
        <v>27</v>
      </c>
      <c r="C2189" t="s">
        <v>194</v>
      </c>
      <c r="D2189" t="str">
        <f>IF(G2189&gt;=2000000000,level!$B$6,IF(G2189&gt;=1000000000,level!$B$5,IF(G2189&gt;=500000000,level!$B$4,IF(G2189&gt;200000000,level!$B$3,level!$B$2))))</f>
        <v>HT</v>
      </c>
      <c r="E2189" t="str">
        <f>IF(F2189&gt;=2000000000,level!$B$6,IF(F2189&gt;=1000000000,level!$B$5,IF(F2189&gt;=500000000,level!$B$4,IF(F2189&gt;200000000,level!$B$3,level!$B$2))))</f>
        <v>HT</v>
      </c>
      <c r="F2189">
        <f t="shared" si="175"/>
        <v>106450000</v>
      </c>
      <c r="G2189" s="22">
        <f>IFERROR(VLOOKUP(C2189,'total-up1'!A:D,3,0),0)</f>
        <v>106450000</v>
      </c>
      <c r="H2189" s="22">
        <f>IFERROR(VLOOKUP(C2189,Sheet5!A:D,3,0),0)</f>
        <v>90660000</v>
      </c>
      <c r="I2189" s="22">
        <f t="shared" si="176"/>
        <v>15790000</v>
      </c>
      <c r="J2189" s="22">
        <f>IFERROR(VLOOKUP(C2189,'t1'!A:D,3,0),0)</f>
        <v>0</v>
      </c>
      <c r="K2189" s="22">
        <f>IFERROR(VLOOKUP(C2189,'t2'!A:D,3,0),0)</f>
        <v>3330000</v>
      </c>
      <c r="L2189" s="22">
        <f>IFERROR(VLOOKUP(C2189,'t3'!A:D,3,0),0)</f>
        <v>12460000</v>
      </c>
      <c r="M2189" s="22">
        <f>IFERROR(VLOOKUP(C2189,'t4'!B:C,2,0),0)</f>
        <v>22080000</v>
      </c>
      <c r="N2189" s="22">
        <f t="shared" si="177"/>
        <v>78</v>
      </c>
      <c r="O2189" s="20">
        <f t="shared" ca="1" si="174"/>
        <v>44323</v>
      </c>
      <c r="P2189" s="20">
        <f t="shared" ca="1" si="173"/>
        <v>44323</v>
      </c>
    </row>
    <row r="2190" spans="1:16">
      <c r="A2190" t="str">
        <f>IFERROR(VLOOKUP(C2190,#REF!,2,0),"0")</f>
        <v>0</v>
      </c>
      <c r="B2190" t="s">
        <v>21</v>
      </c>
      <c r="C2190" t="s">
        <v>1799</v>
      </c>
      <c r="D2190" t="str">
        <f>IF(G2190&gt;=2000000000,level!$B$6,IF(G2190&gt;=1000000000,level!$B$5,IF(G2190&gt;=500000000,level!$B$4,IF(G2190&gt;200000000,level!$B$3,level!$B$2))))</f>
        <v>HT</v>
      </c>
      <c r="E2190" t="str">
        <f>IF(F2190&gt;=2000000000,level!$B$6,IF(F2190&gt;=1000000000,level!$B$5,IF(F2190&gt;=500000000,level!$B$4,IF(F2190&gt;200000000,level!$B$3,level!$B$2))))</f>
        <v>HT</v>
      </c>
      <c r="F2190">
        <f t="shared" si="175"/>
        <v>44732029</v>
      </c>
      <c r="G2190" s="22">
        <f>IFERROR(VLOOKUP(C2190,'total-up1'!A:D,3,0),0)</f>
        <v>44732029</v>
      </c>
      <c r="H2190" s="22">
        <f>IFERROR(VLOOKUP(C2190,Sheet5!A:D,3,0),0)</f>
        <v>32072029</v>
      </c>
      <c r="I2190" s="22">
        <f t="shared" si="176"/>
        <v>12660000</v>
      </c>
      <c r="J2190" s="22">
        <f>IFERROR(VLOOKUP(C2190,'t1'!A:D,3,0),0)</f>
        <v>11360000</v>
      </c>
      <c r="K2190" s="22">
        <f>IFERROR(VLOOKUP(C2190,'t2'!A:D,3,0),0)</f>
        <v>1300000</v>
      </c>
      <c r="L2190" s="22">
        <f>IFERROR(VLOOKUP(C2190,'t3'!A:D,3,0),0)</f>
        <v>0</v>
      </c>
      <c r="M2190" s="22">
        <f>IFERROR(VLOOKUP(C2190,'t4'!B:C,2,0),0)</f>
        <v>3948639</v>
      </c>
      <c r="N2190" s="22">
        <f t="shared" si="177"/>
        <v>63</v>
      </c>
      <c r="O2190" s="20">
        <f t="shared" ca="1" si="174"/>
        <v>44323</v>
      </c>
      <c r="P2190" s="20">
        <f t="shared" ca="1" si="173"/>
        <v>44323</v>
      </c>
    </row>
    <row r="2191" spans="1:16">
      <c r="A2191" t="str">
        <f>IFERROR(VLOOKUP(C2191,#REF!,2,0),"0")</f>
        <v>0</v>
      </c>
      <c r="B2191" t="s">
        <v>18</v>
      </c>
      <c r="C2191" t="s">
        <v>852</v>
      </c>
      <c r="D2191" t="str">
        <f>IF(G2191&gt;=2000000000,level!$B$6,IF(G2191&gt;=1000000000,level!$B$5,IF(G2191&gt;=500000000,level!$B$4,IF(G2191&gt;200000000,level!$B$3,level!$B$2))))</f>
        <v>HT</v>
      </c>
      <c r="E2191" t="str">
        <f>IF(F2191&gt;=2000000000,level!$B$6,IF(F2191&gt;=1000000000,level!$B$5,IF(F2191&gt;=500000000,level!$B$4,IF(F2191&gt;200000000,level!$B$3,level!$B$2))))</f>
        <v>HT</v>
      </c>
      <c r="F2191">
        <f t="shared" si="175"/>
        <v>0</v>
      </c>
      <c r="G2191" s="22">
        <f>IFERROR(VLOOKUP(C2191,'total-up1'!A:D,3,0),0)</f>
        <v>0</v>
      </c>
      <c r="H2191" s="22">
        <f>IFERROR(VLOOKUP(C2191,Sheet5!A:D,3,0),0)</f>
        <v>0</v>
      </c>
      <c r="I2191" s="22">
        <f t="shared" si="176"/>
        <v>0</v>
      </c>
      <c r="J2191" s="22">
        <f>IFERROR(VLOOKUP(C2191,'t1'!A:D,3,0),0)</f>
        <v>0</v>
      </c>
      <c r="K2191" s="22">
        <f>IFERROR(VLOOKUP(C2191,'t2'!A:D,3,0),0)</f>
        <v>0</v>
      </c>
      <c r="L2191" s="22">
        <f>IFERROR(VLOOKUP(C2191,'t3'!A:D,3,0),0)</f>
        <v>0</v>
      </c>
      <c r="M2191" s="22">
        <f>IFERROR(VLOOKUP(C2191,'t4'!B:C,2,0),0)</f>
        <v>5880000</v>
      </c>
      <c r="N2191" s="22">
        <f t="shared" si="177"/>
        <v>0</v>
      </c>
      <c r="O2191" s="20">
        <f t="shared" ca="1" si="174"/>
        <v>44323</v>
      </c>
      <c r="P2191" s="20">
        <f t="shared" ca="1" si="173"/>
        <v>44323</v>
      </c>
    </row>
    <row r="2192" spans="1:16">
      <c r="A2192" t="str">
        <f>IFERROR(VLOOKUP(C2192,#REF!,2,0),"0")</f>
        <v>0</v>
      </c>
      <c r="B2192" t="s">
        <v>26</v>
      </c>
      <c r="C2192" t="s">
        <v>2307</v>
      </c>
      <c r="D2192" t="str">
        <f>IF(G2192&gt;=2000000000,level!$B$6,IF(G2192&gt;=1000000000,level!$B$5,IF(G2192&gt;=500000000,level!$B$4,IF(G2192&gt;200000000,level!$B$3,level!$B$2))))</f>
        <v>HT</v>
      </c>
      <c r="E2192" t="str">
        <f>IF(F2192&gt;=2000000000,level!$B$6,IF(F2192&gt;=1000000000,level!$B$5,IF(F2192&gt;=500000000,level!$B$4,IF(F2192&gt;200000000,level!$B$3,level!$B$2))))</f>
        <v>HT</v>
      </c>
      <c r="F2192">
        <f t="shared" si="175"/>
        <v>10300000</v>
      </c>
      <c r="G2192" s="22">
        <f>IFERROR(VLOOKUP(C2192,'total-up1'!A:D,3,0),0)</f>
        <v>10300000</v>
      </c>
      <c r="H2192" s="22">
        <f>IFERROR(VLOOKUP(C2192,Sheet5!A:D,3,0),0)</f>
        <v>9480000</v>
      </c>
      <c r="I2192" s="22">
        <f t="shared" si="176"/>
        <v>820000</v>
      </c>
      <c r="J2192" s="22">
        <f>IFERROR(VLOOKUP(C2192,'t1'!A:D,3,0),0)</f>
        <v>820000</v>
      </c>
      <c r="K2192" s="22">
        <f>IFERROR(VLOOKUP(C2192,'t2'!A:D,3,0),0)</f>
        <v>0</v>
      </c>
      <c r="L2192" s="22">
        <f>IFERROR(VLOOKUP(C2192,'t3'!A:D,3,0),0)</f>
        <v>0</v>
      </c>
      <c r="M2192" s="22">
        <f>IFERROR(VLOOKUP(C2192,'t4'!B:C,2,0),0)</f>
        <v>0</v>
      </c>
      <c r="N2192" s="22">
        <f t="shared" si="177"/>
        <v>4</v>
      </c>
      <c r="O2192" s="20">
        <f t="shared" ca="1" si="174"/>
        <v>44323</v>
      </c>
      <c r="P2192" s="20">
        <f t="shared" ca="1" si="173"/>
        <v>44323</v>
      </c>
    </row>
    <row r="2193" spans="1:16">
      <c r="A2193" t="str">
        <f>IFERROR(VLOOKUP(C2193,#REF!,2,0),"0")</f>
        <v>0</v>
      </c>
      <c r="B2193" t="s">
        <v>17</v>
      </c>
      <c r="C2193" t="s">
        <v>1479</v>
      </c>
      <c r="D2193" t="str">
        <f>IF(G2193&gt;=2000000000,level!$B$6,IF(G2193&gt;=1000000000,level!$B$5,IF(G2193&gt;=500000000,level!$B$4,IF(G2193&gt;200000000,level!$B$3,level!$B$2))))</f>
        <v>HT</v>
      </c>
      <c r="E2193" t="str">
        <f>IF(F2193&gt;=2000000000,level!$B$6,IF(F2193&gt;=1000000000,level!$B$5,IF(F2193&gt;=500000000,level!$B$4,IF(F2193&gt;200000000,level!$B$3,level!$B$2))))</f>
        <v>HT</v>
      </c>
      <c r="F2193">
        <f t="shared" si="175"/>
        <v>40950000</v>
      </c>
      <c r="G2193" s="22">
        <f>IFERROR(VLOOKUP(C2193,'total-up1'!A:D,3,0),0)</f>
        <v>40950000</v>
      </c>
      <c r="H2193" s="22">
        <f>IFERROR(VLOOKUP(C2193,Sheet5!A:D,3,0),0)</f>
        <v>30360000</v>
      </c>
      <c r="I2193" s="22">
        <f t="shared" si="176"/>
        <v>10590000</v>
      </c>
      <c r="J2193" s="22">
        <f>IFERROR(VLOOKUP(C2193,'t1'!A:D,3,0),0)</f>
        <v>6680000</v>
      </c>
      <c r="K2193" s="22">
        <f>IFERROR(VLOOKUP(C2193,'t2'!A:D,3,0),0)</f>
        <v>0</v>
      </c>
      <c r="L2193" s="22">
        <f>IFERROR(VLOOKUP(C2193,'t3'!A:D,3,0),0)</f>
        <v>3910000</v>
      </c>
      <c r="M2193" s="22">
        <f>IFERROR(VLOOKUP(C2193,'t4'!B:C,2,0),0)</f>
        <v>1370000</v>
      </c>
      <c r="N2193" s="22">
        <f t="shared" si="177"/>
        <v>52</v>
      </c>
      <c r="O2193" s="20">
        <f t="shared" ca="1" si="174"/>
        <v>44323</v>
      </c>
      <c r="P2193" s="20">
        <f t="shared" ca="1" si="173"/>
        <v>44323</v>
      </c>
    </row>
    <row r="2194" spans="1:16">
      <c r="A2194" t="str">
        <f>IFERROR(VLOOKUP(C2194,#REF!,2,0),"0")</f>
        <v>0</v>
      </c>
      <c r="B2194" t="s">
        <v>26</v>
      </c>
      <c r="C2194" t="s">
        <v>1367</v>
      </c>
      <c r="D2194" t="str">
        <f>IF(G2194&gt;=2000000000,level!$B$6,IF(G2194&gt;=1000000000,level!$B$5,IF(G2194&gt;=500000000,level!$B$4,IF(G2194&gt;200000000,level!$B$3,level!$B$2))))</f>
        <v>HT</v>
      </c>
      <c r="E2194" t="str">
        <f>IF(F2194&gt;=2000000000,level!$B$6,IF(F2194&gt;=1000000000,level!$B$5,IF(F2194&gt;=500000000,level!$B$4,IF(F2194&gt;200000000,level!$B$3,level!$B$2))))</f>
        <v>HT</v>
      </c>
      <c r="F2194">
        <f t="shared" si="175"/>
        <v>460000</v>
      </c>
      <c r="G2194" s="22">
        <f>IFERROR(VLOOKUP(C2194,'total-up1'!A:D,3,0),0)</f>
        <v>460000</v>
      </c>
      <c r="H2194" s="22">
        <f>IFERROR(VLOOKUP(C2194,Sheet5!A:D,3,0),0)</f>
        <v>460000</v>
      </c>
      <c r="I2194" s="22">
        <f t="shared" si="176"/>
        <v>0</v>
      </c>
      <c r="J2194" s="22">
        <f>IFERROR(VLOOKUP(C2194,'t1'!A:D,3,0),0)</f>
        <v>0</v>
      </c>
      <c r="K2194" s="22">
        <f>IFERROR(VLOOKUP(C2194,'t2'!A:D,3,0),0)</f>
        <v>0</v>
      </c>
      <c r="L2194" s="22">
        <f>IFERROR(VLOOKUP(C2194,'t3'!A:D,3,0),0)</f>
        <v>0</v>
      </c>
      <c r="M2194" s="22">
        <f>IFERROR(VLOOKUP(C2194,'t4'!B:C,2,0),0)</f>
        <v>0</v>
      </c>
      <c r="N2194" s="22">
        <f t="shared" si="177"/>
        <v>0</v>
      </c>
      <c r="O2194" s="20">
        <f t="shared" ca="1" si="174"/>
        <v>44323</v>
      </c>
      <c r="P2194" s="20">
        <f t="shared" ca="1" si="173"/>
        <v>44323</v>
      </c>
    </row>
    <row r="2195" spans="1:16">
      <c r="A2195" t="str">
        <f>IFERROR(VLOOKUP(C2195,#REF!,2,0),"0")</f>
        <v>0</v>
      </c>
      <c r="B2195" t="s">
        <v>17</v>
      </c>
      <c r="C2195" t="s">
        <v>1379</v>
      </c>
      <c r="D2195" t="str">
        <f>IF(G2195&gt;=2000000000,level!$B$6,IF(G2195&gt;=1000000000,level!$B$5,IF(G2195&gt;=500000000,level!$B$4,IF(G2195&gt;200000000,level!$B$3,level!$B$2))))</f>
        <v>HT</v>
      </c>
      <c r="E2195" t="str">
        <f>IF(F2195&gt;=2000000000,level!$B$6,IF(F2195&gt;=1000000000,level!$B$5,IF(F2195&gt;=500000000,level!$B$4,IF(F2195&gt;200000000,level!$B$3,level!$B$2))))</f>
        <v>HT</v>
      </c>
      <c r="F2195">
        <f t="shared" si="175"/>
        <v>1300000</v>
      </c>
      <c r="G2195" s="22">
        <f>IFERROR(VLOOKUP(C2195,'total-up1'!A:D,3,0),0)</f>
        <v>1300000</v>
      </c>
      <c r="H2195" s="22">
        <f>IFERROR(VLOOKUP(C2195,Sheet5!A:D,3,0),0)</f>
        <v>0</v>
      </c>
      <c r="I2195" s="22">
        <f t="shared" si="176"/>
        <v>1300000</v>
      </c>
      <c r="J2195" s="22">
        <f>IFERROR(VLOOKUP(C2195,'t1'!A:D,3,0),0)</f>
        <v>0</v>
      </c>
      <c r="K2195" s="22">
        <f>IFERROR(VLOOKUP(C2195,'t2'!A:D,3,0),0)</f>
        <v>0</v>
      </c>
      <c r="L2195" s="22">
        <f>IFERROR(VLOOKUP(C2195,'t3'!A:D,3,0),0)</f>
        <v>1300000</v>
      </c>
      <c r="M2195" s="22">
        <f>IFERROR(VLOOKUP(C2195,'t4'!B:C,2,0),0)</f>
        <v>0</v>
      </c>
      <c r="N2195" s="22">
        <f t="shared" si="177"/>
        <v>6</v>
      </c>
      <c r="O2195" s="20">
        <f t="shared" ca="1" si="174"/>
        <v>44323</v>
      </c>
      <c r="P2195" s="20">
        <f t="shared" ca="1" si="173"/>
        <v>44323</v>
      </c>
    </row>
    <row r="2196" spans="1:16">
      <c r="A2196" t="str">
        <f>IFERROR(VLOOKUP(C2196,#REF!,2,0),"0")</f>
        <v>0</v>
      </c>
      <c r="B2196" t="s">
        <v>15</v>
      </c>
      <c r="C2196" t="s">
        <v>1436</v>
      </c>
      <c r="D2196" t="str">
        <f>IF(G2196&gt;=2000000000,level!$B$6,IF(G2196&gt;=1000000000,level!$B$5,IF(G2196&gt;=500000000,level!$B$4,IF(G2196&gt;200000000,level!$B$3,level!$B$2))))</f>
        <v>HT</v>
      </c>
      <c r="E2196" t="str">
        <f>IF(F2196&gt;=2000000000,level!$B$6,IF(F2196&gt;=1000000000,level!$B$5,IF(F2196&gt;=500000000,level!$B$4,IF(F2196&gt;200000000,level!$B$3,level!$B$2))))</f>
        <v>HT</v>
      </c>
      <c r="F2196">
        <f t="shared" si="175"/>
        <v>2600000</v>
      </c>
      <c r="G2196" s="22">
        <f>IFERROR(VLOOKUP(C2196,'total-up1'!A:D,3,0),0)</f>
        <v>2600000</v>
      </c>
      <c r="H2196" s="22">
        <f>IFERROR(VLOOKUP(C2196,Sheet5!A:D,3,0),0)</f>
        <v>2600000</v>
      </c>
      <c r="I2196" s="22">
        <f t="shared" si="176"/>
        <v>0</v>
      </c>
      <c r="J2196" s="22">
        <f>IFERROR(VLOOKUP(C2196,'t1'!A:D,3,0),0)</f>
        <v>0</v>
      </c>
      <c r="K2196" s="22">
        <f>IFERROR(VLOOKUP(C2196,'t2'!A:D,3,0),0)</f>
        <v>0</v>
      </c>
      <c r="L2196" s="22">
        <f>IFERROR(VLOOKUP(C2196,'t3'!A:D,3,0),0)</f>
        <v>0</v>
      </c>
      <c r="M2196" s="22">
        <f>IFERROR(VLOOKUP(C2196,'t4'!B:C,2,0),0)</f>
        <v>0</v>
      </c>
      <c r="N2196" s="22">
        <f t="shared" si="177"/>
        <v>0</v>
      </c>
      <c r="O2196" s="20">
        <f t="shared" ca="1" si="174"/>
        <v>44323</v>
      </c>
      <c r="P2196" s="20">
        <f t="shared" ca="1" si="173"/>
        <v>44323</v>
      </c>
    </row>
    <row r="2197" spans="1:16">
      <c r="A2197" t="str">
        <f>IFERROR(VLOOKUP(C2197,#REF!,2,0),"0")</f>
        <v>0</v>
      </c>
      <c r="B2197" t="s">
        <v>28</v>
      </c>
      <c r="C2197" t="s">
        <v>1357</v>
      </c>
      <c r="D2197" t="str">
        <f>IF(G2197&gt;=2000000000,level!$B$6,IF(G2197&gt;=1000000000,level!$B$5,IF(G2197&gt;=500000000,level!$B$4,IF(G2197&gt;200000000,level!$B$3,level!$B$2))))</f>
        <v>HT</v>
      </c>
      <c r="E2197" t="str">
        <f>IF(F2197&gt;=2000000000,level!$B$6,IF(F2197&gt;=1000000000,level!$B$5,IF(F2197&gt;=500000000,level!$B$4,IF(F2197&gt;200000000,level!$B$3,level!$B$2))))</f>
        <v>HT</v>
      </c>
      <c r="F2197">
        <f t="shared" si="175"/>
        <v>20465000</v>
      </c>
      <c r="G2197" s="22">
        <f>IFERROR(VLOOKUP(C2197,'total-up1'!A:D,3,0),0)</f>
        <v>20465000</v>
      </c>
      <c r="H2197" s="22">
        <f>IFERROR(VLOOKUP(C2197,Sheet5!A:D,3,0),0)</f>
        <v>20465000</v>
      </c>
      <c r="I2197" s="22">
        <f t="shared" si="176"/>
        <v>0</v>
      </c>
      <c r="J2197" s="22">
        <f>IFERROR(VLOOKUP(C2197,'t1'!A:D,3,0),0)</f>
        <v>0</v>
      </c>
      <c r="K2197" s="22">
        <f>IFERROR(VLOOKUP(C2197,'t2'!A:D,3,0),0)</f>
        <v>0</v>
      </c>
      <c r="L2197" s="22">
        <f>IFERROR(VLOOKUP(C2197,'t3'!A:D,3,0),0)</f>
        <v>0</v>
      </c>
      <c r="M2197" s="22">
        <f>IFERROR(VLOOKUP(C2197,'t4'!B:C,2,0),0)</f>
        <v>0</v>
      </c>
      <c r="N2197" s="22">
        <f t="shared" si="177"/>
        <v>0</v>
      </c>
      <c r="O2197" s="20">
        <f t="shared" ca="1" si="174"/>
        <v>44323</v>
      </c>
      <c r="P2197" s="20">
        <f t="shared" ref="P2197:P2260" ca="1" si="178">TODAY()</f>
        <v>44323</v>
      </c>
    </row>
    <row r="2198" spans="1:16">
      <c r="A2198" t="str">
        <f>IFERROR(VLOOKUP(C2198,#REF!,2,0),"0")</f>
        <v>0</v>
      </c>
      <c r="B2198" t="s">
        <v>19</v>
      </c>
      <c r="C2198" t="s">
        <v>2315</v>
      </c>
      <c r="D2198" t="str">
        <f>IF(G2198&gt;=2000000000,level!$B$6,IF(G2198&gt;=1000000000,level!$B$5,IF(G2198&gt;=500000000,level!$B$4,IF(G2198&gt;200000000,level!$B$3,level!$B$2))))</f>
        <v>HT</v>
      </c>
      <c r="E2198" t="str">
        <f>IF(F2198&gt;=2000000000,level!$B$6,IF(F2198&gt;=1000000000,level!$B$5,IF(F2198&gt;=500000000,level!$B$4,IF(F2198&gt;200000000,level!$B$3,level!$B$2))))</f>
        <v>HT</v>
      </c>
      <c r="F2198">
        <f t="shared" si="175"/>
        <v>2001200</v>
      </c>
      <c r="G2198" s="22">
        <f>IFERROR(VLOOKUP(C2198,'total-up1'!A:D,3,0),0)</f>
        <v>2001200</v>
      </c>
      <c r="H2198" s="22">
        <f>IFERROR(VLOOKUP(C2198,Sheet5!A:D,3,0),0)</f>
        <v>2001200</v>
      </c>
      <c r="I2198" s="22">
        <f t="shared" si="176"/>
        <v>0</v>
      </c>
      <c r="J2198" s="22">
        <f>IFERROR(VLOOKUP(C2198,'t1'!A:D,3,0),0)</f>
        <v>0</v>
      </c>
      <c r="K2198" s="22">
        <f>IFERROR(VLOOKUP(C2198,'t2'!A:D,3,0),0)</f>
        <v>0</v>
      </c>
      <c r="L2198" s="22">
        <f>IFERROR(VLOOKUP(C2198,'t3'!A:D,3,0),0)</f>
        <v>0</v>
      </c>
      <c r="M2198" s="22">
        <f>IFERROR(VLOOKUP(C2198,'t4'!B:C,2,0),0)</f>
        <v>0</v>
      </c>
      <c r="N2198" s="22">
        <f t="shared" si="177"/>
        <v>0</v>
      </c>
      <c r="O2198" s="20">
        <f t="shared" ref="O2198:O2261" ca="1" si="179">TODAY()</f>
        <v>44323</v>
      </c>
      <c r="P2198" s="20">
        <f t="shared" ca="1" si="178"/>
        <v>44323</v>
      </c>
    </row>
    <row r="2199" spans="1:16">
      <c r="A2199" t="str">
        <f>IFERROR(VLOOKUP(C2199,#REF!,2,0),"0")</f>
        <v>0</v>
      </c>
      <c r="B2199" t="s">
        <v>16</v>
      </c>
      <c r="C2199" t="s">
        <v>2147</v>
      </c>
      <c r="D2199" t="str">
        <f>IF(G2199&gt;=2000000000,level!$B$6,IF(G2199&gt;=1000000000,level!$B$5,IF(G2199&gt;=500000000,level!$B$4,IF(G2199&gt;200000000,level!$B$3,level!$B$2))))</f>
        <v>HT</v>
      </c>
      <c r="E2199" t="str">
        <f>IF(F2199&gt;=2000000000,level!$B$6,IF(F2199&gt;=1000000000,level!$B$5,IF(F2199&gt;=500000000,level!$B$4,IF(F2199&gt;200000000,level!$B$3,level!$B$2))))</f>
        <v>HT</v>
      </c>
      <c r="F2199">
        <f t="shared" si="175"/>
        <v>260000</v>
      </c>
      <c r="G2199" s="22">
        <f>IFERROR(VLOOKUP(C2199,'total-up1'!A:D,3,0),0)</f>
        <v>260000</v>
      </c>
      <c r="H2199" s="22">
        <f>IFERROR(VLOOKUP(C2199,Sheet5!A:D,3,0),0)</f>
        <v>260000</v>
      </c>
      <c r="I2199" s="22">
        <f t="shared" si="176"/>
        <v>0</v>
      </c>
      <c r="J2199" s="22">
        <f>IFERROR(VLOOKUP(C2199,'t1'!A:D,3,0),0)</f>
        <v>0</v>
      </c>
      <c r="K2199" s="22">
        <f>IFERROR(VLOOKUP(C2199,'t2'!A:D,3,0),0)</f>
        <v>0</v>
      </c>
      <c r="L2199" s="22">
        <f>IFERROR(VLOOKUP(C2199,'t3'!A:D,3,0),0)</f>
        <v>0</v>
      </c>
      <c r="M2199" s="22">
        <f>IFERROR(VLOOKUP(C2199,'t4'!B:C,2,0),0)</f>
        <v>0</v>
      </c>
      <c r="N2199" s="22">
        <f t="shared" si="177"/>
        <v>0</v>
      </c>
      <c r="O2199" s="20">
        <f t="shared" ca="1" si="179"/>
        <v>44323</v>
      </c>
      <c r="P2199" s="20">
        <f t="shared" ca="1" si="178"/>
        <v>44323</v>
      </c>
    </row>
    <row r="2200" spans="1:16">
      <c r="A2200" t="str">
        <f>IFERROR(VLOOKUP(C2200,#REF!,2,0),"0")</f>
        <v>0</v>
      </c>
      <c r="B2200" t="s">
        <v>21</v>
      </c>
      <c r="C2200" t="s">
        <v>107</v>
      </c>
      <c r="D2200" t="str">
        <f>IF(G2200&gt;=2000000000,level!$B$6,IF(G2200&gt;=1000000000,level!$B$5,IF(G2200&gt;=500000000,level!$B$4,IF(G2200&gt;200000000,level!$B$3,level!$B$2))))</f>
        <v>HT</v>
      </c>
      <c r="E2200" t="str">
        <f>IF(F2200&gt;=2000000000,level!$B$6,IF(F2200&gt;=1000000000,level!$B$5,IF(F2200&gt;=500000000,level!$B$4,IF(F2200&gt;200000000,level!$B$3,level!$B$2))))</f>
        <v>HT</v>
      </c>
      <c r="F2200">
        <f t="shared" si="175"/>
        <v>14450000</v>
      </c>
      <c r="G2200" s="22">
        <f>IFERROR(VLOOKUP(C2200,'total-up1'!A:D,3,0),0)</f>
        <v>14450000</v>
      </c>
      <c r="H2200" s="22">
        <f>IFERROR(VLOOKUP(C2200,Sheet5!A:D,3,0),0)</f>
        <v>14450000</v>
      </c>
      <c r="I2200" s="22">
        <f t="shared" si="176"/>
        <v>0</v>
      </c>
      <c r="J2200" s="22">
        <f>IFERROR(VLOOKUP(C2200,'t1'!A:D,3,0),0)</f>
        <v>0</v>
      </c>
      <c r="K2200" s="22">
        <f>IFERROR(VLOOKUP(C2200,'t2'!A:D,3,0),0)</f>
        <v>0</v>
      </c>
      <c r="L2200" s="22">
        <f>IFERROR(VLOOKUP(C2200,'t3'!A:D,3,0),0)</f>
        <v>0</v>
      </c>
      <c r="M2200" s="22">
        <f>IFERROR(VLOOKUP(C2200,'t4'!B:C,2,0),0)</f>
        <v>0</v>
      </c>
      <c r="N2200" s="22">
        <f t="shared" si="177"/>
        <v>0</v>
      </c>
      <c r="O2200" s="20">
        <f t="shared" ca="1" si="179"/>
        <v>44323</v>
      </c>
      <c r="P2200" s="20">
        <f t="shared" ca="1" si="178"/>
        <v>44323</v>
      </c>
    </row>
    <row r="2201" spans="1:16">
      <c r="A2201" t="str">
        <f>IFERROR(VLOOKUP(C2201,#REF!,2,0),"0")</f>
        <v>0</v>
      </c>
      <c r="B2201" t="s">
        <v>17</v>
      </c>
      <c r="C2201" t="s">
        <v>1774</v>
      </c>
      <c r="D2201" t="str">
        <f>IF(G2201&gt;=2000000000,level!$B$6,IF(G2201&gt;=1000000000,level!$B$5,IF(G2201&gt;=500000000,level!$B$4,IF(G2201&gt;200000000,level!$B$3,level!$B$2))))</f>
        <v>HT</v>
      </c>
      <c r="E2201" t="str">
        <f>IF(F2201&gt;=2000000000,level!$B$6,IF(F2201&gt;=1000000000,level!$B$5,IF(F2201&gt;=500000000,level!$B$4,IF(F2201&gt;200000000,level!$B$3,level!$B$2))))</f>
        <v>HT</v>
      </c>
      <c r="F2201">
        <f t="shared" si="175"/>
        <v>145184999</v>
      </c>
      <c r="G2201" s="22">
        <f>IFERROR(VLOOKUP(C2201,'total-up1'!A:D,3,0),0)</f>
        <v>145184999</v>
      </c>
      <c r="H2201" s="22">
        <f>IFERROR(VLOOKUP(C2201,Sheet5!A:D,3,0),0)</f>
        <v>123884999</v>
      </c>
      <c r="I2201" s="22">
        <f t="shared" si="176"/>
        <v>21300000</v>
      </c>
      <c r="J2201" s="22">
        <f>IFERROR(VLOOKUP(C2201,'t1'!A:D,3,0),0)</f>
        <v>16920000</v>
      </c>
      <c r="K2201" s="22">
        <f>IFERROR(VLOOKUP(C2201,'t2'!A:D,3,0),0)</f>
        <v>0</v>
      </c>
      <c r="L2201" s="22">
        <f>IFERROR(VLOOKUP(C2201,'t3'!A:D,3,0),0)</f>
        <v>4380000</v>
      </c>
      <c r="M2201" s="22">
        <f>IFERROR(VLOOKUP(C2201,'t4'!B:C,2,0),0)</f>
        <v>5015000</v>
      </c>
      <c r="N2201" s="22">
        <f t="shared" si="177"/>
        <v>106</v>
      </c>
      <c r="O2201" s="20">
        <f t="shared" ca="1" si="179"/>
        <v>44323</v>
      </c>
      <c r="P2201" s="20">
        <f t="shared" ca="1" si="178"/>
        <v>44323</v>
      </c>
    </row>
    <row r="2202" spans="1:16">
      <c r="A2202" t="str">
        <f>IFERROR(VLOOKUP(C2202,#REF!,2,0),"0")</f>
        <v>0</v>
      </c>
      <c r="B2202" t="s">
        <v>32</v>
      </c>
      <c r="C2202" t="s">
        <v>622</v>
      </c>
      <c r="D2202" t="str">
        <f>IF(G2202&gt;=2000000000,level!$B$6,IF(G2202&gt;=1000000000,level!$B$5,IF(G2202&gt;=500000000,level!$B$4,IF(G2202&gt;200000000,level!$B$3,level!$B$2))))</f>
        <v>HT</v>
      </c>
      <c r="E2202" t="str">
        <f>IF(F2202&gt;=2000000000,level!$B$6,IF(F2202&gt;=1000000000,level!$B$5,IF(F2202&gt;=500000000,level!$B$4,IF(F2202&gt;200000000,level!$B$3,level!$B$2))))</f>
        <v>HT</v>
      </c>
      <c r="F2202">
        <f t="shared" si="175"/>
        <v>1320000</v>
      </c>
      <c r="G2202" s="22">
        <f>IFERROR(VLOOKUP(C2202,'total-up1'!A:D,3,0),0)</f>
        <v>1320000</v>
      </c>
      <c r="H2202" s="22">
        <f>IFERROR(VLOOKUP(C2202,Sheet5!A:D,3,0),0)</f>
        <v>1320000</v>
      </c>
      <c r="I2202" s="22">
        <f t="shared" si="176"/>
        <v>0</v>
      </c>
      <c r="J2202" s="22">
        <f>IFERROR(VLOOKUP(C2202,'t1'!A:D,3,0),0)</f>
        <v>0</v>
      </c>
      <c r="K2202" s="22">
        <f>IFERROR(VLOOKUP(C2202,'t2'!A:D,3,0),0)</f>
        <v>0</v>
      </c>
      <c r="L2202" s="22">
        <f>IFERROR(VLOOKUP(C2202,'t3'!A:D,3,0),0)</f>
        <v>0</v>
      </c>
      <c r="M2202" s="22">
        <f>IFERROR(VLOOKUP(C2202,'t4'!B:C,2,0),0)</f>
        <v>0</v>
      </c>
      <c r="N2202" s="22">
        <f t="shared" si="177"/>
        <v>0</v>
      </c>
      <c r="O2202" s="20">
        <f t="shared" ca="1" si="179"/>
        <v>44323</v>
      </c>
      <c r="P2202" s="20">
        <f t="shared" ca="1" si="178"/>
        <v>44323</v>
      </c>
    </row>
    <row r="2203" spans="1:16">
      <c r="A2203" t="str">
        <f>IFERROR(VLOOKUP(C2203,#REF!,2,0),"0")</f>
        <v>0</v>
      </c>
      <c r="B2203" t="s">
        <v>17</v>
      </c>
      <c r="C2203" t="s">
        <v>1820</v>
      </c>
      <c r="D2203" t="str">
        <f>IF(G2203&gt;=2000000000,level!$B$6,IF(G2203&gt;=1000000000,level!$B$5,IF(G2203&gt;=500000000,level!$B$4,IF(G2203&gt;200000000,level!$B$3,level!$B$2))))</f>
        <v>HT</v>
      </c>
      <c r="E2203" t="str">
        <f>IF(F2203&gt;=2000000000,level!$B$6,IF(F2203&gt;=1000000000,level!$B$5,IF(F2203&gt;=500000000,level!$B$4,IF(F2203&gt;200000000,level!$B$3,level!$B$2))))</f>
        <v>HT</v>
      </c>
      <c r="F2203">
        <f t="shared" si="175"/>
        <v>120120000</v>
      </c>
      <c r="G2203" s="22">
        <f>IFERROR(VLOOKUP(C2203,'total-up1'!A:D,3,0),0)</f>
        <v>120120000</v>
      </c>
      <c r="H2203" s="22">
        <f>IFERROR(VLOOKUP(C2203,Sheet5!A:D,3,0),0)</f>
        <v>95280000</v>
      </c>
      <c r="I2203" s="22">
        <f t="shared" si="176"/>
        <v>24840000</v>
      </c>
      <c r="J2203" s="22">
        <f>IFERROR(VLOOKUP(C2203,'t1'!A:D,3,0),0)</f>
        <v>5525000</v>
      </c>
      <c r="K2203" s="22">
        <f>IFERROR(VLOOKUP(C2203,'t2'!A:D,3,0),0)</f>
        <v>13065000</v>
      </c>
      <c r="L2203" s="22">
        <f>IFERROR(VLOOKUP(C2203,'t3'!A:D,3,0),0)</f>
        <v>6250000</v>
      </c>
      <c r="M2203" s="22">
        <f>IFERROR(VLOOKUP(C2203,'t4'!B:C,2,0),0)</f>
        <v>15130000</v>
      </c>
      <c r="N2203" s="22">
        <f t="shared" si="177"/>
        <v>124</v>
      </c>
      <c r="O2203" s="20">
        <f t="shared" ca="1" si="179"/>
        <v>44323</v>
      </c>
      <c r="P2203" s="20">
        <f t="shared" ca="1" si="178"/>
        <v>44323</v>
      </c>
    </row>
    <row r="2204" spans="1:16">
      <c r="A2204" t="str">
        <f>IFERROR(VLOOKUP(C2204,#REF!,2,0),"0")</f>
        <v>0</v>
      </c>
      <c r="B2204" t="s">
        <v>25</v>
      </c>
      <c r="C2204" t="s">
        <v>2281</v>
      </c>
      <c r="D2204" t="str">
        <f>IF(G2204&gt;=2000000000,level!$B$6,IF(G2204&gt;=1000000000,level!$B$5,IF(G2204&gt;=500000000,level!$B$4,IF(G2204&gt;200000000,level!$B$3,level!$B$2))))</f>
        <v>HT</v>
      </c>
      <c r="E2204" t="str">
        <f>IF(F2204&gt;=2000000000,level!$B$6,IF(F2204&gt;=1000000000,level!$B$5,IF(F2204&gt;=500000000,level!$B$4,IF(F2204&gt;200000000,level!$B$3,level!$B$2))))</f>
        <v>HT</v>
      </c>
      <c r="F2204">
        <f t="shared" si="175"/>
        <v>144720000</v>
      </c>
      <c r="G2204" s="22">
        <f>IFERROR(VLOOKUP(C2204,'total-up1'!A:D,3,0),0)</f>
        <v>144720000</v>
      </c>
      <c r="H2204" s="22">
        <f>IFERROR(VLOOKUP(C2204,Sheet5!A:D,3,0),0)</f>
        <v>125090000</v>
      </c>
      <c r="I2204" s="22">
        <f t="shared" si="176"/>
        <v>19630000</v>
      </c>
      <c r="J2204" s="22">
        <f>IFERROR(VLOOKUP(C2204,'t1'!A:D,3,0),0)</f>
        <v>7250000</v>
      </c>
      <c r="K2204" s="22">
        <f>IFERROR(VLOOKUP(C2204,'t2'!A:D,3,0),0)</f>
        <v>5910000</v>
      </c>
      <c r="L2204" s="22">
        <f>IFERROR(VLOOKUP(C2204,'t3'!A:D,3,0),0)</f>
        <v>6470000</v>
      </c>
      <c r="M2204" s="22">
        <f>IFERROR(VLOOKUP(C2204,'t4'!B:C,2,0),0)</f>
        <v>9040000</v>
      </c>
      <c r="N2204" s="22">
        <f t="shared" si="177"/>
        <v>98</v>
      </c>
      <c r="O2204" s="20">
        <f t="shared" ca="1" si="179"/>
        <v>44323</v>
      </c>
      <c r="P2204" s="20">
        <f t="shared" ca="1" si="178"/>
        <v>44323</v>
      </c>
    </row>
    <row r="2205" spans="1:16">
      <c r="A2205" t="str">
        <f>IFERROR(VLOOKUP(C2205,#REF!,2,0),"0")</f>
        <v>0</v>
      </c>
      <c r="B2205" t="s">
        <v>26</v>
      </c>
      <c r="C2205" t="s">
        <v>1869</v>
      </c>
      <c r="D2205" t="str">
        <f>IF(G2205&gt;=2000000000,level!$B$6,IF(G2205&gt;=1000000000,level!$B$5,IF(G2205&gt;=500000000,level!$B$4,IF(G2205&gt;200000000,level!$B$3,level!$B$2))))</f>
        <v>HT</v>
      </c>
      <c r="E2205" t="str">
        <f>IF(F2205&gt;=2000000000,level!$B$6,IF(F2205&gt;=1000000000,level!$B$5,IF(F2205&gt;=500000000,level!$B$4,IF(F2205&gt;200000000,level!$B$3,level!$B$2))))</f>
        <v>HT</v>
      </c>
      <c r="F2205">
        <f t="shared" si="175"/>
        <v>47230000</v>
      </c>
      <c r="G2205" s="22">
        <f>IFERROR(VLOOKUP(C2205,'total-up1'!A:D,3,0),0)</f>
        <v>47230000</v>
      </c>
      <c r="H2205" s="22">
        <f>IFERROR(VLOOKUP(C2205,Sheet5!A:D,3,0),0)</f>
        <v>45140000</v>
      </c>
      <c r="I2205" s="22">
        <f t="shared" si="176"/>
        <v>2090000</v>
      </c>
      <c r="J2205" s="22">
        <f>IFERROR(VLOOKUP(C2205,'t1'!A:D,3,0),0)</f>
        <v>2090000</v>
      </c>
      <c r="K2205" s="22">
        <f>IFERROR(VLOOKUP(C2205,'t2'!A:D,3,0),0)</f>
        <v>0</v>
      </c>
      <c r="L2205" s="22">
        <f>IFERROR(VLOOKUP(C2205,'t3'!A:D,3,0),0)</f>
        <v>0</v>
      </c>
      <c r="M2205" s="22">
        <f>IFERROR(VLOOKUP(C2205,'t4'!B:C,2,0),0)</f>
        <v>0</v>
      </c>
      <c r="N2205" s="22">
        <f t="shared" si="177"/>
        <v>10</v>
      </c>
      <c r="O2205" s="20">
        <f t="shared" ca="1" si="179"/>
        <v>44323</v>
      </c>
      <c r="P2205" s="20">
        <f t="shared" ca="1" si="178"/>
        <v>44323</v>
      </c>
    </row>
    <row r="2206" spans="1:16">
      <c r="A2206" t="str">
        <f>IFERROR(VLOOKUP(C2206,#REF!,2,0),"0")</f>
        <v>0</v>
      </c>
      <c r="B2206" t="s">
        <v>14</v>
      </c>
      <c r="C2206" t="s">
        <v>1686</v>
      </c>
      <c r="D2206" t="str">
        <f>IF(G2206&gt;=2000000000,level!$B$6,IF(G2206&gt;=1000000000,level!$B$5,IF(G2206&gt;=500000000,level!$B$4,IF(G2206&gt;200000000,level!$B$3,level!$B$2))))</f>
        <v>HT</v>
      </c>
      <c r="E2206" t="str">
        <f>IF(F2206&gt;=2000000000,level!$B$6,IF(F2206&gt;=1000000000,level!$B$5,IF(F2206&gt;=500000000,level!$B$4,IF(F2206&gt;200000000,level!$B$3,level!$B$2))))</f>
        <v>HT</v>
      </c>
      <c r="F2206">
        <f t="shared" si="175"/>
        <v>1260000</v>
      </c>
      <c r="G2206" s="22">
        <f>IFERROR(VLOOKUP(C2206,'total-up1'!A:D,3,0),0)</f>
        <v>1260000</v>
      </c>
      <c r="H2206" s="22">
        <f>IFERROR(VLOOKUP(C2206,Sheet5!A:D,3,0),0)</f>
        <v>1260000</v>
      </c>
      <c r="I2206" s="22">
        <f t="shared" si="176"/>
        <v>0</v>
      </c>
      <c r="J2206" s="22">
        <f>IFERROR(VLOOKUP(C2206,'t1'!A:D,3,0),0)</f>
        <v>0</v>
      </c>
      <c r="K2206" s="22">
        <f>IFERROR(VLOOKUP(C2206,'t2'!A:D,3,0),0)</f>
        <v>0</v>
      </c>
      <c r="L2206" s="22">
        <f>IFERROR(VLOOKUP(C2206,'t3'!A:D,3,0),0)</f>
        <v>0</v>
      </c>
      <c r="M2206" s="22">
        <f>IFERROR(VLOOKUP(C2206,'t4'!B:C,2,0),0)</f>
        <v>0</v>
      </c>
      <c r="N2206" s="22">
        <f t="shared" si="177"/>
        <v>0</v>
      </c>
      <c r="O2206" s="20">
        <f t="shared" ca="1" si="179"/>
        <v>44323</v>
      </c>
      <c r="P2206" s="20">
        <f t="shared" ca="1" si="178"/>
        <v>44323</v>
      </c>
    </row>
    <row r="2207" spans="1:16">
      <c r="A2207" t="str">
        <f>IFERROR(VLOOKUP(C2207,#REF!,2,0),"0")</f>
        <v>0</v>
      </c>
      <c r="B2207" t="s">
        <v>26</v>
      </c>
      <c r="C2207" t="s">
        <v>362</v>
      </c>
      <c r="D2207" t="str">
        <f>IF(G2207&gt;=2000000000,level!$B$6,IF(G2207&gt;=1000000000,level!$B$5,IF(G2207&gt;=500000000,level!$B$4,IF(G2207&gt;200000000,level!$B$3,level!$B$2))))</f>
        <v>HT</v>
      </c>
      <c r="E2207" t="str">
        <f>IF(F2207&gt;=2000000000,level!$B$6,IF(F2207&gt;=1000000000,level!$B$5,IF(F2207&gt;=500000000,level!$B$4,IF(F2207&gt;200000000,level!$B$3,level!$B$2))))</f>
        <v>HT</v>
      </c>
      <c r="F2207">
        <f t="shared" si="175"/>
        <v>54185000</v>
      </c>
      <c r="G2207" s="22">
        <f>IFERROR(VLOOKUP(C2207,'total-up1'!A:D,3,0),0)</f>
        <v>54185000</v>
      </c>
      <c r="H2207" s="22">
        <f>IFERROR(VLOOKUP(C2207,Sheet5!A:D,3,0),0)</f>
        <v>53925000</v>
      </c>
      <c r="I2207" s="22">
        <f t="shared" si="176"/>
        <v>260000</v>
      </c>
      <c r="J2207" s="22">
        <f>IFERROR(VLOOKUP(C2207,'t1'!A:D,3,0),0)</f>
        <v>0</v>
      </c>
      <c r="K2207" s="22">
        <f>IFERROR(VLOOKUP(C2207,'t2'!A:D,3,0),0)</f>
        <v>0</v>
      </c>
      <c r="L2207" s="22">
        <f>IFERROR(VLOOKUP(C2207,'t3'!A:D,3,0),0)</f>
        <v>260000</v>
      </c>
      <c r="M2207" s="22">
        <f>IFERROR(VLOOKUP(C2207,'t4'!B:C,2,0),0)</f>
        <v>2000000</v>
      </c>
      <c r="N2207" s="22">
        <f t="shared" si="177"/>
        <v>1</v>
      </c>
      <c r="O2207" s="20">
        <f t="shared" ca="1" si="179"/>
        <v>44323</v>
      </c>
      <c r="P2207" s="20">
        <f t="shared" ca="1" si="178"/>
        <v>44323</v>
      </c>
    </row>
    <row r="2208" spans="1:16">
      <c r="A2208" t="str">
        <f>IFERROR(VLOOKUP(C2208,#REF!,2,0),"0")</f>
        <v>0</v>
      </c>
      <c r="B2208" t="s">
        <v>26</v>
      </c>
      <c r="C2208" t="s">
        <v>1771</v>
      </c>
      <c r="D2208" t="str">
        <f>IF(G2208&gt;=2000000000,level!$B$6,IF(G2208&gt;=1000000000,level!$B$5,IF(G2208&gt;=500000000,level!$B$4,IF(G2208&gt;200000000,level!$B$3,level!$B$2))))</f>
        <v>HT</v>
      </c>
      <c r="E2208" t="str">
        <f>IF(F2208&gt;=2000000000,level!$B$6,IF(F2208&gt;=1000000000,level!$B$5,IF(F2208&gt;=500000000,level!$B$4,IF(F2208&gt;200000000,level!$B$3,level!$B$2))))</f>
        <v>HT</v>
      </c>
      <c r="F2208">
        <f t="shared" si="175"/>
        <v>47655000</v>
      </c>
      <c r="G2208" s="22">
        <f>IFERROR(VLOOKUP(C2208,'total-up1'!A:D,3,0),0)</f>
        <v>47655000</v>
      </c>
      <c r="H2208" s="22">
        <f>IFERROR(VLOOKUP(C2208,Sheet5!A:D,3,0),0)</f>
        <v>42185000</v>
      </c>
      <c r="I2208" s="22">
        <f t="shared" si="176"/>
        <v>5470000</v>
      </c>
      <c r="J2208" s="22">
        <f>IFERROR(VLOOKUP(C2208,'t1'!A:D,3,0),0)</f>
        <v>2940000</v>
      </c>
      <c r="K2208" s="22">
        <f>IFERROR(VLOOKUP(C2208,'t2'!A:D,3,0),0)</f>
        <v>160000</v>
      </c>
      <c r="L2208" s="22">
        <f>IFERROR(VLOOKUP(C2208,'t3'!A:D,3,0),0)</f>
        <v>2370000</v>
      </c>
      <c r="M2208" s="22">
        <f>IFERROR(VLOOKUP(C2208,'t4'!B:C,2,0),0)</f>
        <v>0</v>
      </c>
      <c r="N2208" s="22">
        <f t="shared" si="177"/>
        <v>27</v>
      </c>
      <c r="O2208" s="20">
        <f t="shared" ca="1" si="179"/>
        <v>44323</v>
      </c>
      <c r="P2208" s="20">
        <f t="shared" ca="1" si="178"/>
        <v>44323</v>
      </c>
    </row>
    <row r="2209" spans="1:16">
      <c r="A2209" t="str">
        <f>IFERROR(VLOOKUP(C2209,#REF!,2,0),"0")</f>
        <v>0</v>
      </c>
      <c r="B2209" t="s">
        <v>18</v>
      </c>
      <c r="C2209" t="s">
        <v>851</v>
      </c>
      <c r="D2209" t="str">
        <f>IF(G2209&gt;=2000000000,level!$B$6,IF(G2209&gt;=1000000000,level!$B$5,IF(G2209&gt;=500000000,level!$B$4,IF(G2209&gt;200000000,level!$B$3,level!$B$2))))</f>
        <v>HT</v>
      </c>
      <c r="E2209" t="str">
        <f>IF(F2209&gt;=2000000000,level!$B$6,IF(F2209&gt;=1000000000,level!$B$5,IF(F2209&gt;=500000000,level!$B$4,IF(F2209&gt;200000000,level!$B$3,level!$B$2))))</f>
        <v>HT</v>
      </c>
      <c r="F2209">
        <f t="shared" si="175"/>
        <v>1010000</v>
      </c>
      <c r="G2209" s="22">
        <f>IFERROR(VLOOKUP(C2209,'total-up1'!A:D,3,0),0)</f>
        <v>1010000</v>
      </c>
      <c r="H2209" s="22">
        <f>IFERROR(VLOOKUP(C2209,Sheet5!A:D,3,0),0)</f>
        <v>0</v>
      </c>
      <c r="I2209" s="22">
        <f t="shared" si="176"/>
        <v>1010000</v>
      </c>
      <c r="J2209" s="22">
        <f>IFERROR(VLOOKUP(C2209,'t1'!A:D,3,0),0)</f>
        <v>0</v>
      </c>
      <c r="K2209" s="22">
        <f>IFERROR(VLOOKUP(C2209,'t2'!A:D,3,0),0)</f>
        <v>0</v>
      </c>
      <c r="L2209" s="22">
        <f>IFERROR(VLOOKUP(C2209,'t3'!A:D,3,0),0)</f>
        <v>1010000</v>
      </c>
      <c r="M2209" s="22">
        <f>IFERROR(VLOOKUP(C2209,'t4'!B:C,2,0),0)</f>
        <v>0</v>
      </c>
      <c r="N2209" s="22">
        <f t="shared" si="177"/>
        <v>5</v>
      </c>
      <c r="O2209" s="20">
        <f t="shared" ca="1" si="179"/>
        <v>44323</v>
      </c>
      <c r="P2209" s="20">
        <f t="shared" ca="1" si="178"/>
        <v>44323</v>
      </c>
    </row>
    <row r="2210" spans="1:16">
      <c r="A2210" t="str">
        <f>IFERROR(VLOOKUP(C2210,#REF!,2,0),"0")</f>
        <v>0</v>
      </c>
      <c r="B2210" t="s">
        <v>17</v>
      </c>
      <c r="C2210" t="s">
        <v>1596</v>
      </c>
      <c r="D2210" t="str">
        <f>IF(G2210&gt;=2000000000,level!$B$6,IF(G2210&gt;=1000000000,level!$B$5,IF(G2210&gt;=500000000,level!$B$4,IF(G2210&gt;200000000,level!$B$3,level!$B$2))))</f>
        <v>HT</v>
      </c>
      <c r="E2210" t="str">
        <f>IF(F2210&gt;=2000000000,level!$B$6,IF(F2210&gt;=1000000000,level!$B$5,IF(F2210&gt;=500000000,level!$B$4,IF(F2210&gt;200000000,level!$B$3,level!$B$2))))</f>
        <v>HT</v>
      </c>
      <c r="F2210">
        <f t="shared" si="175"/>
        <v>41470000</v>
      </c>
      <c r="G2210" s="22">
        <f>IFERROR(VLOOKUP(C2210,'total-up1'!A:D,3,0),0)</f>
        <v>41470000</v>
      </c>
      <c r="H2210" s="22">
        <f>IFERROR(VLOOKUP(C2210,Sheet5!A:D,3,0),0)</f>
        <v>38360000</v>
      </c>
      <c r="I2210" s="22">
        <f t="shared" si="176"/>
        <v>3110000</v>
      </c>
      <c r="J2210" s="22">
        <f>IFERROR(VLOOKUP(C2210,'t1'!A:D,3,0),0)</f>
        <v>1060000</v>
      </c>
      <c r="K2210" s="22">
        <f>IFERROR(VLOOKUP(C2210,'t2'!A:D,3,0),0)</f>
        <v>800000</v>
      </c>
      <c r="L2210" s="22">
        <f>IFERROR(VLOOKUP(C2210,'t3'!A:D,3,0),0)</f>
        <v>1250000</v>
      </c>
      <c r="M2210" s="22">
        <f>IFERROR(VLOOKUP(C2210,'t4'!B:C,2,0),0)</f>
        <v>2930000</v>
      </c>
      <c r="N2210" s="22">
        <f t="shared" si="177"/>
        <v>15</v>
      </c>
      <c r="O2210" s="20">
        <f t="shared" ca="1" si="179"/>
        <v>44323</v>
      </c>
      <c r="P2210" s="20">
        <f t="shared" ca="1" si="178"/>
        <v>44323</v>
      </c>
    </row>
    <row r="2211" spans="1:16">
      <c r="A2211" t="str">
        <f>IFERROR(VLOOKUP(C2211,#REF!,2,0),"0")</f>
        <v>0</v>
      </c>
      <c r="B2211" t="s">
        <v>15</v>
      </c>
      <c r="C2211" t="s">
        <v>2456</v>
      </c>
      <c r="D2211" t="str">
        <f>IF(G2211&gt;=2000000000,level!$B$6,IF(G2211&gt;=1000000000,level!$B$5,IF(G2211&gt;=500000000,level!$B$4,IF(G2211&gt;200000000,level!$B$3,level!$B$2))))</f>
        <v>HT</v>
      </c>
      <c r="E2211" t="str">
        <f>IF(F2211&gt;=2000000000,level!$B$6,IF(F2211&gt;=1000000000,level!$B$5,IF(F2211&gt;=500000000,level!$B$4,IF(F2211&gt;200000000,level!$B$3,level!$B$2))))</f>
        <v>HT</v>
      </c>
      <c r="F2211">
        <f t="shared" si="175"/>
        <v>42940000</v>
      </c>
      <c r="G2211" s="22">
        <f>IFERROR(VLOOKUP(C2211,'total-up1'!A:D,3,0),0)</f>
        <v>42940000</v>
      </c>
      <c r="H2211" s="22">
        <f>IFERROR(VLOOKUP(C2211,Sheet5!A:D,3,0),0)</f>
        <v>41130000</v>
      </c>
      <c r="I2211" s="22">
        <f t="shared" si="176"/>
        <v>1810000</v>
      </c>
      <c r="J2211" s="22">
        <f>IFERROR(VLOOKUP(C2211,'t1'!A:D,3,0),0)</f>
        <v>460000</v>
      </c>
      <c r="K2211" s="22">
        <f>IFERROR(VLOOKUP(C2211,'t2'!A:D,3,0),0)</f>
        <v>870000</v>
      </c>
      <c r="L2211" s="22">
        <f>IFERROR(VLOOKUP(C2211,'t3'!A:D,3,0),0)</f>
        <v>480000</v>
      </c>
      <c r="M2211" s="22">
        <f>IFERROR(VLOOKUP(C2211,'t4'!B:C,2,0),0)</f>
        <v>0</v>
      </c>
      <c r="N2211" s="22">
        <f t="shared" si="177"/>
        <v>9</v>
      </c>
      <c r="O2211" s="20">
        <f t="shared" ca="1" si="179"/>
        <v>44323</v>
      </c>
      <c r="P2211" s="20">
        <f t="shared" ca="1" si="178"/>
        <v>44323</v>
      </c>
    </row>
    <row r="2212" spans="1:16">
      <c r="A2212" t="str">
        <f>IFERROR(VLOOKUP(C2212,#REF!,2,0),"0")</f>
        <v>0</v>
      </c>
      <c r="B2212" t="s">
        <v>33</v>
      </c>
      <c r="C2212" t="s">
        <v>2358</v>
      </c>
      <c r="D2212" t="str">
        <f>IF(G2212&gt;=2000000000,level!$B$6,IF(G2212&gt;=1000000000,level!$B$5,IF(G2212&gt;=500000000,level!$B$4,IF(G2212&gt;200000000,level!$B$3,level!$B$2))))</f>
        <v>HT</v>
      </c>
      <c r="E2212" t="str">
        <f>IF(F2212&gt;=2000000000,level!$B$6,IF(F2212&gt;=1000000000,level!$B$5,IF(F2212&gt;=500000000,level!$B$4,IF(F2212&gt;200000000,level!$B$3,level!$B$2))))</f>
        <v>HT</v>
      </c>
      <c r="F2212">
        <f t="shared" si="175"/>
        <v>49195000</v>
      </c>
      <c r="G2212" s="22">
        <f>IFERROR(VLOOKUP(C2212,'total-up1'!A:D,3,0),0)</f>
        <v>49195000</v>
      </c>
      <c r="H2212" s="22">
        <f>IFERROR(VLOOKUP(C2212,Sheet5!A:D,3,0),0)</f>
        <v>36875000</v>
      </c>
      <c r="I2212" s="22">
        <f t="shared" si="176"/>
        <v>12320000</v>
      </c>
      <c r="J2212" s="22">
        <f>IFERROR(VLOOKUP(C2212,'t1'!A:D,3,0),0)</f>
        <v>6760000</v>
      </c>
      <c r="K2212" s="22">
        <f>IFERROR(VLOOKUP(C2212,'t2'!A:D,3,0),0)</f>
        <v>0</v>
      </c>
      <c r="L2212" s="22">
        <f>IFERROR(VLOOKUP(C2212,'t3'!A:D,3,0),0)</f>
        <v>5560000</v>
      </c>
      <c r="M2212" s="22">
        <f>IFERROR(VLOOKUP(C2212,'t4'!B:C,2,0),0)</f>
        <v>0</v>
      </c>
      <c r="N2212" s="22">
        <f t="shared" si="177"/>
        <v>61</v>
      </c>
      <c r="O2212" s="20">
        <f t="shared" ca="1" si="179"/>
        <v>44323</v>
      </c>
      <c r="P2212" s="20">
        <f t="shared" ca="1" si="178"/>
        <v>44323</v>
      </c>
    </row>
    <row r="2213" spans="1:16">
      <c r="A2213" t="str">
        <f>IFERROR(VLOOKUP(C2213,#REF!,2,0),"0")</f>
        <v>0</v>
      </c>
      <c r="B2213" t="s">
        <v>21</v>
      </c>
      <c r="C2213" t="s">
        <v>2415</v>
      </c>
      <c r="D2213" t="str">
        <f>IF(G2213&gt;=2000000000,level!$B$6,IF(G2213&gt;=1000000000,level!$B$5,IF(G2213&gt;=500000000,level!$B$4,IF(G2213&gt;200000000,level!$B$3,level!$B$2))))</f>
        <v>HT</v>
      </c>
      <c r="E2213" t="str">
        <f>IF(F2213&gt;=2000000000,level!$B$6,IF(F2213&gt;=1000000000,level!$B$5,IF(F2213&gt;=500000000,level!$B$4,IF(F2213&gt;200000000,level!$B$3,level!$B$2))))</f>
        <v>HT</v>
      </c>
      <c r="F2213">
        <f t="shared" si="175"/>
        <v>1300000</v>
      </c>
      <c r="G2213" s="22">
        <f>IFERROR(VLOOKUP(C2213,'total-up1'!A:D,3,0),0)</f>
        <v>1300000</v>
      </c>
      <c r="H2213" s="22">
        <f>IFERROR(VLOOKUP(C2213,Sheet5!A:D,3,0),0)</f>
        <v>1300000</v>
      </c>
      <c r="I2213" s="22">
        <f t="shared" si="176"/>
        <v>0</v>
      </c>
      <c r="J2213" s="22">
        <f>IFERROR(VLOOKUP(C2213,'t1'!A:D,3,0),0)</f>
        <v>0</v>
      </c>
      <c r="K2213" s="22">
        <f>IFERROR(VLOOKUP(C2213,'t2'!A:D,3,0),0)</f>
        <v>0</v>
      </c>
      <c r="L2213" s="22">
        <f>IFERROR(VLOOKUP(C2213,'t3'!A:D,3,0),0)</f>
        <v>0</v>
      </c>
      <c r="M2213" s="22">
        <f>IFERROR(VLOOKUP(C2213,'t4'!B:C,2,0),0)</f>
        <v>0</v>
      </c>
      <c r="N2213" s="22">
        <f t="shared" si="177"/>
        <v>0</v>
      </c>
      <c r="O2213" s="20">
        <f t="shared" ca="1" si="179"/>
        <v>44323</v>
      </c>
      <c r="P2213" s="20">
        <f t="shared" ca="1" si="178"/>
        <v>44323</v>
      </c>
    </row>
    <row r="2214" spans="1:16">
      <c r="A2214" t="str">
        <f>IFERROR(VLOOKUP(C2214,#REF!,2,0),"0")</f>
        <v>0</v>
      </c>
      <c r="B2214" t="s">
        <v>19</v>
      </c>
      <c r="C2214" t="s">
        <v>1216</v>
      </c>
      <c r="D2214" t="str">
        <f>IF(G2214&gt;=2000000000,level!$B$6,IF(G2214&gt;=1000000000,level!$B$5,IF(G2214&gt;=500000000,level!$B$4,IF(G2214&gt;200000000,level!$B$3,level!$B$2))))</f>
        <v>HT</v>
      </c>
      <c r="E2214" t="str">
        <f>IF(F2214&gt;=2000000000,level!$B$6,IF(F2214&gt;=1000000000,level!$B$5,IF(F2214&gt;=500000000,level!$B$4,IF(F2214&gt;200000000,level!$B$3,level!$B$2))))</f>
        <v>HT</v>
      </c>
      <c r="F2214">
        <f t="shared" si="175"/>
        <v>9260000</v>
      </c>
      <c r="G2214" s="22">
        <f>IFERROR(VLOOKUP(C2214,'total-up1'!A:D,3,0),0)</f>
        <v>9260000</v>
      </c>
      <c r="H2214" s="22">
        <f>IFERROR(VLOOKUP(C2214,Sheet5!A:D,3,0),0)</f>
        <v>9260000</v>
      </c>
      <c r="I2214" s="22">
        <f t="shared" si="176"/>
        <v>0</v>
      </c>
      <c r="J2214" s="22">
        <f>IFERROR(VLOOKUP(C2214,'t1'!A:D,3,0),0)</f>
        <v>0</v>
      </c>
      <c r="K2214" s="22">
        <f>IFERROR(VLOOKUP(C2214,'t2'!A:D,3,0),0)</f>
        <v>0</v>
      </c>
      <c r="L2214" s="22">
        <f>IFERROR(VLOOKUP(C2214,'t3'!A:D,3,0),0)</f>
        <v>0</v>
      </c>
      <c r="M2214" s="22">
        <f>IFERROR(VLOOKUP(C2214,'t4'!B:C,2,0),0)</f>
        <v>0</v>
      </c>
      <c r="N2214" s="22">
        <f t="shared" si="177"/>
        <v>0</v>
      </c>
      <c r="O2214" s="20">
        <f t="shared" ca="1" si="179"/>
        <v>44323</v>
      </c>
      <c r="P2214" s="20">
        <f t="shared" ca="1" si="178"/>
        <v>44323</v>
      </c>
    </row>
    <row r="2215" spans="1:16">
      <c r="A2215" t="str">
        <f>IFERROR(VLOOKUP(C2215,#REF!,2,0),"0")</f>
        <v>0</v>
      </c>
      <c r="B2215" t="s">
        <v>34</v>
      </c>
      <c r="C2215" t="s">
        <v>933</v>
      </c>
      <c r="D2215" t="str">
        <f>IF(G2215&gt;=2000000000,level!$B$6,IF(G2215&gt;=1000000000,level!$B$5,IF(G2215&gt;=500000000,level!$B$4,IF(G2215&gt;200000000,level!$B$3,level!$B$2))))</f>
        <v>HT</v>
      </c>
      <c r="E2215" t="str">
        <f>IF(F2215&gt;=2000000000,level!$B$6,IF(F2215&gt;=1000000000,level!$B$5,IF(F2215&gt;=500000000,level!$B$4,IF(F2215&gt;200000000,level!$B$3,level!$B$2))))</f>
        <v>HT</v>
      </c>
      <c r="F2215">
        <f t="shared" si="175"/>
        <v>45880000</v>
      </c>
      <c r="G2215" s="22">
        <f>IFERROR(VLOOKUP(C2215,'total-up1'!A:D,3,0),0)</f>
        <v>45880000</v>
      </c>
      <c r="H2215" s="22">
        <f>IFERROR(VLOOKUP(C2215,Sheet5!A:D,3,0),0)</f>
        <v>38480000</v>
      </c>
      <c r="I2215" s="22">
        <f t="shared" si="176"/>
        <v>7400000</v>
      </c>
      <c r="J2215" s="22">
        <f>IFERROR(VLOOKUP(C2215,'t1'!A:D,3,0),0)</f>
        <v>4460000</v>
      </c>
      <c r="K2215" s="22">
        <f>IFERROR(VLOOKUP(C2215,'t2'!A:D,3,0),0)</f>
        <v>0</v>
      </c>
      <c r="L2215" s="22">
        <f>IFERROR(VLOOKUP(C2215,'t3'!A:D,3,0),0)</f>
        <v>2940000</v>
      </c>
      <c r="M2215" s="22">
        <f>IFERROR(VLOOKUP(C2215,'t4'!B:C,2,0),0)</f>
        <v>0</v>
      </c>
      <c r="N2215" s="22">
        <f t="shared" si="177"/>
        <v>37</v>
      </c>
      <c r="O2215" s="20">
        <f t="shared" ca="1" si="179"/>
        <v>44323</v>
      </c>
      <c r="P2215" s="20">
        <f t="shared" ca="1" si="178"/>
        <v>44323</v>
      </c>
    </row>
    <row r="2216" spans="1:16">
      <c r="A2216" t="str">
        <f>IFERROR(VLOOKUP(C2216,#REF!,2,0),"0")</f>
        <v>0</v>
      </c>
      <c r="B2216" t="s">
        <v>19</v>
      </c>
      <c r="C2216" t="s">
        <v>554</v>
      </c>
      <c r="D2216" t="str">
        <f>IF(G2216&gt;=2000000000,level!$B$6,IF(G2216&gt;=1000000000,level!$B$5,IF(G2216&gt;=500000000,level!$B$4,IF(G2216&gt;200000000,level!$B$3,level!$B$2))))</f>
        <v>HT</v>
      </c>
      <c r="E2216" t="str">
        <f>IF(F2216&gt;=2000000000,level!$B$6,IF(F2216&gt;=1000000000,level!$B$5,IF(F2216&gt;=500000000,level!$B$4,IF(F2216&gt;200000000,level!$B$3,level!$B$2))))</f>
        <v>HT</v>
      </c>
      <c r="F2216">
        <f t="shared" si="175"/>
        <v>20180000</v>
      </c>
      <c r="G2216" s="22">
        <f>IFERROR(VLOOKUP(C2216,'total-up1'!A:D,3,0),0)</f>
        <v>20180000</v>
      </c>
      <c r="H2216" s="22">
        <f>IFERROR(VLOOKUP(C2216,Sheet5!A:D,3,0),0)</f>
        <v>14730000</v>
      </c>
      <c r="I2216" s="22">
        <f t="shared" si="176"/>
        <v>5450000</v>
      </c>
      <c r="J2216" s="22">
        <f>IFERROR(VLOOKUP(C2216,'t1'!A:D,3,0),0)</f>
        <v>1950000</v>
      </c>
      <c r="K2216" s="22">
        <f>IFERROR(VLOOKUP(C2216,'t2'!A:D,3,0),0)</f>
        <v>0</v>
      </c>
      <c r="L2216" s="22">
        <f>IFERROR(VLOOKUP(C2216,'t3'!A:D,3,0),0)</f>
        <v>3500000</v>
      </c>
      <c r="M2216" s="22">
        <f>IFERROR(VLOOKUP(C2216,'t4'!B:C,2,0),0)</f>
        <v>0</v>
      </c>
      <c r="N2216" s="22">
        <f t="shared" si="177"/>
        <v>27</v>
      </c>
      <c r="O2216" s="20">
        <f t="shared" ca="1" si="179"/>
        <v>44323</v>
      </c>
      <c r="P2216" s="20">
        <f t="shared" ca="1" si="178"/>
        <v>44323</v>
      </c>
    </row>
    <row r="2217" spans="1:16">
      <c r="A2217" t="str">
        <f>IFERROR(VLOOKUP(C2217,#REF!,2,0),"0")</f>
        <v>0</v>
      </c>
      <c r="B2217" t="s">
        <v>16</v>
      </c>
      <c r="C2217" t="s">
        <v>1177</v>
      </c>
      <c r="D2217" t="str">
        <f>IF(G2217&gt;=2000000000,level!$B$6,IF(G2217&gt;=1000000000,level!$B$5,IF(G2217&gt;=500000000,level!$B$4,IF(G2217&gt;200000000,level!$B$3,level!$B$2))))</f>
        <v>HT</v>
      </c>
      <c r="E2217" t="str">
        <f>IF(F2217&gt;=2000000000,level!$B$6,IF(F2217&gt;=1000000000,level!$B$5,IF(F2217&gt;=500000000,level!$B$4,IF(F2217&gt;200000000,level!$B$3,level!$B$2))))</f>
        <v>HT</v>
      </c>
      <c r="F2217">
        <f t="shared" si="175"/>
        <v>3240000</v>
      </c>
      <c r="G2217" s="22">
        <f>IFERROR(VLOOKUP(C2217,'total-up1'!A:D,3,0),0)</f>
        <v>3240000</v>
      </c>
      <c r="H2217" s="22">
        <f>IFERROR(VLOOKUP(C2217,Sheet5!A:D,3,0),0)</f>
        <v>2340000</v>
      </c>
      <c r="I2217" s="22">
        <f t="shared" si="176"/>
        <v>900000</v>
      </c>
      <c r="J2217" s="22">
        <f>IFERROR(VLOOKUP(C2217,'t1'!A:D,3,0),0)</f>
        <v>0</v>
      </c>
      <c r="K2217" s="22">
        <f>IFERROR(VLOOKUP(C2217,'t2'!A:D,3,0),0)</f>
        <v>900000</v>
      </c>
      <c r="L2217" s="22">
        <f>IFERROR(VLOOKUP(C2217,'t3'!A:D,3,0),0)</f>
        <v>0</v>
      </c>
      <c r="M2217" s="22">
        <f>IFERROR(VLOOKUP(C2217,'t4'!B:C,2,0),0)</f>
        <v>925000</v>
      </c>
      <c r="N2217" s="22">
        <f t="shared" si="177"/>
        <v>4</v>
      </c>
      <c r="O2217" s="20">
        <f t="shared" ca="1" si="179"/>
        <v>44323</v>
      </c>
      <c r="P2217" s="20">
        <f t="shared" ca="1" si="178"/>
        <v>44323</v>
      </c>
    </row>
    <row r="2218" spans="1:16">
      <c r="A2218" t="str">
        <f>IFERROR(VLOOKUP(C2218,#REF!,2,0),"0")</f>
        <v>0</v>
      </c>
      <c r="B2218" t="s">
        <v>19</v>
      </c>
      <c r="C2218" t="s">
        <v>2200</v>
      </c>
      <c r="D2218" t="str">
        <f>IF(G2218&gt;=2000000000,level!$B$6,IF(G2218&gt;=1000000000,level!$B$5,IF(G2218&gt;=500000000,level!$B$4,IF(G2218&gt;200000000,level!$B$3,level!$B$2))))</f>
        <v>HT</v>
      </c>
      <c r="E2218" t="str">
        <f>IF(F2218&gt;=2000000000,level!$B$6,IF(F2218&gt;=1000000000,level!$B$5,IF(F2218&gt;=500000000,level!$B$4,IF(F2218&gt;200000000,level!$B$3,level!$B$2))))</f>
        <v>HT</v>
      </c>
      <c r="F2218">
        <f t="shared" si="175"/>
        <v>1780000</v>
      </c>
      <c r="G2218" s="22">
        <f>IFERROR(VLOOKUP(C2218,'total-up1'!A:D,3,0),0)</f>
        <v>1780000</v>
      </c>
      <c r="H2218" s="22">
        <f>IFERROR(VLOOKUP(C2218,Sheet5!A:D,3,0),0)</f>
        <v>1780000</v>
      </c>
      <c r="I2218" s="22">
        <f t="shared" si="176"/>
        <v>0</v>
      </c>
      <c r="J2218" s="22">
        <f>IFERROR(VLOOKUP(C2218,'t1'!A:D,3,0),0)</f>
        <v>0</v>
      </c>
      <c r="K2218" s="22">
        <f>IFERROR(VLOOKUP(C2218,'t2'!A:D,3,0),0)</f>
        <v>0</v>
      </c>
      <c r="L2218" s="22">
        <f>IFERROR(VLOOKUP(C2218,'t3'!A:D,3,0),0)</f>
        <v>0</v>
      </c>
      <c r="M2218" s="22">
        <f>IFERROR(VLOOKUP(C2218,'t4'!B:C,2,0),0)</f>
        <v>0</v>
      </c>
      <c r="N2218" s="22">
        <f t="shared" si="177"/>
        <v>0</v>
      </c>
      <c r="O2218" s="20">
        <f t="shared" ca="1" si="179"/>
        <v>44323</v>
      </c>
      <c r="P2218" s="20">
        <f t="shared" ca="1" si="178"/>
        <v>44323</v>
      </c>
    </row>
    <row r="2219" spans="1:16">
      <c r="A2219" t="str">
        <f>IFERROR(VLOOKUP(C2219,#REF!,2,0),"0")</f>
        <v>0</v>
      </c>
      <c r="B2219" t="s">
        <v>22</v>
      </c>
      <c r="C2219" t="s">
        <v>453</v>
      </c>
      <c r="D2219" t="str">
        <f>IF(G2219&gt;=2000000000,level!$B$6,IF(G2219&gt;=1000000000,level!$B$5,IF(G2219&gt;=500000000,level!$B$4,IF(G2219&gt;200000000,level!$B$3,level!$B$2))))</f>
        <v>HT</v>
      </c>
      <c r="E2219" t="str">
        <f>IF(F2219&gt;=2000000000,level!$B$6,IF(F2219&gt;=1000000000,level!$B$5,IF(F2219&gt;=500000000,level!$B$4,IF(F2219&gt;200000000,level!$B$3,level!$B$2))))</f>
        <v>HT</v>
      </c>
      <c r="F2219">
        <f t="shared" si="175"/>
        <v>103665000</v>
      </c>
      <c r="G2219" s="22">
        <f>IFERROR(VLOOKUP(C2219,'total-up1'!A:D,3,0),0)</f>
        <v>103665000</v>
      </c>
      <c r="H2219" s="22">
        <f>IFERROR(VLOOKUP(C2219,Sheet5!A:D,3,0),0)</f>
        <v>88265000</v>
      </c>
      <c r="I2219" s="22">
        <f t="shared" si="176"/>
        <v>15400000</v>
      </c>
      <c r="J2219" s="22">
        <f>IFERROR(VLOOKUP(C2219,'t1'!A:D,3,0),0)</f>
        <v>9890000</v>
      </c>
      <c r="K2219" s="22">
        <f>IFERROR(VLOOKUP(C2219,'t2'!A:D,3,0),0)</f>
        <v>2630000</v>
      </c>
      <c r="L2219" s="22">
        <f>IFERROR(VLOOKUP(C2219,'t3'!A:D,3,0),0)</f>
        <v>2880000</v>
      </c>
      <c r="M2219" s="22">
        <f>IFERROR(VLOOKUP(C2219,'t4'!B:C,2,0),0)</f>
        <v>4920000</v>
      </c>
      <c r="N2219" s="22">
        <f t="shared" si="177"/>
        <v>77</v>
      </c>
      <c r="O2219" s="20">
        <f t="shared" ca="1" si="179"/>
        <v>44323</v>
      </c>
      <c r="P2219" s="20">
        <f t="shared" ca="1" si="178"/>
        <v>44323</v>
      </c>
    </row>
    <row r="2220" spans="1:16">
      <c r="A2220" t="str">
        <f>IFERROR(VLOOKUP(C2220,#REF!,2,0),"0")</f>
        <v>0</v>
      </c>
      <c r="B2220" t="s">
        <v>32</v>
      </c>
      <c r="C2220" t="s">
        <v>1576</v>
      </c>
      <c r="D2220" t="str">
        <f>IF(G2220&gt;=2000000000,level!$B$6,IF(G2220&gt;=1000000000,level!$B$5,IF(G2220&gt;=500000000,level!$B$4,IF(G2220&gt;200000000,level!$B$3,level!$B$2))))</f>
        <v>HT</v>
      </c>
      <c r="E2220" t="str">
        <f>IF(F2220&gt;=2000000000,level!$B$6,IF(F2220&gt;=1000000000,level!$B$5,IF(F2220&gt;=500000000,level!$B$4,IF(F2220&gt;200000000,level!$B$3,level!$B$2))))</f>
        <v>HT</v>
      </c>
      <c r="F2220">
        <f t="shared" si="175"/>
        <v>36520000</v>
      </c>
      <c r="G2220" s="22">
        <f>IFERROR(VLOOKUP(C2220,'total-up1'!A:D,3,0),0)</f>
        <v>36520000</v>
      </c>
      <c r="H2220" s="22">
        <f>IFERROR(VLOOKUP(C2220,Sheet5!A:D,3,0),0)</f>
        <v>25740000</v>
      </c>
      <c r="I2220" s="22">
        <f t="shared" si="176"/>
        <v>10780000</v>
      </c>
      <c r="J2220" s="22">
        <f>IFERROR(VLOOKUP(C2220,'t1'!A:D,3,0),0)</f>
        <v>2160000</v>
      </c>
      <c r="K2220" s="22">
        <f>IFERROR(VLOOKUP(C2220,'t2'!A:D,3,0),0)</f>
        <v>860000</v>
      </c>
      <c r="L2220" s="22">
        <f>IFERROR(VLOOKUP(C2220,'t3'!A:D,3,0),0)</f>
        <v>7760000</v>
      </c>
      <c r="M2220" s="22">
        <f>IFERROR(VLOOKUP(C2220,'t4'!B:C,2,0),0)</f>
        <v>650000</v>
      </c>
      <c r="N2220" s="22">
        <f t="shared" si="177"/>
        <v>53</v>
      </c>
      <c r="O2220" s="20">
        <f t="shared" ca="1" si="179"/>
        <v>44323</v>
      </c>
      <c r="P2220" s="20">
        <f t="shared" ca="1" si="178"/>
        <v>44323</v>
      </c>
    </row>
    <row r="2221" spans="1:16">
      <c r="A2221" t="str">
        <f>IFERROR(VLOOKUP(C2221,#REF!,2,0),"0")</f>
        <v>0</v>
      </c>
      <c r="B2221" t="s">
        <v>19</v>
      </c>
      <c r="C2221" t="s">
        <v>433</v>
      </c>
      <c r="D2221" t="str">
        <f>IF(G2221&gt;=2000000000,level!$B$6,IF(G2221&gt;=1000000000,level!$B$5,IF(G2221&gt;=500000000,level!$B$4,IF(G2221&gt;200000000,level!$B$3,level!$B$2))))</f>
        <v>HT</v>
      </c>
      <c r="E2221" t="str">
        <f>IF(F2221&gt;=2000000000,level!$B$6,IF(F2221&gt;=1000000000,level!$B$5,IF(F2221&gt;=500000000,level!$B$4,IF(F2221&gt;200000000,level!$B$3,level!$B$2))))</f>
        <v>HT</v>
      </c>
      <c r="F2221">
        <f t="shared" si="175"/>
        <v>340000</v>
      </c>
      <c r="G2221" s="22">
        <f>IFERROR(VLOOKUP(C2221,'total-up1'!A:D,3,0),0)</f>
        <v>340000</v>
      </c>
      <c r="H2221" s="22">
        <f>IFERROR(VLOOKUP(C2221,Sheet5!A:D,3,0),0)</f>
        <v>340000</v>
      </c>
      <c r="I2221" s="22">
        <f t="shared" si="176"/>
        <v>0</v>
      </c>
      <c r="J2221" s="22">
        <f>IFERROR(VLOOKUP(C2221,'t1'!A:D,3,0),0)</f>
        <v>0</v>
      </c>
      <c r="K2221" s="22">
        <f>IFERROR(VLOOKUP(C2221,'t2'!A:D,3,0),0)</f>
        <v>0</v>
      </c>
      <c r="L2221" s="22">
        <f>IFERROR(VLOOKUP(C2221,'t3'!A:D,3,0),0)</f>
        <v>0</v>
      </c>
      <c r="M2221" s="22">
        <f>IFERROR(VLOOKUP(C2221,'t4'!B:C,2,0),0)</f>
        <v>0</v>
      </c>
      <c r="N2221" s="22">
        <f t="shared" si="177"/>
        <v>0</v>
      </c>
      <c r="O2221" s="20">
        <f t="shared" ca="1" si="179"/>
        <v>44323</v>
      </c>
      <c r="P2221" s="20">
        <f t="shared" ca="1" si="178"/>
        <v>44323</v>
      </c>
    </row>
    <row r="2222" spans="1:16">
      <c r="A2222" t="str">
        <f>IFERROR(VLOOKUP(C2222,#REF!,2,0),"0")</f>
        <v>0</v>
      </c>
      <c r="B2222" t="s">
        <v>17</v>
      </c>
      <c r="C2222" t="s">
        <v>1579</v>
      </c>
      <c r="D2222" t="str">
        <f>IF(G2222&gt;=2000000000,level!$B$6,IF(G2222&gt;=1000000000,level!$B$5,IF(G2222&gt;=500000000,level!$B$4,IF(G2222&gt;200000000,level!$B$3,level!$B$2))))</f>
        <v>HT</v>
      </c>
      <c r="E2222" t="str">
        <f>IF(F2222&gt;=2000000000,level!$B$6,IF(F2222&gt;=1000000000,level!$B$5,IF(F2222&gt;=500000000,level!$B$4,IF(F2222&gt;200000000,level!$B$3,level!$B$2))))</f>
        <v>HT</v>
      </c>
      <c r="F2222">
        <f t="shared" si="175"/>
        <v>4140000</v>
      </c>
      <c r="G2222" s="22">
        <f>IFERROR(VLOOKUP(C2222,'total-up1'!A:D,3,0),0)</f>
        <v>4140000</v>
      </c>
      <c r="H2222" s="22">
        <f>IFERROR(VLOOKUP(C2222,Sheet5!A:D,3,0),0)</f>
        <v>4140000</v>
      </c>
      <c r="I2222" s="22">
        <f t="shared" si="176"/>
        <v>0</v>
      </c>
      <c r="J2222" s="22">
        <f>IFERROR(VLOOKUP(C2222,'t1'!A:D,3,0),0)</f>
        <v>0</v>
      </c>
      <c r="K2222" s="22">
        <f>IFERROR(VLOOKUP(C2222,'t2'!A:D,3,0),0)</f>
        <v>0</v>
      </c>
      <c r="L2222" s="22">
        <f>IFERROR(VLOOKUP(C2222,'t3'!A:D,3,0),0)</f>
        <v>0</v>
      </c>
      <c r="M2222" s="22">
        <f>IFERROR(VLOOKUP(C2222,'t4'!B:C,2,0),0)</f>
        <v>0</v>
      </c>
      <c r="N2222" s="22">
        <f t="shared" si="177"/>
        <v>0</v>
      </c>
      <c r="O2222" s="20">
        <f t="shared" ca="1" si="179"/>
        <v>44323</v>
      </c>
      <c r="P2222" s="20">
        <f t="shared" ca="1" si="178"/>
        <v>44323</v>
      </c>
    </row>
    <row r="2223" spans="1:16">
      <c r="A2223" t="str">
        <f>IFERROR(VLOOKUP(C2223,#REF!,2,0),"0")</f>
        <v>0</v>
      </c>
      <c r="B2223" t="s">
        <v>15</v>
      </c>
      <c r="C2223" t="s">
        <v>1022</v>
      </c>
      <c r="D2223" t="str">
        <f>IF(G2223&gt;=2000000000,level!$B$6,IF(G2223&gt;=1000000000,level!$B$5,IF(G2223&gt;=500000000,level!$B$4,IF(G2223&gt;200000000,level!$B$3,level!$B$2))))</f>
        <v>HT</v>
      </c>
      <c r="E2223" t="str">
        <f>IF(F2223&gt;=2000000000,level!$B$6,IF(F2223&gt;=1000000000,level!$B$5,IF(F2223&gt;=500000000,level!$B$4,IF(F2223&gt;200000000,level!$B$3,level!$B$2))))</f>
        <v>HT</v>
      </c>
      <c r="F2223">
        <f t="shared" si="175"/>
        <v>44935000</v>
      </c>
      <c r="G2223" s="22">
        <f>IFERROR(VLOOKUP(C2223,'total-up1'!A:D,3,0),0)</f>
        <v>44935000</v>
      </c>
      <c r="H2223" s="22">
        <f>IFERROR(VLOOKUP(C2223,Sheet5!A:D,3,0),0)</f>
        <v>35905000</v>
      </c>
      <c r="I2223" s="22">
        <f t="shared" si="176"/>
        <v>9030000</v>
      </c>
      <c r="J2223" s="22">
        <f>IFERROR(VLOOKUP(C2223,'t1'!A:D,3,0),0)</f>
        <v>4610000</v>
      </c>
      <c r="K2223" s="22">
        <f>IFERROR(VLOOKUP(C2223,'t2'!A:D,3,0),0)</f>
        <v>0</v>
      </c>
      <c r="L2223" s="22">
        <f>IFERROR(VLOOKUP(C2223,'t3'!A:D,3,0),0)</f>
        <v>4420000</v>
      </c>
      <c r="M2223" s="22">
        <f>IFERROR(VLOOKUP(C2223,'t4'!B:C,2,0),0)</f>
        <v>2980000</v>
      </c>
      <c r="N2223" s="22">
        <f t="shared" si="177"/>
        <v>45</v>
      </c>
      <c r="O2223" s="20">
        <f t="shared" ca="1" si="179"/>
        <v>44323</v>
      </c>
      <c r="P2223" s="20">
        <f t="shared" ca="1" si="178"/>
        <v>44323</v>
      </c>
    </row>
    <row r="2224" spans="1:16">
      <c r="A2224" t="str">
        <f>IFERROR(VLOOKUP(C2224,#REF!,2,0),"0")</f>
        <v>0</v>
      </c>
      <c r="B2224" t="s">
        <v>19</v>
      </c>
      <c r="C2224" t="s">
        <v>410</v>
      </c>
      <c r="D2224" t="str">
        <f>IF(G2224&gt;=2000000000,level!$B$6,IF(G2224&gt;=1000000000,level!$B$5,IF(G2224&gt;=500000000,level!$B$4,IF(G2224&gt;200000000,level!$B$3,level!$B$2))))</f>
        <v>HT</v>
      </c>
      <c r="E2224" t="str">
        <f>IF(F2224&gt;=2000000000,level!$B$6,IF(F2224&gt;=1000000000,level!$B$5,IF(F2224&gt;=500000000,level!$B$4,IF(F2224&gt;200000000,level!$B$3,level!$B$2))))</f>
        <v>HT</v>
      </c>
      <c r="F2224">
        <f t="shared" si="175"/>
        <v>36320000</v>
      </c>
      <c r="G2224" s="22">
        <f>IFERROR(VLOOKUP(C2224,'total-up1'!A:D,3,0),0)</f>
        <v>36320000</v>
      </c>
      <c r="H2224" s="22">
        <f>IFERROR(VLOOKUP(C2224,Sheet5!A:D,3,0),0)</f>
        <v>36320000</v>
      </c>
      <c r="I2224" s="22">
        <f t="shared" si="176"/>
        <v>0</v>
      </c>
      <c r="J2224" s="22">
        <f>IFERROR(VLOOKUP(C2224,'t1'!A:D,3,0),0)</f>
        <v>0</v>
      </c>
      <c r="K2224" s="22">
        <f>IFERROR(VLOOKUP(C2224,'t2'!A:D,3,0),0)</f>
        <v>0</v>
      </c>
      <c r="L2224" s="22">
        <f>IFERROR(VLOOKUP(C2224,'t3'!A:D,3,0),0)</f>
        <v>0</v>
      </c>
      <c r="M2224" s="22">
        <f>IFERROR(VLOOKUP(C2224,'t4'!B:C,2,0),0)</f>
        <v>0</v>
      </c>
      <c r="N2224" s="22">
        <f t="shared" si="177"/>
        <v>0</v>
      </c>
      <c r="O2224" s="20">
        <f t="shared" ca="1" si="179"/>
        <v>44323</v>
      </c>
      <c r="P2224" s="20">
        <f t="shared" ca="1" si="178"/>
        <v>44323</v>
      </c>
    </row>
    <row r="2225" spans="1:16">
      <c r="A2225" t="str">
        <f>IFERROR(VLOOKUP(C2225,#REF!,2,0),"0")</f>
        <v>0</v>
      </c>
      <c r="B2225" t="s">
        <v>14</v>
      </c>
      <c r="C2225" t="s">
        <v>1270</v>
      </c>
      <c r="D2225" t="str">
        <f>IF(G2225&gt;=2000000000,level!$B$6,IF(G2225&gt;=1000000000,level!$B$5,IF(G2225&gt;=500000000,level!$B$4,IF(G2225&gt;200000000,level!$B$3,level!$B$2))))</f>
        <v>HT</v>
      </c>
      <c r="E2225" t="str">
        <f>IF(F2225&gt;=2000000000,level!$B$6,IF(F2225&gt;=1000000000,level!$B$5,IF(F2225&gt;=500000000,level!$B$4,IF(F2225&gt;200000000,level!$B$3,level!$B$2))))</f>
        <v>HT</v>
      </c>
      <c r="F2225">
        <f t="shared" si="175"/>
        <v>7210000</v>
      </c>
      <c r="G2225" s="22">
        <f>IFERROR(VLOOKUP(C2225,'total-up1'!A:D,3,0),0)</f>
        <v>7210000</v>
      </c>
      <c r="H2225" s="22">
        <f>IFERROR(VLOOKUP(C2225,Sheet5!A:D,3,0),0)</f>
        <v>1650000</v>
      </c>
      <c r="I2225" s="22">
        <f t="shared" si="176"/>
        <v>5560000</v>
      </c>
      <c r="J2225" s="22">
        <f>IFERROR(VLOOKUP(C2225,'t1'!A:D,3,0),0)</f>
        <v>5560000</v>
      </c>
      <c r="K2225" s="22">
        <f>IFERROR(VLOOKUP(C2225,'t2'!A:D,3,0),0)</f>
        <v>0</v>
      </c>
      <c r="L2225" s="22">
        <f>IFERROR(VLOOKUP(C2225,'t3'!A:D,3,0),0)</f>
        <v>0</v>
      </c>
      <c r="M2225" s="22">
        <f>IFERROR(VLOOKUP(C2225,'t4'!B:C,2,0),0)</f>
        <v>0</v>
      </c>
      <c r="N2225" s="22">
        <f t="shared" si="177"/>
        <v>27</v>
      </c>
      <c r="O2225" s="20">
        <f t="shared" ca="1" si="179"/>
        <v>44323</v>
      </c>
      <c r="P2225" s="20">
        <f t="shared" ca="1" si="178"/>
        <v>44323</v>
      </c>
    </row>
    <row r="2226" spans="1:16">
      <c r="A2226" t="str">
        <f>IFERROR(VLOOKUP(C2226,#REF!,2,0),"0")</f>
        <v>0</v>
      </c>
      <c r="B2226" t="s">
        <v>14</v>
      </c>
      <c r="C2226" t="s">
        <v>614</v>
      </c>
      <c r="D2226" t="str">
        <f>IF(G2226&gt;=2000000000,level!$B$6,IF(G2226&gt;=1000000000,level!$B$5,IF(G2226&gt;=500000000,level!$B$4,IF(G2226&gt;200000000,level!$B$3,level!$B$2))))</f>
        <v>HT</v>
      </c>
      <c r="E2226" t="str">
        <f>IF(F2226&gt;=2000000000,level!$B$6,IF(F2226&gt;=1000000000,level!$B$5,IF(F2226&gt;=500000000,level!$B$4,IF(F2226&gt;200000000,level!$B$3,level!$B$2))))</f>
        <v>HT</v>
      </c>
      <c r="F2226">
        <f t="shared" si="175"/>
        <v>57990000</v>
      </c>
      <c r="G2226" s="22">
        <f>IFERROR(VLOOKUP(C2226,'total-up1'!A:D,3,0),0)</f>
        <v>57990000</v>
      </c>
      <c r="H2226" s="22">
        <f>IFERROR(VLOOKUP(C2226,Sheet5!A:D,3,0),0)</f>
        <v>38445000</v>
      </c>
      <c r="I2226" s="22">
        <f t="shared" si="176"/>
        <v>19545000</v>
      </c>
      <c r="J2226" s="22">
        <f>IFERROR(VLOOKUP(C2226,'t1'!A:D,3,0),0)</f>
        <v>6240000</v>
      </c>
      <c r="K2226" s="22">
        <f>IFERROR(VLOOKUP(C2226,'t2'!A:D,3,0),0)</f>
        <v>8790000</v>
      </c>
      <c r="L2226" s="22">
        <f>IFERROR(VLOOKUP(C2226,'t3'!A:D,3,0),0)</f>
        <v>4515000</v>
      </c>
      <c r="M2226" s="22">
        <f>IFERROR(VLOOKUP(C2226,'t4'!B:C,2,0),0)</f>
        <v>5476000</v>
      </c>
      <c r="N2226" s="22">
        <f t="shared" si="177"/>
        <v>97</v>
      </c>
      <c r="O2226" s="20">
        <f t="shared" ca="1" si="179"/>
        <v>44323</v>
      </c>
      <c r="P2226" s="20">
        <f t="shared" ca="1" si="178"/>
        <v>44323</v>
      </c>
    </row>
    <row r="2227" spans="1:16">
      <c r="A2227" t="str">
        <f>IFERROR(VLOOKUP(C2227,#REF!,2,0),"0")</f>
        <v>0</v>
      </c>
      <c r="B2227" t="s">
        <v>26</v>
      </c>
      <c r="C2227" t="s">
        <v>1040</v>
      </c>
      <c r="D2227" t="str">
        <f>IF(G2227&gt;=2000000000,level!$B$6,IF(G2227&gt;=1000000000,level!$B$5,IF(G2227&gt;=500000000,level!$B$4,IF(G2227&gt;200000000,level!$B$3,level!$B$2))))</f>
        <v>HT</v>
      </c>
      <c r="E2227" t="str">
        <f>IF(F2227&gt;=2000000000,level!$B$6,IF(F2227&gt;=1000000000,level!$B$5,IF(F2227&gt;=500000000,level!$B$4,IF(F2227&gt;200000000,level!$B$3,level!$B$2))))</f>
        <v>HT</v>
      </c>
      <c r="F2227">
        <f t="shared" si="175"/>
        <v>4600000</v>
      </c>
      <c r="G2227" s="22">
        <f>IFERROR(VLOOKUP(C2227,'total-up1'!A:D,3,0),0)</f>
        <v>4600000</v>
      </c>
      <c r="H2227" s="22">
        <f>IFERROR(VLOOKUP(C2227,Sheet5!A:D,3,0),0)</f>
        <v>2330000</v>
      </c>
      <c r="I2227" s="22">
        <f t="shared" si="176"/>
        <v>2270000</v>
      </c>
      <c r="J2227" s="22">
        <f>IFERROR(VLOOKUP(C2227,'t1'!A:D,3,0),0)</f>
        <v>0</v>
      </c>
      <c r="K2227" s="22">
        <f>IFERROR(VLOOKUP(C2227,'t2'!A:D,3,0),0)</f>
        <v>2270000</v>
      </c>
      <c r="L2227" s="22">
        <f>IFERROR(VLOOKUP(C2227,'t3'!A:D,3,0),0)</f>
        <v>0</v>
      </c>
      <c r="M2227" s="22">
        <f>IFERROR(VLOOKUP(C2227,'t4'!B:C,2,0),0)</f>
        <v>0</v>
      </c>
      <c r="N2227" s="22">
        <f t="shared" si="177"/>
        <v>11</v>
      </c>
      <c r="O2227" s="20">
        <f t="shared" ca="1" si="179"/>
        <v>44323</v>
      </c>
      <c r="P2227" s="20">
        <f t="shared" ca="1" si="178"/>
        <v>44323</v>
      </c>
    </row>
    <row r="2228" spans="1:16">
      <c r="A2228" t="str">
        <f>IFERROR(VLOOKUP(C2228,#REF!,2,0),"0")</f>
        <v>0</v>
      </c>
      <c r="B2228" t="s">
        <v>19</v>
      </c>
      <c r="C2228" t="s">
        <v>1986</v>
      </c>
      <c r="D2228" t="str">
        <f>IF(G2228&gt;=2000000000,level!$B$6,IF(G2228&gt;=1000000000,level!$B$5,IF(G2228&gt;=500000000,level!$B$4,IF(G2228&gt;200000000,level!$B$3,level!$B$2))))</f>
        <v>HT</v>
      </c>
      <c r="E2228" t="str">
        <f>IF(F2228&gt;=2000000000,level!$B$6,IF(F2228&gt;=1000000000,level!$B$5,IF(F2228&gt;=500000000,level!$B$4,IF(F2228&gt;200000000,level!$B$3,level!$B$2))))</f>
        <v>HT</v>
      </c>
      <c r="F2228">
        <f t="shared" si="175"/>
        <v>20900000</v>
      </c>
      <c r="G2228" s="22">
        <f>IFERROR(VLOOKUP(C2228,'total-up1'!A:D,3,0),0)</f>
        <v>20900000</v>
      </c>
      <c r="H2228" s="22">
        <f>IFERROR(VLOOKUP(C2228,Sheet5!A:D,3,0),0)</f>
        <v>18020000</v>
      </c>
      <c r="I2228" s="22">
        <f t="shared" si="176"/>
        <v>2880000</v>
      </c>
      <c r="J2228" s="22">
        <f>IFERROR(VLOOKUP(C2228,'t1'!A:D,3,0),0)</f>
        <v>2880000</v>
      </c>
      <c r="K2228" s="22">
        <f>IFERROR(VLOOKUP(C2228,'t2'!A:D,3,0),0)</f>
        <v>0</v>
      </c>
      <c r="L2228" s="22">
        <f>IFERROR(VLOOKUP(C2228,'t3'!A:D,3,0),0)</f>
        <v>0</v>
      </c>
      <c r="M2228" s="22">
        <f>IFERROR(VLOOKUP(C2228,'t4'!B:C,2,0),0)</f>
        <v>1990000</v>
      </c>
      <c r="N2228" s="22">
        <f t="shared" si="177"/>
        <v>14</v>
      </c>
      <c r="O2228" s="20">
        <f t="shared" ca="1" si="179"/>
        <v>44323</v>
      </c>
      <c r="P2228" s="20">
        <f t="shared" ca="1" si="178"/>
        <v>44323</v>
      </c>
    </row>
    <row r="2229" spans="1:16">
      <c r="A2229" t="str">
        <f>IFERROR(VLOOKUP(C2229,#REF!,2,0),"0")</f>
        <v>0</v>
      </c>
      <c r="B2229" t="s">
        <v>16</v>
      </c>
      <c r="C2229" t="s">
        <v>677</v>
      </c>
      <c r="D2229" t="str">
        <f>IF(G2229&gt;=2000000000,level!$B$6,IF(G2229&gt;=1000000000,level!$B$5,IF(G2229&gt;=500000000,level!$B$4,IF(G2229&gt;200000000,level!$B$3,level!$B$2))))</f>
        <v>HT</v>
      </c>
      <c r="E2229" t="str">
        <f>IF(F2229&gt;=2000000000,level!$B$6,IF(F2229&gt;=1000000000,level!$B$5,IF(F2229&gt;=500000000,level!$B$4,IF(F2229&gt;200000000,level!$B$3,level!$B$2))))</f>
        <v>HT</v>
      </c>
      <c r="F2229">
        <f t="shared" si="175"/>
        <v>2487000</v>
      </c>
      <c r="G2229" s="22">
        <f>IFERROR(VLOOKUP(C2229,'total-up1'!A:D,3,0),0)</f>
        <v>2487000</v>
      </c>
      <c r="H2229" s="22">
        <f>IFERROR(VLOOKUP(C2229,Sheet5!A:D,3,0),0)</f>
        <v>2487000</v>
      </c>
      <c r="I2229" s="22">
        <f t="shared" si="176"/>
        <v>0</v>
      </c>
      <c r="J2229" s="22">
        <f>IFERROR(VLOOKUP(C2229,'t1'!A:D,3,0),0)</f>
        <v>0</v>
      </c>
      <c r="K2229" s="22">
        <f>IFERROR(VLOOKUP(C2229,'t2'!A:D,3,0),0)</f>
        <v>0</v>
      </c>
      <c r="L2229" s="22">
        <f>IFERROR(VLOOKUP(C2229,'t3'!A:D,3,0),0)</f>
        <v>0</v>
      </c>
      <c r="M2229" s="22">
        <f>IFERROR(VLOOKUP(C2229,'t4'!B:C,2,0),0)</f>
        <v>147000</v>
      </c>
      <c r="N2229" s="22">
        <f t="shared" si="177"/>
        <v>0</v>
      </c>
      <c r="O2229" s="20">
        <f t="shared" ca="1" si="179"/>
        <v>44323</v>
      </c>
      <c r="P2229" s="20">
        <f t="shared" ca="1" si="178"/>
        <v>44323</v>
      </c>
    </row>
    <row r="2230" spans="1:16">
      <c r="A2230" t="str">
        <f>IFERROR(VLOOKUP(C2230,#REF!,2,0),"0")</f>
        <v>0</v>
      </c>
      <c r="B2230" t="s">
        <v>18</v>
      </c>
      <c r="C2230" t="s">
        <v>393</v>
      </c>
      <c r="D2230" t="str">
        <f>IF(G2230&gt;=2000000000,level!$B$6,IF(G2230&gt;=1000000000,level!$B$5,IF(G2230&gt;=500000000,level!$B$4,IF(G2230&gt;200000000,level!$B$3,level!$B$2))))</f>
        <v>HT</v>
      </c>
      <c r="E2230" t="str">
        <f>IF(F2230&gt;=2000000000,level!$B$6,IF(F2230&gt;=1000000000,level!$B$5,IF(F2230&gt;=500000000,level!$B$4,IF(F2230&gt;200000000,level!$B$3,level!$B$2))))</f>
        <v>HT</v>
      </c>
      <c r="F2230">
        <f t="shared" si="175"/>
        <v>3600000</v>
      </c>
      <c r="G2230" s="22">
        <f>IFERROR(VLOOKUP(C2230,'total-up1'!A:D,3,0),0)</f>
        <v>3600000</v>
      </c>
      <c r="H2230" s="22">
        <f>IFERROR(VLOOKUP(C2230,Sheet5!A:D,3,0),0)</f>
        <v>3600000</v>
      </c>
      <c r="I2230" s="22">
        <f t="shared" si="176"/>
        <v>0</v>
      </c>
      <c r="J2230" s="22">
        <f>IFERROR(VLOOKUP(C2230,'t1'!A:D,3,0),0)</f>
        <v>0</v>
      </c>
      <c r="K2230" s="22">
        <f>IFERROR(VLOOKUP(C2230,'t2'!A:D,3,0),0)</f>
        <v>0</v>
      </c>
      <c r="L2230" s="22">
        <f>IFERROR(VLOOKUP(C2230,'t3'!A:D,3,0),0)</f>
        <v>0</v>
      </c>
      <c r="M2230" s="22">
        <f>IFERROR(VLOOKUP(C2230,'t4'!B:C,2,0),0)</f>
        <v>0</v>
      </c>
      <c r="N2230" s="22">
        <f t="shared" si="177"/>
        <v>0</v>
      </c>
      <c r="O2230" s="20">
        <f t="shared" ca="1" si="179"/>
        <v>44323</v>
      </c>
      <c r="P2230" s="20">
        <f t="shared" ca="1" si="178"/>
        <v>44323</v>
      </c>
    </row>
    <row r="2231" spans="1:16">
      <c r="A2231" t="str">
        <f>IFERROR(VLOOKUP(C2231,#REF!,2,0),"0")</f>
        <v>0</v>
      </c>
      <c r="B2231" t="s">
        <v>27</v>
      </c>
      <c r="C2231" t="s">
        <v>1184</v>
      </c>
      <c r="D2231" t="str">
        <f>IF(G2231&gt;=2000000000,level!$B$6,IF(G2231&gt;=1000000000,level!$B$5,IF(G2231&gt;=500000000,level!$B$4,IF(G2231&gt;200000000,level!$B$3,level!$B$2))))</f>
        <v>HT</v>
      </c>
      <c r="E2231" t="str">
        <f>IF(F2231&gt;=2000000000,level!$B$6,IF(F2231&gt;=1000000000,level!$B$5,IF(F2231&gt;=500000000,level!$B$4,IF(F2231&gt;200000000,level!$B$3,level!$B$2))))</f>
        <v>HT</v>
      </c>
      <c r="F2231">
        <f t="shared" si="175"/>
        <v>2905000</v>
      </c>
      <c r="G2231" s="22">
        <f>IFERROR(VLOOKUP(C2231,'total-up1'!A:D,3,0),0)</f>
        <v>2905000</v>
      </c>
      <c r="H2231" s="22">
        <f>IFERROR(VLOOKUP(C2231,Sheet5!A:D,3,0),0)</f>
        <v>2565000</v>
      </c>
      <c r="I2231" s="22">
        <f t="shared" si="176"/>
        <v>340000</v>
      </c>
      <c r="J2231" s="22">
        <f>IFERROR(VLOOKUP(C2231,'t1'!A:D,3,0),0)</f>
        <v>0</v>
      </c>
      <c r="K2231" s="22">
        <f>IFERROR(VLOOKUP(C2231,'t2'!A:D,3,0),0)</f>
        <v>0</v>
      </c>
      <c r="L2231" s="22">
        <f>IFERROR(VLOOKUP(C2231,'t3'!A:D,3,0),0)</f>
        <v>340000</v>
      </c>
      <c r="M2231" s="22">
        <f>IFERROR(VLOOKUP(C2231,'t4'!B:C,2,0),0)</f>
        <v>700000</v>
      </c>
      <c r="N2231" s="22">
        <f t="shared" si="177"/>
        <v>1</v>
      </c>
      <c r="O2231" s="20">
        <f t="shared" ca="1" si="179"/>
        <v>44323</v>
      </c>
      <c r="P2231" s="20">
        <f t="shared" ca="1" si="178"/>
        <v>44323</v>
      </c>
    </row>
    <row r="2232" spans="1:16">
      <c r="A2232" t="str">
        <f>IFERROR(VLOOKUP(C2232,#REF!,2,0),"0")</f>
        <v>0</v>
      </c>
      <c r="B2232" t="s">
        <v>19</v>
      </c>
      <c r="C2232" t="s">
        <v>1745</v>
      </c>
      <c r="D2232" t="str">
        <f>IF(G2232&gt;=2000000000,level!$B$6,IF(G2232&gt;=1000000000,level!$B$5,IF(G2232&gt;=500000000,level!$B$4,IF(G2232&gt;200000000,level!$B$3,level!$B$2))))</f>
        <v>HT</v>
      </c>
      <c r="E2232" t="str">
        <f>IF(F2232&gt;=2000000000,level!$B$6,IF(F2232&gt;=1000000000,level!$B$5,IF(F2232&gt;=500000000,level!$B$4,IF(F2232&gt;200000000,level!$B$3,level!$B$2))))</f>
        <v>HT</v>
      </c>
      <c r="F2232">
        <f t="shared" si="175"/>
        <v>53690000</v>
      </c>
      <c r="G2232" s="22">
        <f>IFERROR(VLOOKUP(C2232,'total-up1'!A:D,3,0),0)</f>
        <v>53690000</v>
      </c>
      <c r="H2232" s="22">
        <f>IFERROR(VLOOKUP(C2232,Sheet5!A:D,3,0),0)</f>
        <v>41970000</v>
      </c>
      <c r="I2232" s="22">
        <f t="shared" si="176"/>
        <v>11720000</v>
      </c>
      <c r="J2232" s="22">
        <f>IFERROR(VLOOKUP(C2232,'t1'!A:D,3,0),0)</f>
        <v>6160000</v>
      </c>
      <c r="K2232" s="22">
        <f>IFERROR(VLOOKUP(C2232,'t2'!A:D,3,0),0)</f>
        <v>0</v>
      </c>
      <c r="L2232" s="22">
        <f>IFERROR(VLOOKUP(C2232,'t3'!A:D,3,0),0)</f>
        <v>5560000</v>
      </c>
      <c r="M2232" s="22">
        <f>IFERROR(VLOOKUP(C2232,'t4'!B:C,2,0),0)</f>
        <v>0</v>
      </c>
      <c r="N2232" s="22">
        <f t="shared" si="177"/>
        <v>58</v>
      </c>
      <c r="O2232" s="20">
        <f t="shared" ca="1" si="179"/>
        <v>44323</v>
      </c>
      <c r="P2232" s="20">
        <f t="shared" ca="1" si="178"/>
        <v>44323</v>
      </c>
    </row>
    <row r="2233" spans="1:16">
      <c r="A2233" t="str">
        <f>IFERROR(VLOOKUP(C2233,#REF!,2,0),"0")</f>
        <v>0</v>
      </c>
      <c r="B2233" t="s">
        <v>18</v>
      </c>
      <c r="C2233" t="s">
        <v>1502</v>
      </c>
      <c r="D2233" t="str">
        <f>IF(G2233&gt;=2000000000,level!$B$6,IF(G2233&gt;=1000000000,level!$B$5,IF(G2233&gt;=500000000,level!$B$4,IF(G2233&gt;200000000,level!$B$3,level!$B$2))))</f>
        <v>HT</v>
      </c>
      <c r="E2233" t="str">
        <f>IF(F2233&gt;=2000000000,level!$B$6,IF(F2233&gt;=1000000000,level!$B$5,IF(F2233&gt;=500000000,level!$B$4,IF(F2233&gt;200000000,level!$B$3,level!$B$2))))</f>
        <v>HT</v>
      </c>
      <c r="F2233">
        <f t="shared" si="175"/>
        <v>100000</v>
      </c>
      <c r="G2233" s="22">
        <f>IFERROR(VLOOKUP(C2233,'total-up1'!A:D,3,0),0)</f>
        <v>100000</v>
      </c>
      <c r="H2233" s="22">
        <f>IFERROR(VLOOKUP(C2233,Sheet5!A:D,3,0),0)</f>
        <v>100000</v>
      </c>
      <c r="I2233" s="22">
        <f t="shared" si="176"/>
        <v>0</v>
      </c>
      <c r="J2233" s="22">
        <f>IFERROR(VLOOKUP(C2233,'t1'!A:D,3,0),0)</f>
        <v>0</v>
      </c>
      <c r="K2233" s="22">
        <f>IFERROR(VLOOKUP(C2233,'t2'!A:D,3,0),0)</f>
        <v>0</v>
      </c>
      <c r="L2233" s="22">
        <f>IFERROR(VLOOKUP(C2233,'t3'!A:D,3,0),0)</f>
        <v>0</v>
      </c>
      <c r="M2233" s="22">
        <f>IFERROR(VLOOKUP(C2233,'t4'!B:C,2,0),0)</f>
        <v>0</v>
      </c>
      <c r="N2233" s="22">
        <f t="shared" si="177"/>
        <v>0</v>
      </c>
      <c r="O2233" s="20">
        <f t="shared" ca="1" si="179"/>
        <v>44323</v>
      </c>
      <c r="P2233" s="20">
        <f t="shared" ca="1" si="178"/>
        <v>44323</v>
      </c>
    </row>
    <row r="2234" spans="1:16">
      <c r="A2234" t="str">
        <f>IFERROR(VLOOKUP(C2234,#REF!,2,0),"0")</f>
        <v>0</v>
      </c>
      <c r="B2234" t="s">
        <v>19</v>
      </c>
      <c r="C2234" t="s">
        <v>1221</v>
      </c>
      <c r="D2234" t="str">
        <f>IF(G2234&gt;=2000000000,level!$B$6,IF(G2234&gt;=1000000000,level!$B$5,IF(G2234&gt;=500000000,level!$B$4,IF(G2234&gt;200000000,level!$B$3,level!$B$2))))</f>
        <v>HT</v>
      </c>
      <c r="E2234" t="str">
        <f>IF(F2234&gt;=2000000000,level!$B$6,IF(F2234&gt;=1000000000,level!$B$5,IF(F2234&gt;=500000000,level!$B$4,IF(F2234&gt;200000000,level!$B$3,level!$B$2))))</f>
        <v>HT</v>
      </c>
      <c r="F2234">
        <f t="shared" si="175"/>
        <v>1830000</v>
      </c>
      <c r="G2234" s="22">
        <f>IFERROR(VLOOKUP(C2234,'total-up1'!A:D,3,0),0)</f>
        <v>1830000</v>
      </c>
      <c r="H2234" s="22">
        <f>IFERROR(VLOOKUP(C2234,Sheet5!A:D,3,0),0)</f>
        <v>1310000</v>
      </c>
      <c r="I2234" s="22">
        <f t="shared" si="176"/>
        <v>520000</v>
      </c>
      <c r="J2234" s="22">
        <f>IFERROR(VLOOKUP(C2234,'t1'!A:D,3,0),0)</f>
        <v>520000</v>
      </c>
      <c r="K2234" s="22">
        <f>IFERROR(VLOOKUP(C2234,'t2'!A:D,3,0),0)</f>
        <v>0</v>
      </c>
      <c r="L2234" s="22">
        <f>IFERROR(VLOOKUP(C2234,'t3'!A:D,3,0),0)</f>
        <v>0</v>
      </c>
      <c r="M2234" s="22">
        <f>IFERROR(VLOOKUP(C2234,'t4'!B:C,2,0),0)</f>
        <v>0</v>
      </c>
      <c r="N2234" s="22">
        <f t="shared" si="177"/>
        <v>2</v>
      </c>
      <c r="O2234" s="20">
        <f t="shared" ca="1" si="179"/>
        <v>44323</v>
      </c>
      <c r="P2234" s="20">
        <f t="shared" ca="1" si="178"/>
        <v>44323</v>
      </c>
    </row>
    <row r="2235" spans="1:16">
      <c r="A2235" t="str">
        <f>IFERROR(VLOOKUP(C2235,#REF!,2,0),"0")</f>
        <v>0</v>
      </c>
      <c r="B2235" t="s">
        <v>15</v>
      </c>
      <c r="C2235" t="s">
        <v>1630</v>
      </c>
      <c r="D2235" t="str">
        <f>IF(G2235&gt;=2000000000,level!$B$6,IF(G2235&gt;=1000000000,level!$B$5,IF(G2235&gt;=500000000,level!$B$4,IF(G2235&gt;200000000,level!$B$3,level!$B$2))))</f>
        <v>HT</v>
      </c>
      <c r="E2235" t="str">
        <f>IF(F2235&gt;=2000000000,level!$B$6,IF(F2235&gt;=1000000000,level!$B$5,IF(F2235&gt;=500000000,level!$B$4,IF(F2235&gt;200000000,level!$B$3,level!$B$2))))</f>
        <v>HT</v>
      </c>
      <c r="F2235">
        <f t="shared" si="175"/>
        <v>21030000</v>
      </c>
      <c r="G2235" s="22">
        <f>IFERROR(VLOOKUP(C2235,'total-up1'!A:D,3,0),0)</f>
        <v>21030000</v>
      </c>
      <c r="H2235" s="22">
        <f>IFERROR(VLOOKUP(C2235,Sheet5!A:D,3,0),0)</f>
        <v>21030000</v>
      </c>
      <c r="I2235" s="22">
        <f t="shared" si="176"/>
        <v>0</v>
      </c>
      <c r="J2235" s="22">
        <f>IFERROR(VLOOKUP(C2235,'t1'!A:D,3,0),0)</f>
        <v>0</v>
      </c>
      <c r="K2235" s="22">
        <f>IFERROR(VLOOKUP(C2235,'t2'!A:D,3,0),0)</f>
        <v>0</v>
      </c>
      <c r="L2235" s="22">
        <f>IFERROR(VLOOKUP(C2235,'t3'!A:D,3,0),0)</f>
        <v>0</v>
      </c>
      <c r="M2235" s="22">
        <f>IFERROR(VLOOKUP(C2235,'t4'!B:C,2,0),0)</f>
        <v>0</v>
      </c>
      <c r="N2235" s="22">
        <f t="shared" si="177"/>
        <v>0</v>
      </c>
      <c r="O2235" s="20">
        <f t="shared" ca="1" si="179"/>
        <v>44323</v>
      </c>
      <c r="P2235" s="20">
        <f t="shared" ca="1" si="178"/>
        <v>44323</v>
      </c>
    </row>
    <row r="2236" spans="1:16">
      <c r="A2236" t="str">
        <f>IFERROR(VLOOKUP(C2236,#REF!,2,0),"0")</f>
        <v>0</v>
      </c>
      <c r="B2236" t="s">
        <v>26</v>
      </c>
      <c r="C2236" t="s">
        <v>557</v>
      </c>
      <c r="D2236" t="str">
        <f>IF(G2236&gt;=2000000000,level!$B$6,IF(G2236&gt;=1000000000,level!$B$5,IF(G2236&gt;=500000000,level!$B$4,IF(G2236&gt;200000000,level!$B$3,level!$B$2))))</f>
        <v>HT</v>
      </c>
      <c r="E2236" t="str">
        <f>IF(F2236&gt;=2000000000,level!$B$6,IF(F2236&gt;=1000000000,level!$B$5,IF(F2236&gt;=500000000,level!$B$4,IF(F2236&gt;200000000,level!$B$3,level!$B$2))))</f>
        <v>HT</v>
      </c>
      <c r="F2236">
        <f t="shared" si="175"/>
        <v>4000000</v>
      </c>
      <c r="G2236" s="22">
        <f>IFERROR(VLOOKUP(C2236,'total-up1'!A:D,3,0),0)</f>
        <v>4000000</v>
      </c>
      <c r="H2236" s="22">
        <f>IFERROR(VLOOKUP(C2236,Sheet5!A:D,3,0),0)</f>
        <v>4000000</v>
      </c>
      <c r="I2236" s="22">
        <f t="shared" si="176"/>
        <v>0</v>
      </c>
      <c r="J2236" s="22">
        <f>IFERROR(VLOOKUP(C2236,'t1'!A:D,3,0),0)</f>
        <v>0</v>
      </c>
      <c r="K2236" s="22">
        <f>IFERROR(VLOOKUP(C2236,'t2'!A:D,3,0),0)</f>
        <v>0</v>
      </c>
      <c r="L2236" s="22">
        <f>IFERROR(VLOOKUP(C2236,'t3'!A:D,3,0),0)</f>
        <v>0</v>
      </c>
      <c r="M2236" s="22">
        <f>IFERROR(VLOOKUP(C2236,'t4'!B:C,2,0),0)</f>
        <v>0</v>
      </c>
      <c r="N2236" s="22">
        <f t="shared" si="177"/>
        <v>0</v>
      </c>
      <c r="O2236" s="20">
        <f t="shared" ca="1" si="179"/>
        <v>44323</v>
      </c>
      <c r="P2236" s="20">
        <f t="shared" ca="1" si="178"/>
        <v>44323</v>
      </c>
    </row>
    <row r="2237" spans="1:16">
      <c r="A2237" t="str">
        <f>IFERROR(VLOOKUP(C2237,#REF!,2,0),"0")</f>
        <v>0</v>
      </c>
      <c r="B2237" t="s">
        <v>19</v>
      </c>
      <c r="C2237" t="s">
        <v>499</v>
      </c>
      <c r="D2237" t="str">
        <f>IF(G2237&gt;=2000000000,level!$B$6,IF(G2237&gt;=1000000000,level!$B$5,IF(G2237&gt;=500000000,level!$B$4,IF(G2237&gt;200000000,level!$B$3,level!$B$2))))</f>
        <v>HT</v>
      </c>
      <c r="E2237" t="str">
        <f>IF(F2237&gt;=2000000000,level!$B$6,IF(F2237&gt;=1000000000,level!$B$5,IF(F2237&gt;=500000000,level!$B$4,IF(F2237&gt;200000000,level!$B$3,level!$B$2))))</f>
        <v>HT</v>
      </c>
      <c r="F2237">
        <f t="shared" si="175"/>
        <v>8294000</v>
      </c>
      <c r="G2237" s="22">
        <f>IFERROR(VLOOKUP(C2237,'total-up1'!A:D,3,0),0)</f>
        <v>8294000</v>
      </c>
      <c r="H2237" s="22">
        <f>IFERROR(VLOOKUP(C2237,Sheet5!A:D,3,0),0)</f>
        <v>6454000</v>
      </c>
      <c r="I2237" s="22">
        <f t="shared" si="176"/>
        <v>1840000</v>
      </c>
      <c r="J2237" s="22">
        <f>IFERROR(VLOOKUP(C2237,'t1'!A:D,3,0),0)</f>
        <v>0</v>
      </c>
      <c r="K2237" s="22">
        <f>IFERROR(VLOOKUP(C2237,'t2'!A:D,3,0),0)</f>
        <v>0</v>
      </c>
      <c r="L2237" s="22">
        <f>IFERROR(VLOOKUP(C2237,'t3'!A:D,3,0),0)</f>
        <v>1840000</v>
      </c>
      <c r="M2237" s="22">
        <f>IFERROR(VLOOKUP(C2237,'t4'!B:C,2,0),0)</f>
        <v>310000</v>
      </c>
      <c r="N2237" s="22">
        <f t="shared" si="177"/>
        <v>9</v>
      </c>
      <c r="O2237" s="20">
        <f t="shared" ca="1" si="179"/>
        <v>44323</v>
      </c>
      <c r="P2237" s="20">
        <f t="shared" ca="1" si="178"/>
        <v>44323</v>
      </c>
    </row>
    <row r="2238" spans="1:16">
      <c r="A2238" t="str">
        <f>IFERROR(VLOOKUP(C2238,#REF!,2,0),"0")</f>
        <v>0</v>
      </c>
      <c r="B2238" t="s">
        <v>21</v>
      </c>
      <c r="C2238" t="s">
        <v>381</v>
      </c>
      <c r="D2238" t="str">
        <f>IF(G2238&gt;=2000000000,level!$B$6,IF(G2238&gt;=1000000000,level!$B$5,IF(G2238&gt;=500000000,level!$B$4,IF(G2238&gt;200000000,level!$B$3,level!$B$2))))</f>
        <v>HT</v>
      </c>
      <c r="E2238" t="str">
        <f>IF(F2238&gt;=2000000000,level!$B$6,IF(F2238&gt;=1000000000,level!$B$5,IF(F2238&gt;=500000000,level!$B$4,IF(F2238&gt;200000000,level!$B$3,level!$B$2))))</f>
        <v>HT</v>
      </c>
      <c r="F2238">
        <f t="shared" si="175"/>
        <v>7720000</v>
      </c>
      <c r="G2238" s="22">
        <f>IFERROR(VLOOKUP(C2238,'total-up1'!A:D,3,0),0)</f>
        <v>7720000</v>
      </c>
      <c r="H2238" s="22">
        <f>IFERROR(VLOOKUP(C2238,Sheet5!A:D,3,0),0)</f>
        <v>2800000</v>
      </c>
      <c r="I2238" s="22">
        <f t="shared" si="176"/>
        <v>4920000</v>
      </c>
      <c r="J2238" s="22">
        <f>IFERROR(VLOOKUP(C2238,'t1'!A:D,3,0),0)</f>
        <v>0</v>
      </c>
      <c r="K2238" s="22">
        <f>IFERROR(VLOOKUP(C2238,'t2'!A:D,3,0),0)</f>
        <v>4920000</v>
      </c>
      <c r="L2238" s="22">
        <f>IFERROR(VLOOKUP(C2238,'t3'!A:D,3,0),0)</f>
        <v>0</v>
      </c>
      <c r="M2238" s="22">
        <f>IFERROR(VLOOKUP(C2238,'t4'!B:C,2,0),0)</f>
        <v>360000</v>
      </c>
      <c r="N2238" s="22">
        <f t="shared" si="177"/>
        <v>24</v>
      </c>
      <c r="O2238" s="20">
        <f t="shared" ca="1" si="179"/>
        <v>44323</v>
      </c>
      <c r="P2238" s="20">
        <f t="shared" ca="1" si="178"/>
        <v>44323</v>
      </c>
    </row>
    <row r="2239" spans="1:16">
      <c r="A2239" t="str">
        <f>IFERROR(VLOOKUP(C2239,#REF!,2,0),"0")</f>
        <v>0</v>
      </c>
      <c r="B2239" t="s">
        <v>14</v>
      </c>
      <c r="C2239" t="s">
        <v>2476</v>
      </c>
      <c r="D2239" t="str">
        <f>IF(G2239&gt;=2000000000,level!$B$6,IF(G2239&gt;=1000000000,level!$B$5,IF(G2239&gt;=500000000,level!$B$4,IF(G2239&gt;200000000,level!$B$3,level!$B$2))))</f>
        <v>HT</v>
      </c>
      <c r="E2239" t="str">
        <f>IF(F2239&gt;=2000000000,level!$B$6,IF(F2239&gt;=1000000000,level!$B$5,IF(F2239&gt;=500000000,level!$B$4,IF(F2239&gt;200000000,level!$B$3,level!$B$2))))</f>
        <v>HT</v>
      </c>
      <c r="F2239">
        <f t="shared" si="175"/>
        <v>1300000</v>
      </c>
      <c r="G2239" s="22">
        <f>IFERROR(VLOOKUP(C2239,'total-up1'!A:D,3,0),0)</f>
        <v>1300000</v>
      </c>
      <c r="H2239" s="22">
        <f>IFERROR(VLOOKUP(C2239,Sheet5!A:D,3,0),0)</f>
        <v>1300000</v>
      </c>
      <c r="I2239" s="22">
        <f t="shared" si="176"/>
        <v>0</v>
      </c>
      <c r="J2239" s="22">
        <f>IFERROR(VLOOKUP(C2239,'t1'!A:D,3,0),0)</f>
        <v>0</v>
      </c>
      <c r="K2239" s="22">
        <f>IFERROR(VLOOKUP(C2239,'t2'!A:D,3,0),0)</f>
        <v>0</v>
      </c>
      <c r="L2239" s="22">
        <f>IFERROR(VLOOKUP(C2239,'t3'!A:D,3,0),0)</f>
        <v>0</v>
      </c>
      <c r="M2239" s="22">
        <f>IFERROR(VLOOKUP(C2239,'t4'!B:C,2,0),0)</f>
        <v>0</v>
      </c>
      <c r="N2239" s="22">
        <f t="shared" si="177"/>
        <v>0</v>
      </c>
      <c r="O2239" s="20">
        <f t="shared" ca="1" si="179"/>
        <v>44323</v>
      </c>
      <c r="P2239" s="20">
        <f t="shared" ca="1" si="178"/>
        <v>44323</v>
      </c>
    </row>
    <row r="2240" spans="1:16">
      <c r="A2240" t="str">
        <f>IFERROR(VLOOKUP(C2240,#REF!,2,0),"0")</f>
        <v>0</v>
      </c>
      <c r="B2240" t="s">
        <v>34</v>
      </c>
      <c r="C2240" t="s">
        <v>477</v>
      </c>
      <c r="D2240" t="str">
        <f>IF(G2240&gt;=2000000000,level!$B$6,IF(G2240&gt;=1000000000,level!$B$5,IF(G2240&gt;=500000000,level!$B$4,IF(G2240&gt;200000000,level!$B$3,level!$B$2))))</f>
        <v>HT</v>
      </c>
      <c r="E2240" t="str">
        <f>IF(F2240&gt;=2000000000,level!$B$6,IF(F2240&gt;=1000000000,level!$B$5,IF(F2240&gt;=500000000,level!$B$4,IF(F2240&gt;200000000,level!$B$3,level!$B$2))))</f>
        <v>HT</v>
      </c>
      <c r="F2240">
        <f t="shared" si="175"/>
        <v>20880000</v>
      </c>
      <c r="G2240" s="22">
        <f>IFERROR(VLOOKUP(C2240,'total-up1'!A:D,3,0),0)</f>
        <v>20880000</v>
      </c>
      <c r="H2240" s="22">
        <f>IFERROR(VLOOKUP(C2240,Sheet5!A:D,3,0),0)</f>
        <v>0</v>
      </c>
      <c r="I2240" s="22">
        <f t="shared" si="176"/>
        <v>20880000</v>
      </c>
      <c r="J2240" s="22">
        <f>IFERROR(VLOOKUP(C2240,'t1'!A:D,3,0),0)</f>
        <v>20880000</v>
      </c>
      <c r="K2240" s="22">
        <f>IFERROR(VLOOKUP(C2240,'t2'!A:D,3,0),0)</f>
        <v>0</v>
      </c>
      <c r="L2240" s="22">
        <f>IFERROR(VLOOKUP(C2240,'t3'!A:D,3,0),0)</f>
        <v>0</v>
      </c>
      <c r="M2240" s="22">
        <f>IFERROR(VLOOKUP(C2240,'t4'!B:C,2,0),0)</f>
        <v>0</v>
      </c>
      <c r="N2240" s="22">
        <f t="shared" si="177"/>
        <v>104</v>
      </c>
      <c r="O2240" s="20">
        <f t="shared" ca="1" si="179"/>
        <v>44323</v>
      </c>
      <c r="P2240" s="20">
        <f t="shared" ca="1" si="178"/>
        <v>44323</v>
      </c>
    </row>
    <row r="2241" spans="1:16">
      <c r="A2241" t="str">
        <f>IFERROR(VLOOKUP(C2241,#REF!,2,0),"0")</f>
        <v>0</v>
      </c>
      <c r="B2241" t="s">
        <v>15</v>
      </c>
      <c r="C2241" t="s">
        <v>2475</v>
      </c>
      <c r="D2241" t="str">
        <f>IF(G2241&gt;=2000000000,level!$B$6,IF(G2241&gt;=1000000000,level!$B$5,IF(G2241&gt;=500000000,level!$B$4,IF(G2241&gt;200000000,level!$B$3,level!$B$2))))</f>
        <v>HT</v>
      </c>
      <c r="E2241" t="str">
        <f>IF(F2241&gt;=2000000000,level!$B$6,IF(F2241&gt;=1000000000,level!$B$5,IF(F2241&gt;=500000000,level!$B$4,IF(F2241&gt;200000000,level!$B$3,level!$B$2))))</f>
        <v>HT</v>
      </c>
      <c r="F2241">
        <f t="shared" si="175"/>
        <v>13130000</v>
      </c>
      <c r="G2241" s="22">
        <f>IFERROR(VLOOKUP(C2241,'total-up1'!A:D,3,0),0)</f>
        <v>13130000</v>
      </c>
      <c r="H2241" s="22">
        <f>IFERROR(VLOOKUP(C2241,Sheet5!A:D,3,0),0)</f>
        <v>6500000</v>
      </c>
      <c r="I2241" s="22">
        <f t="shared" si="176"/>
        <v>6630000</v>
      </c>
      <c r="J2241" s="22">
        <f>IFERROR(VLOOKUP(C2241,'t1'!A:D,3,0),0)</f>
        <v>2120000</v>
      </c>
      <c r="K2241" s="22">
        <f>IFERROR(VLOOKUP(C2241,'t2'!A:D,3,0),0)</f>
        <v>0</v>
      </c>
      <c r="L2241" s="22">
        <f>IFERROR(VLOOKUP(C2241,'t3'!A:D,3,0),0)</f>
        <v>4510000</v>
      </c>
      <c r="M2241" s="22">
        <f>IFERROR(VLOOKUP(C2241,'t4'!B:C,2,0),0)</f>
        <v>5090000</v>
      </c>
      <c r="N2241" s="22">
        <f t="shared" si="177"/>
        <v>33</v>
      </c>
      <c r="O2241" s="20">
        <f t="shared" ca="1" si="179"/>
        <v>44323</v>
      </c>
      <c r="P2241" s="20">
        <f t="shared" ca="1" si="178"/>
        <v>44323</v>
      </c>
    </row>
    <row r="2242" spans="1:16">
      <c r="A2242" t="str">
        <f>IFERROR(VLOOKUP(C2242,#REF!,2,0),"0")</f>
        <v>0</v>
      </c>
      <c r="B2242" t="s">
        <v>15</v>
      </c>
      <c r="C2242" t="s">
        <v>1083</v>
      </c>
      <c r="D2242" t="str">
        <f>IF(G2242&gt;=2000000000,level!$B$6,IF(G2242&gt;=1000000000,level!$B$5,IF(G2242&gt;=500000000,level!$B$4,IF(G2242&gt;200000000,level!$B$3,level!$B$2))))</f>
        <v>HT</v>
      </c>
      <c r="E2242" t="str">
        <f>IF(F2242&gt;=2000000000,level!$B$6,IF(F2242&gt;=1000000000,level!$B$5,IF(F2242&gt;=500000000,level!$B$4,IF(F2242&gt;200000000,level!$B$3,level!$B$2))))</f>
        <v>HT</v>
      </c>
      <c r="F2242">
        <f t="shared" ref="F2242:F2305" si="180">IF(G2242&gt;I2242,G2242,I2242)</f>
        <v>16455000</v>
      </c>
      <c r="G2242" s="22">
        <f>IFERROR(VLOOKUP(C2242,'total-up1'!A:D,3,0),0)</f>
        <v>16455000</v>
      </c>
      <c r="H2242" s="22">
        <f>IFERROR(VLOOKUP(C2242,Sheet5!A:D,3,0),0)</f>
        <v>11270000</v>
      </c>
      <c r="I2242" s="22">
        <f t="shared" ref="I2242:I2305" si="181">SUM(J2242:L2242)</f>
        <v>5185000</v>
      </c>
      <c r="J2242" s="22">
        <f>IFERROR(VLOOKUP(C2242,'t1'!A:D,3,0),0)</f>
        <v>615000</v>
      </c>
      <c r="K2242" s="22">
        <f>IFERROR(VLOOKUP(C2242,'t2'!A:D,3,0),0)</f>
        <v>3250000</v>
      </c>
      <c r="L2242" s="22">
        <f>IFERROR(VLOOKUP(C2242,'t3'!A:D,3,0),0)</f>
        <v>1320000</v>
      </c>
      <c r="M2242" s="22">
        <f>IFERROR(VLOOKUP(C2242,'t4'!B:C,2,0),0)</f>
        <v>0</v>
      </c>
      <c r="N2242" s="22">
        <f t="shared" ref="N2242:N2305" si="182">ROUNDDOWN(I2242/200000,0)</f>
        <v>25</v>
      </c>
      <c r="O2242" s="20">
        <f t="shared" ca="1" si="179"/>
        <v>44323</v>
      </c>
      <c r="P2242" s="20">
        <f t="shared" ca="1" si="178"/>
        <v>44323</v>
      </c>
    </row>
    <row r="2243" spans="1:16">
      <c r="A2243" t="str">
        <f>IFERROR(VLOOKUP(C2243,#REF!,2,0),"0")</f>
        <v>0</v>
      </c>
      <c r="B2243" t="s">
        <v>15</v>
      </c>
      <c r="C2243" t="s">
        <v>920</v>
      </c>
      <c r="D2243" t="str">
        <f>IF(G2243&gt;=2000000000,level!$B$6,IF(G2243&gt;=1000000000,level!$B$5,IF(G2243&gt;=500000000,level!$B$4,IF(G2243&gt;200000000,level!$B$3,level!$B$2))))</f>
        <v>HT</v>
      </c>
      <c r="E2243" t="str">
        <f>IF(F2243&gt;=2000000000,level!$B$6,IF(F2243&gt;=1000000000,level!$B$5,IF(F2243&gt;=500000000,level!$B$4,IF(F2243&gt;200000000,level!$B$3,level!$B$2))))</f>
        <v>HT</v>
      </c>
      <c r="F2243">
        <f t="shared" si="180"/>
        <v>1300000</v>
      </c>
      <c r="G2243" s="22">
        <f>IFERROR(VLOOKUP(C2243,'total-up1'!A:D,3,0),0)</f>
        <v>1300000</v>
      </c>
      <c r="H2243" s="22">
        <f>IFERROR(VLOOKUP(C2243,Sheet5!A:D,3,0),0)</f>
        <v>1300000</v>
      </c>
      <c r="I2243" s="22">
        <f t="shared" si="181"/>
        <v>0</v>
      </c>
      <c r="J2243" s="22">
        <f>IFERROR(VLOOKUP(C2243,'t1'!A:D,3,0),0)</f>
        <v>0</v>
      </c>
      <c r="K2243" s="22">
        <f>IFERROR(VLOOKUP(C2243,'t2'!A:D,3,0),0)</f>
        <v>0</v>
      </c>
      <c r="L2243" s="22">
        <f>IFERROR(VLOOKUP(C2243,'t3'!A:D,3,0),0)</f>
        <v>0</v>
      </c>
      <c r="M2243" s="22">
        <f>IFERROR(VLOOKUP(C2243,'t4'!B:C,2,0),0)</f>
        <v>0</v>
      </c>
      <c r="N2243" s="22">
        <f t="shared" si="182"/>
        <v>0</v>
      </c>
      <c r="O2243" s="20">
        <f t="shared" ca="1" si="179"/>
        <v>44323</v>
      </c>
      <c r="P2243" s="20">
        <f t="shared" ca="1" si="178"/>
        <v>44323</v>
      </c>
    </row>
    <row r="2244" spans="1:16">
      <c r="A2244" t="str">
        <f>IFERROR(VLOOKUP(C2244,#REF!,2,0),"0")</f>
        <v>0</v>
      </c>
      <c r="B2244" t="s">
        <v>16</v>
      </c>
      <c r="C2244" t="s">
        <v>1309</v>
      </c>
      <c r="D2244" t="str">
        <f>IF(G2244&gt;=2000000000,level!$B$6,IF(G2244&gt;=1000000000,level!$B$5,IF(G2244&gt;=500000000,level!$B$4,IF(G2244&gt;200000000,level!$B$3,level!$B$2))))</f>
        <v>HT</v>
      </c>
      <c r="E2244" t="str">
        <f>IF(F2244&gt;=2000000000,level!$B$6,IF(F2244&gt;=1000000000,level!$B$5,IF(F2244&gt;=500000000,level!$B$4,IF(F2244&gt;200000000,level!$B$3,level!$B$2))))</f>
        <v>HT</v>
      </c>
      <c r="F2244">
        <f t="shared" si="180"/>
        <v>3830000</v>
      </c>
      <c r="G2244" s="22">
        <f>IFERROR(VLOOKUP(C2244,'total-up1'!A:D,3,0),0)</f>
        <v>3830000</v>
      </c>
      <c r="H2244" s="22">
        <f>IFERROR(VLOOKUP(C2244,Sheet5!A:D,3,0),0)</f>
        <v>1460000</v>
      </c>
      <c r="I2244" s="22">
        <f t="shared" si="181"/>
        <v>2370000</v>
      </c>
      <c r="J2244" s="22">
        <f>IFERROR(VLOOKUP(C2244,'t1'!A:D,3,0),0)</f>
        <v>1770000</v>
      </c>
      <c r="K2244" s="22">
        <f>IFERROR(VLOOKUP(C2244,'t2'!A:D,3,0),0)</f>
        <v>0</v>
      </c>
      <c r="L2244" s="22">
        <f>IFERROR(VLOOKUP(C2244,'t3'!A:D,3,0),0)</f>
        <v>600000</v>
      </c>
      <c r="M2244" s="22">
        <f>IFERROR(VLOOKUP(C2244,'t4'!B:C,2,0),0)</f>
        <v>0</v>
      </c>
      <c r="N2244" s="22">
        <f t="shared" si="182"/>
        <v>11</v>
      </c>
      <c r="O2244" s="20">
        <f t="shared" ca="1" si="179"/>
        <v>44323</v>
      </c>
      <c r="P2244" s="20">
        <f t="shared" ca="1" si="178"/>
        <v>44323</v>
      </c>
    </row>
    <row r="2245" spans="1:16">
      <c r="A2245" t="str">
        <f>IFERROR(VLOOKUP(C2245,#REF!,2,0),"0")</f>
        <v>0</v>
      </c>
      <c r="B2245" t="s">
        <v>19</v>
      </c>
      <c r="C2245" t="s">
        <v>137</v>
      </c>
      <c r="D2245" t="str">
        <f>IF(G2245&gt;=2000000000,level!$B$6,IF(G2245&gt;=1000000000,level!$B$5,IF(G2245&gt;=500000000,level!$B$4,IF(G2245&gt;200000000,level!$B$3,level!$B$2))))</f>
        <v>HT</v>
      </c>
      <c r="E2245" t="str">
        <f>IF(F2245&gt;=2000000000,level!$B$6,IF(F2245&gt;=1000000000,level!$B$5,IF(F2245&gt;=500000000,level!$B$4,IF(F2245&gt;200000000,level!$B$3,level!$B$2))))</f>
        <v>HT</v>
      </c>
      <c r="F2245">
        <f t="shared" si="180"/>
        <v>650000</v>
      </c>
      <c r="G2245" s="22">
        <f>IFERROR(VLOOKUP(C2245,'total-up1'!A:D,3,0),0)</f>
        <v>650000</v>
      </c>
      <c r="H2245" s="22">
        <f>IFERROR(VLOOKUP(C2245,Sheet5!A:D,3,0),0)</f>
        <v>650000</v>
      </c>
      <c r="I2245" s="22">
        <f t="shared" si="181"/>
        <v>0</v>
      </c>
      <c r="J2245" s="22">
        <f>IFERROR(VLOOKUP(C2245,'t1'!A:D,3,0),0)</f>
        <v>0</v>
      </c>
      <c r="K2245" s="22">
        <f>IFERROR(VLOOKUP(C2245,'t2'!A:D,3,0),0)</f>
        <v>0</v>
      </c>
      <c r="L2245" s="22">
        <f>IFERROR(VLOOKUP(C2245,'t3'!A:D,3,0),0)</f>
        <v>0</v>
      </c>
      <c r="M2245" s="22">
        <f>IFERROR(VLOOKUP(C2245,'t4'!B:C,2,0),0)</f>
        <v>0</v>
      </c>
      <c r="N2245" s="22">
        <f t="shared" si="182"/>
        <v>0</v>
      </c>
      <c r="O2245" s="20">
        <f t="shared" ca="1" si="179"/>
        <v>44323</v>
      </c>
      <c r="P2245" s="20">
        <f t="shared" ca="1" si="178"/>
        <v>44323</v>
      </c>
    </row>
    <row r="2246" spans="1:16">
      <c r="A2246" t="str">
        <f>IFERROR(VLOOKUP(C2246,#REF!,2,0),"0")</f>
        <v>0</v>
      </c>
      <c r="B2246" t="s">
        <v>32</v>
      </c>
      <c r="C2246" t="s">
        <v>2089</v>
      </c>
      <c r="D2246" t="str">
        <f>IF(G2246&gt;=2000000000,level!$B$6,IF(G2246&gt;=1000000000,level!$B$5,IF(G2246&gt;=500000000,level!$B$4,IF(G2246&gt;200000000,level!$B$3,level!$B$2))))</f>
        <v>HT</v>
      </c>
      <c r="E2246" t="str">
        <f>IF(F2246&gt;=2000000000,level!$B$6,IF(F2246&gt;=1000000000,level!$B$5,IF(F2246&gt;=500000000,level!$B$4,IF(F2246&gt;200000000,level!$B$3,level!$B$2))))</f>
        <v>HT</v>
      </c>
      <c r="F2246">
        <f t="shared" si="180"/>
        <v>4030000</v>
      </c>
      <c r="G2246" s="22">
        <f>IFERROR(VLOOKUP(C2246,'total-up1'!A:D,3,0),0)</f>
        <v>4030000</v>
      </c>
      <c r="H2246" s="22">
        <f>IFERROR(VLOOKUP(C2246,Sheet5!A:D,3,0),0)</f>
        <v>4030000</v>
      </c>
      <c r="I2246" s="22">
        <f t="shared" si="181"/>
        <v>0</v>
      </c>
      <c r="J2246" s="22">
        <f>IFERROR(VLOOKUP(C2246,'t1'!A:D,3,0),0)</f>
        <v>0</v>
      </c>
      <c r="K2246" s="22">
        <f>IFERROR(VLOOKUP(C2246,'t2'!A:D,3,0),0)</f>
        <v>0</v>
      </c>
      <c r="L2246" s="22">
        <f>IFERROR(VLOOKUP(C2246,'t3'!A:D,3,0),0)</f>
        <v>0</v>
      </c>
      <c r="M2246" s="22">
        <f>IFERROR(VLOOKUP(C2246,'t4'!B:C,2,0),0)</f>
        <v>0</v>
      </c>
      <c r="N2246" s="22">
        <f t="shared" si="182"/>
        <v>0</v>
      </c>
      <c r="O2246" s="20">
        <f t="shared" ca="1" si="179"/>
        <v>44323</v>
      </c>
      <c r="P2246" s="20">
        <f t="shared" ca="1" si="178"/>
        <v>44323</v>
      </c>
    </row>
    <row r="2247" spans="1:16">
      <c r="A2247" t="str">
        <f>IFERROR(VLOOKUP(C2247,#REF!,2,0),"0")</f>
        <v>0</v>
      </c>
      <c r="B2247" t="s">
        <v>32</v>
      </c>
      <c r="C2247" t="s">
        <v>974</v>
      </c>
      <c r="D2247" t="str">
        <f>IF(G2247&gt;=2000000000,level!$B$6,IF(G2247&gt;=1000000000,level!$B$5,IF(G2247&gt;=500000000,level!$B$4,IF(G2247&gt;200000000,level!$B$3,level!$B$2))))</f>
        <v>HT</v>
      </c>
      <c r="E2247" t="str">
        <f>IF(F2247&gt;=2000000000,level!$B$6,IF(F2247&gt;=1000000000,level!$B$5,IF(F2247&gt;=500000000,level!$B$4,IF(F2247&gt;200000000,level!$B$3,level!$B$2))))</f>
        <v>HT</v>
      </c>
      <c r="F2247">
        <f t="shared" si="180"/>
        <v>10771500</v>
      </c>
      <c r="G2247" s="22">
        <f>IFERROR(VLOOKUP(C2247,'total-up1'!A:D,3,0),0)</f>
        <v>10771500</v>
      </c>
      <c r="H2247" s="22">
        <f>IFERROR(VLOOKUP(C2247,Sheet5!A:D,3,0),0)</f>
        <v>10771500</v>
      </c>
      <c r="I2247" s="22">
        <f t="shared" si="181"/>
        <v>0</v>
      </c>
      <c r="J2247" s="22">
        <f>IFERROR(VLOOKUP(C2247,'t1'!A:D,3,0),0)</f>
        <v>0</v>
      </c>
      <c r="K2247" s="22">
        <f>IFERROR(VLOOKUP(C2247,'t2'!A:D,3,0),0)</f>
        <v>0</v>
      </c>
      <c r="L2247" s="22">
        <f>IFERROR(VLOOKUP(C2247,'t3'!A:D,3,0),0)</f>
        <v>0</v>
      </c>
      <c r="M2247" s="22">
        <f>IFERROR(VLOOKUP(C2247,'t4'!B:C,2,0),0)</f>
        <v>0</v>
      </c>
      <c r="N2247" s="22">
        <f t="shared" si="182"/>
        <v>0</v>
      </c>
      <c r="O2247" s="20">
        <f t="shared" ca="1" si="179"/>
        <v>44323</v>
      </c>
      <c r="P2247" s="20">
        <f t="shared" ca="1" si="178"/>
        <v>44323</v>
      </c>
    </row>
    <row r="2248" spans="1:16">
      <c r="A2248" t="str">
        <f>IFERROR(VLOOKUP(C2248,#REF!,2,0),"0")</f>
        <v>0</v>
      </c>
      <c r="B2248" t="s">
        <v>32</v>
      </c>
      <c r="C2248" t="s">
        <v>1190</v>
      </c>
      <c r="D2248" t="str">
        <f>IF(G2248&gt;=2000000000,level!$B$6,IF(G2248&gt;=1000000000,level!$B$5,IF(G2248&gt;=500000000,level!$B$4,IF(G2248&gt;200000000,level!$B$3,level!$B$2))))</f>
        <v>HT</v>
      </c>
      <c r="E2248" t="str">
        <f>IF(F2248&gt;=2000000000,level!$B$6,IF(F2248&gt;=1000000000,level!$B$5,IF(F2248&gt;=500000000,level!$B$4,IF(F2248&gt;200000000,level!$B$3,level!$B$2))))</f>
        <v>HT</v>
      </c>
      <c r="F2248">
        <f t="shared" si="180"/>
        <v>31600000</v>
      </c>
      <c r="G2248" s="22">
        <f>IFERROR(VLOOKUP(C2248,'total-up1'!A:D,3,0),0)</f>
        <v>31600000</v>
      </c>
      <c r="H2248" s="22">
        <f>IFERROR(VLOOKUP(C2248,Sheet5!A:D,3,0),0)</f>
        <v>29200000</v>
      </c>
      <c r="I2248" s="22">
        <f t="shared" si="181"/>
        <v>2400000</v>
      </c>
      <c r="J2248" s="22">
        <f>IFERROR(VLOOKUP(C2248,'t1'!A:D,3,0),0)</f>
        <v>2400000</v>
      </c>
      <c r="K2248" s="22">
        <f>IFERROR(VLOOKUP(C2248,'t2'!A:D,3,0),0)</f>
        <v>0</v>
      </c>
      <c r="L2248" s="22">
        <f>IFERROR(VLOOKUP(C2248,'t3'!A:D,3,0),0)</f>
        <v>0</v>
      </c>
      <c r="M2248" s="22">
        <f>IFERROR(VLOOKUP(C2248,'t4'!B:C,2,0),0)</f>
        <v>0</v>
      </c>
      <c r="N2248" s="22">
        <f t="shared" si="182"/>
        <v>12</v>
      </c>
      <c r="O2248" s="20">
        <f t="shared" ca="1" si="179"/>
        <v>44323</v>
      </c>
      <c r="P2248" s="20">
        <f t="shared" ca="1" si="178"/>
        <v>44323</v>
      </c>
    </row>
    <row r="2249" spans="1:16">
      <c r="A2249" t="str">
        <f>IFERROR(VLOOKUP(C2249,#REF!,2,0),"0")</f>
        <v>0</v>
      </c>
      <c r="B2249" t="s">
        <v>19</v>
      </c>
      <c r="C2249" t="s">
        <v>48</v>
      </c>
      <c r="D2249" t="str">
        <f>IF(G2249&gt;=2000000000,level!$B$6,IF(G2249&gt;=1000000000,level!$B$5,IF(G2249&gt;=500000000,level!$B$4,IF(G2249&gt;200000000,level!$B$3,level!$B$2))))</f>
        <v>HT</v>
      </c>
      <c r="E2249" t="str">
        <f>IF(F2249&gt;=2000000000,level!$B$6,IF(F2249&gt;=1000000000,level!$B$5,IF(F2249&gt;=500000000,level!$B$4,IF(F2249&gt;200000000,level!$B$3,level!$B$2))))</f>
        <v>HT</v>
      </c>
      <c r="F2249">
        <f t="shared" si="180"/>
        <v>600000</v>
      </c>
      <c r="G2249" s="22">
        <f>IFERROR(VLOOKUP(C2249,'total-up1'!A:D,3,0),0)</f>
        <v>600000</v>
      </c>
      <c r="H2249" s="22">
        <f>IFERROR(VLOOKUP(C2249,Sheet5!A:D,3,0),0)</f>
        <v>600000</v>
      </c>
      <c r="I2249" s="22">
        <f t="shared" si="181"/>
        <v>0</v>
      </c>
      <c r="J2249" s="22">
        <f>IFERROR(VLOOKUP(C2249,'t1'!A:D,3,0),0)</f>
        <v>0</v>
      </c>
      <c r="K2249" s="22">
        <f>IFERROR(VLOOKUP(C2249,'t2'!A:D,3,0),0)</f>
        <v>0</v>
      </c>
      <c r="L2249" s="22">
        <f>IFERROR(VLOOKUP(C2249,'t3'!A:D,3,0),0)</f>
        <v>0</v>
      </c>
      <c r="M2249" s="22">
        <f>IFERROR(VLOOKUP(C2249,'t4'!B:C,2,0),0)</f>
        <v>0</v>
      </c>
      <c r="N2249" s="22">
        <f t="shared" si="182"/>
        <v>0</v>
      </c>
      <c r="O2249" s="20">
        <f t="shared" ca="1" si="179"/>
        <v>44323</v>
      </c>
      <c r="P2249" s="20">
        <f t="shared" ca="1" si="178"/>
        <v>44323</v>
      </c>
    </row>
    <row r="2250" spans="1:16">
      <c r="A2250" t="str">
        <f>IFERROR(VLOOKUP(C2250,#REF!,2,0),"0")</f>
        <v>0</v>
      </c>
      <c r="B2250" t="s">
        <v>17</v>
      </c>
      <c r="C2250" t="s">
        <v>768</v>
      </c>
      <c r="D2250" t="str">
        <f>IF(G2250&gt;=2000000000,level!$B$6,IF(G2250&gt;=1000000000,level!$B$5,IF(G2250&gt;=500000000,level!$B$4,IF(G2250&gt;200000000,level!$B$3,level!$B$2))))</f>
        <v>HT</v>
      </c>
      <c r="E2250" t="str">
        <f>IF(F2250&gt;=2000000000,level!$B$6,IF(F2250&gt;=1000000000,level!$B$5,IF(F2250&gt;=500000000,level!$B$4,IF(F2250&gt;200000000,level!$B$3,level!$B$2))))</f>
        <v>HT</v>
      </c>
      <c r="F2250">
        <f t="shared" si="180"/>
        <v>240000</v>
      </c>
      <c r="G2250" s="22">
        <f>IFERROR(VLOOKUP(C2250,'total-up1'!A:D,3,0),0)</f>
        <v>240000</v>
      </c>
      <c r="H2250" s="22">
        <f>IFERROR(VLOOKUP(C2250,Sheet5!A:D,3,0),0)</f>
        <v>0</v>
      </c>
      <c r="I2250" s="22">
        <f t="shared" si="181"/>
        <v>240000</v>
      </c>
      <c r="J2250" s="22">
        <f>IFERROR(VLOOKUP(C2250,'t1'!A:D,3,0),0)</f>
        <v>240000</v>
      </c>
      <c r="K2250" s="22">
        <f>IFERROR(VLOOKUP(C2250,'t2'!A:D,3,0),0)</f>
        <v>0</v>
      </c>
      <c r="L2250" s="22">
        <f>IFERROR(VLOOKUP(C2250,'t3'!A:D,3,0),0)</f>
        <v>0</v>
      </c>
      <c r="M2250" s="22">
        <f>IFERROR(VLOOKUP(C2250,'t4'!B:C,2,0),0)</f>
        <v>0</v>
      </c>
      <c r="N2250" s="22">
        <f t="shared" si="182"/>
        <v>1</v>
      </c>
      <c r="O2250" s="20">
        <f t="shared" ca="1" si="179"/>
        <v>44323</v>
      </c>
      <c r="P2250" s="20">
        <f t="shared" ca="1" si="178"/>
        <v>44323</v>
      </c>
    </row>
    <row r="2251" spans="1:16">
      <c r="A2251" t="str">
        <f>IFERROR(VLOOKUP(C2251,#REF!,2,0),"0")</f>
        <v>0</v>
      </c>
      <c r="B2251" t="s">
        <v>25</v>
      </c>
      <c r="C2251" t="s">
        <v>588</v>
      </c>
      <c r="D2251" t="str">
        <f>IF(G2251&gt;=2000000000,level!$B$6,IF(G2251&gt;=1000000000,level!$B$5,IF(G2251&gt;=500000000,level!$B$4,IF(G2251&gt;200000000,level!$B$3,level!$B$2))))</f>
        <v>HT</v>
      </c>
      <c r="E2251" t="str">
        <f>IF(F2251&gt;=2000000000,level!$B$6,IF(F2251&gt;=1000000000,level!$B$5,IF(F2251&gt;=500000000,level!$B$4,IF(F2251&gt;200000000,level!$B$3,level!$B$2))))</f>
        <v>HT</v>
      </c>
      <c r="F2251">
        <f t="shared" si="180"/>
        <v>176770000</v>
      </c>
      <c r="G2251" s="22">
        <f>IFERROR(VLOOKUP(C2251,'total-up1'!A:D,3,0),0)</f>
        <v>176770000</v>
      </c>
      <c r="H2251" s="22">
        <f>IFERROR(VLOOKUP(C2251,Sheet5!A:D,3,0),0)</f>
        <v>143960000</v>
      </c>
      <c r="I2251" s="22">
        <f t="shared" si="181"/>
        <v>32810000</v>
      </c>
      <c r="J2251" s="22">
        <f>IFERROR(VLOOKUP(C2251,'t1'!A:D,3,0),0)</f>
        <v>18230000</v>
      </c>
      <c r="K2251" s="22">
        <f>IFERROR(VLOOKUP(C2251,'t2'!A:D,3,0),0)</f>
        <v>9990000</v>
      </c>
      <c r="L2251" s="22">
        <f>IFERROR(VLOOKUP(C2251,'t3'!A:D,3,0),0)</f>
        <v>4590000</v>
      </c>
      <c r="M2251" s="22">
        <f>IFERROR(VLOOKUP(C2251,'t4'!B:C,2,0),0)</f>
        <v>2710000</v>
      </c>
      <c r="N2251" s="22">
        <f t="shared" si="182"/>
        <v>164</v>
      </c>
      <c r="O2251" s="20">
        <f t="shared" ca="1" si="179"/>
        <v>44323</v>
      </c>
      <c r="P2251" s="20">
        <f t="shared" ca="1" si="178"/>
        <v>44323</v>
      </c>
    </row>
    <row r="2252" spans="1:16">
      <c r="A2252" t="str">
        <f>IFERROR(VLOOKUP(C2252,#REF!,2,0),"0")</f>
        <v>0</v>
      </c>
      <c r="B2252" t="s">
        <v>19</v>
      </c>
      <c r="C2252" t="s">
        <v>1535</v>
      </c>
      <c r="D2252" t="str">
        <f>IF(G2252&gt;=2000000000,level!$B$6,IF(G2252&gt;=1000000000,level!$B$5,IF(G2252&gt;=500000000,level!$B$4,IF(G2252&gt;200000000,level!$B$3,level!$B$2))))</f>
        <v>HT</v>
      </c>
      <c r="E2252" t="str">
        <f>IF(F2252&gt;=2000000000,level!$B$6,IF(F2252&gt;=1000000000,level!$B$5,IF(F2252&gt;=500000000,level!$B$4,IF(F2252&gt;200000000,level!$B$3,level!$B$2))))</f>
        <v>HT</v>
      </c>
      <c r="F2252">
        <f t="shared" si="180"/>
        <v>23440000</v>
      </c>
      <c r="G2252" s="22">
        <f>IFERROR(VLOOKUP(C2252,'total-up1'!A:D,3,0),0)</f>
        <v>23440000</v>
      </c>
      <c r="H2252" s="22">
        <f>IFERROR(VLOOKUP(C2252,Sheet5!A:D,3,0),0)</f>
        <v>22860000</v>
      </c>
      <c r="I2252" s="22">
        <f t="shared" si="181"/>
        <v>580000</v>
      </c>
      <c r="J2252" s="22">
        <f>IFERROR(VLOOKUP(C2252,'t1'!A:D,3,0),0)</f>
        <v>0</v>
      </c>
      <c r="K2252" s="22">
        <f>IFERROR(VLOOKUP(C2252,'t2'!A:D,3,0),0)</f>
        <v>0</v>
      </c>
      <c r="L2252" s="22">
        <f>IFERROR(VLOOKUP(C2252,'t3'!A:D,3,0),0)</f>
        <v>580000</v>
      </c>
      <c r="M2252" s="22">
        <f>IFERROR(VLOOKUP(C2252,'t4'!B:C,2,0),0)</f>
        <v>9950000</v>
      </c>
      <c r="N2252" s="22">
        <f t="shared" si="182"/>
        <v>2</v>
      </c>
      <c r="O2252" s="20">
        <f t="shared" ca="1" si="179"/>
        <v>44323</v>
      </c>
      <c r="P2252" s="20">
        <f t="shared" ca="1" si="178"/>
        <v>44323</v>
      </c>
    </row>
    <row r="2253" spans="1:16">
      <c r="A2253" t="str">
        <f>IFERROR(VLOOKUP(C2253,#REF!,2,0),"0")</f>
        <v>0</v>
      </c>
      <c r="B2253" t="s">
        <v>34</v>
      </c>
      <c r="C2253" t="s">
        <v>273</v>
      </c>
      <c r="D2253" t="str">
        <f>IF(G2253&gt;=2000000000,level!$B$6,IF(G2253&gt;=1000000000,level!$B$5,IF(G2253&gt;=500000000,level!$B$4,IF(G2253&gt;200000000,level!$B$3,level!$B$2))))</f>
        <v>HT</v>
      </c>
      <c r="E2253" t="str">
        <f>IF(F2253&gt;=2000000000,level!$B$6,IF(F2253&gt;=1000000000,level!$B$5,IF(F2253&gt;=500000000,level!$B$4,IF(F2253&gt;200000000,level!$B$3,level!$B$2))))</f>
        <v>HT</v>
      </c>
      <c r="F2253">
        <f t="shared" si="180"/>
        <v>1570000</v>
      </c>
      <c r="G2253" s="22">
        <f>IFERROR(VLOOKUP(C2253,'total-up1'!A:D,3,0),0)</f>
        <v>1570000</v>
      </c>
      <c r="H2253" s="22">
        <f>IFERROR(VLOOKUP(C2253,Sheet5!A:D,3,0),0)</f>
        <v>1570000</v>
      </c>
      <c r="I2253" s="22">
        <f t="shared" si="181"/>
        <v>0</v>
      </c>
      <c r="J2253" s="22">
        <f>IFERROR(VLOOKUP(C2253,'t1'!A:D,3,0),0)</f>
        <v>0</v>
      </c>
      <c r="K2253" s="22">
        <f>IFERROR(VLOOKUP(C2253,'t2'!A:D,3,0),0)</f>
        <v>0</v>
      </c>
      <c r="L2253" s="22">
        <f>IFERROR(VLOOKUP(C2253,'t3'!A:D,3,0),0)</f>
        <v>0</v>
      </c>
      <c r="M2253" s="22">
        <f>IFERROR(VLOOKUP(C2253,'t4'!B:C,2,0),0)</f>
        <v>0</v>
      </c>
      <c r="N2253" s="22">
        <f t="shared" si="182"/>
        <v>0</v>
      </c>
      <c r="O2253" s="20">
        <f t="shared" ca="1" si="179"/>
        <v>44323</v>
      </c>
      <c r="P2253" s="20">
        <f t="shared" ca="1" si="178"/>
        <v>44323</v>
      </c>
    </row>
    <row r="2254" spans="1:16">
      <c r="A2254" t="str">
        <f>IFERROR(VLOOKUP(C2254,#REF!,2,0),"0")</f>
        <v>0</v>
      </c>
      <c r="B2254" t="s">
        <v>22</v>
      </c>
      <c r="C2254" t="s">
        <v>573</v>
      </c>
      <c r="D2254" t="str">
        <f>IF(G2254&gt;=2000000000,level!$B$6,IF(G2254&gt;=1000000000,level!$B$5,IF(G2254&gt;=500000000,level!$B$4,IF(G2254&gt;200000000,level!$B$3,level!$B$2))))</f>
        <v>HT</v>
      </c>
      <c r="E2254" t="str">
        <f>IF(F2254&gt;=2000000000,level!$B$6,IF(F2254&gt;=1000000000,level!$B$5,IF(F2254&gt;=500000000,level!$B$4,IF(F2254&gt;200000000,level!$B$3,level!$B$2))))</f>
        <v>HT</v>
      </c>
      <c r="F2254">
        <f t="shared" si="180"/>
        <v>131260000</v>
      </c>
      <c r="G2254" s="22">
        <f>IFERROR(VLOOKUP(C2254,'total-up1'!A:D,3,0),0)</f>
        <v>131260000</v>
      </c>
      <c r="H2254" s="22">
        <f>IFERROR(VLOOKUP(C2254,Sheet5!A:D,3,0),0)</f>
        <v>100950000</v>
      </c>
      <c r="I2254" s="22">
        <f t="shared" si="181"/>
        <v>30310000</v>
      </c>
      <c r="J2254" s="22">
        <f>IFERROR(VLOOKUP(C2254,'t1'!A:D,3,0),0)</f>
        <v>12750000</v>
      </c>
      <c r="K2254" s="22">
        <f>IFERROR(VLOOKUP(C2254,'t2'!A:D,3,0),0)</f>
        <v>17560000</v>
      </c>
      <c r="L2254" s="22">
        <f>IFERROR(VLOOKUP(C2254,'t3'!A:D,3,0),0)</f>
        <v>0</v>
      </c>
      <c r="M2254" s="22">
        <f>IFERROR(VLOOKUP(C2254,'t4'!B:C,2,0),0)</f>
        <v>12345000</v>
      </c>
      <c r="N2254" s="22">
        <f t="shared" si="182"/>
        <v>151</v>
      </c>
      <c r="O2254" s="20">
        <f t="shared" ca="1" si="179"/>
        <v>44323</v>
      </c>
      <c r="P2254" s="20">
        <f t="shared" ca="1" si="178"/>
        <v>44323</v>
      </c>
    </row>
    <row r="2255" spans="1:16">
      <c r="A2255" t="str">
        <f>IFERROR(VLOOKUP(C2255,#REF!,2,0),"0")</f>
        <v>0</v>
      </c>
      <c r="B2255" t="s">
        <v>21</v>
      </c>
      <c r="C2255" t="s">
        <v>680</v>
      </c>
      <c r="D2255" t="str">
        <f>IF(G2255&gt;=2000000000,level!$B$6,IF(G2255&gt;=1000000000,level!$B$5,IF(G2255&gt;=500000000,level!$B$4,IF(G2255&gt;200000000,level!$B$3,level!$B$2))))</f>
        <v>HT</v>
      </c>
      <c r="E2255" t="str">
        <f>IF(F2255&gt;=2000000000,level!$B$6,IF(F2255&gt;=1000000000,level!$B$5,IF(F2255&gt;=500000000,level!$B$4,IF(F2255&gt;200000000,level!$B$3,level!$B$2))))</f>
        <v>HT</v>
      </c>
      <c r="F2255">
        <f t="shared" si="180"/>
        <v>20210000</v>
      </c>
      <c r="G2255" s="22">
        <f>IFERROR(VLOOKUP(C2255,'total-up1'!A:D,3,0),0)</f>
        <v>20210000</v>
      </c>
      <c r="H2255" s="22">
        <f>IFERROR(VLOOKUP(C2255,Sheet5!A:D,3,0),0)</f>
        <v>20210000</v>
      </c>
      <c r="I2255" s="22">
        <f t="shared" si="181"/>
        <v>0</v>
      </c>
      <c r="J2255" s="22">
        <f>IFERROR(VLOOKUP(C2255,'t1'!A:D,3,0),0)</f>
        <v>0</v>
      </c>
      <c r="K2255" s="22">
        <f>IFERROR(VLOOKUP(C2255,'t2'!A:D,3,0),0)</f>
        <v>0</v>
      </c>
      <c r="L2255" s="22">
        <f>IFERROR(VLOOKUP(C2255,'t3'!A:D,3,0),0)</f>
        <v>0</v>
      </c>
      <c r="M2255" s="22">
        <f>IFERROR(VLOOKUP(C2255,'t4'!B:C,2,0),0)</f>
        <v>1300000</v>
      </c>
      <c r="N2255" s="22">
        <f t="shared" si="182"/>
        <v>0</v>
      </c>
      <c r="O2255" s="20">
        <f t="shared" ca="1" si="179"/>
        <v>44323</v>
      </c>
      <c r="P2255" s="20">
        <f t="shared" ca="1" si="178"/>
        <v>44323</v>
      </c>
    </row>
    <row r="2256" spans="1:16">
      <c r="A2256" t="str">
        <f>IFERROR(VLOOKUP(C2256,#REF!,2,0),"0")</f>
        <v>0</v>
      </c>
      <c r="B2256" t="s">
        <v>19</v>
      </c>
      <c r="C2256" t="s">
        <v>1425</v>
      </c>
      <c r="D2256" t="str">
        <f>IF(G2256&gt;=2000000000,level!$B$6,IF(G2256&gt;=1000000000,level!$B$5,IF(G2256&gt;=500000000,level!$B$4,IF(G2256&gt;200000000,level!$B$3,level!$B$2))))</f>
        <v>HT</v>
      </c>
      <c r="E2256" t="str">
        <f>IF(F2256&gt;=2000000000,level!$B$6,IF(F2256&gt;=1000000000,level!$B$5,IF(F2256&gt;=500000000,level!$B$4,IF(F2256&gt;200000000,level!$B$3,level!$B$2))))</f>
        <v>HT</v>
      </c>
      <c r="F2256">
        <f t="shared" si="180"/>
        <v>450000</v>
      </c>
      <c r="G2256" s="22">
        <f>IFERROR(VLOOKUP(C2256,'total-up1'!A:D,3,0),0)</f>
        <v>450000</v>
      </c>
      <c r="H2256" s="22">
        <f>IFERROR(VLOOKUP(C2256,Sheet5!A:D,3,0),0)</f>
        <v>450000</v>
      </c>
      <c r="I2256" s="22">
        <f t="shared" si="181"/>
        <v>0</v>
      </c>
      <c r="J2256" s="22">
        <f>IFERROR(VLOOKUP(C2256,'t1'!A:D,3,0),0)</f>
        <v>0</v>
      </c>
      <c r="K2256" s="22">
        <f>IFERROR(VLOOKUP(C2256,'t2'!A:D,3,0),0)</f>
        <v>0</v>
      </c>
      <c r="L2256" s="22">
        <f>IFERROR(VLOOKUP(C2256,'t3'!A:D,3,0),0)</f>
        <v>0</v>
      </c>
      <c r="M2256" s="22">
        <f>IFERROR(VLOOKUP(C2256,'t4'!B:C,2,0),0)</f>
        <v>0</v>
      </c>
      <c r="N2256" s="22">
        <f t="shared" si="182"/>
        <v>0</v>
      </c>
      <c r="O2256" s="20">
        <f t="shared" ca="1" si="179"/>
        <v>44323</v>
      </c>
      <c r="P2256" s="20">
        <f t="shared" ca="1" si="178"/>
        <v>44323</v>
      </c>
    </row>
    <row r="2257" spans="1:16">
      <c r="A2257" t="str">
        <f>IFERROR(VLOOKUP(C2257,#REF!,2,0),"0")</f>
        <v>0</v>
      </c>
      <c r="B2257" t="s">
        <v>15</v>
      </c>
      <c r="C2257" t="s">
        <v>1681</v>
      </c>
      <c r="D2257" t="str">
        <f>IF(G2257&gt;=2000000000,level!$B$6,IF(G2257&gt;=1000000000,level!$B$5,IF(G2257&gt;=500000000,level!$B$4,IF(G2257&gt;200000000,level!$B$3,level!$B$2))))</f>
        <v>HT</v>
      </c>
      <c r="E2257" t="str">
        <f>IF(F2257&gt;=2000000000,level!$B$6,IF(F2257&gt;=1000000000,level!$B$5,IF(F2257&gt;=500000000,level!$B$4,IF(F2257&gt;200000000,level!$B$3,level!$B$2))))</f>
        <v>HT</v>
      </c>
      <c r="F2257">
        <f t="shared" si="180"/>
        <v>68385000</v>
      </c>
      <c r="G2257" s="22">
        <f>IFERROR(VLOOKUP(C2257,'total-up1'!A:D,3,0),0)</f>
        <v>68385000</v>
      </c>
      <c r="H2257" s="22">
        <f>IFERROR(VLOOKUP(C2257,Sheet5!A:D,3,0),0)</f>
        <v>64715000</v>
      </c>
      <c r="I2257" s="22">
        <f t="shared" si="181"/>
        <v>3670000</v>
      </c>
      <c r="J2257" s="22">
        <f>IFERROR(VLOOKUP(C2257,'t1'!A:D,3,0),0)</f>
        <v>0</v>
      </c>
      <c r="K2257" s="22">
        <f>IFERROR(VLOOKUP(C2257,'t2'!A:D,3,0),0)</f>
        <v>3440000</v>
      </c>
      <c r="L2257" s="22">
        <f>IFERROR(VLOOKUP(C2257,'t3'!A:D,3,0),0)</f>
        <v>230000</v>
      </c>
      <c r="M2257" s="22">
        <f>IFERROR(VLOOKUP(C2257,'t4'!B:C,2,0),0)</f>
        <v>0</v>
      </c>
      <c r="N2257" s="22">
        <f t="shared" si="182"/>
        <v>18</v>
      </c>
      <c r="O2257" s="20">
        <f t="shared" ca="1" si="179"/>
        <v>44323</v>
      </c>
      <c r="P2257" s="20">
        <f t="shared" ca="1" si="178"/>
        <v>44323</v>
      </c>
    </row>
    <row r="2258" spans="1:16">
      <c r="A2258" t="str">
        <f>IFERROR(VLOOKUP(C2258,#REF!,2,0),"0")</f>
        <v>0</v>
      </c>
      <c r="B2258" t="s">
        <v>23</v>
      </c>
      <c r="C2258" t="s">
        <v>2097</v>
      </c>
      <c r="D2258" t="str">
        <f>IF(G2258&gt;=2000000000,level!$B$6,IF(G2258&gt;=1000000000,level!$B$5,IF(G2258&gt;=500000000,level!$B$4,IF(G2258&gt;200000000,level!$B$3,level!$B$2))))</f>
        <v>HT</v>
      </c>
      <c r="E2258" t="str">
        <f>IF(F2258&gt;=2000000000,level!$B$6,IF(F2258&gt;=1000000000,level!$B$5,IF(F2258&gt;=500000000,level!$B$4,IF(F2258&gt;200000000,level!$B$3,level!$B$2))))</f>
        <v>HT</v>
      </c>
      <c r="F2258">
        <f t="shared" si="180"/>
        <v>48670000</v>
      </c>
      <c r="G2258" s="22">
        <f>IFERROR(VLOOKUP(C2258,'total-up1'!A:D,3,0),0)</f>
        <v>48670000</v>
      </c>
      <c r="H2258" s="22">
        <f>IFERROR(VLOOKUP(C2258,Sheet5!A:D,3,0),0)</f>
        <v>38320000</v>
      </c>
      <c r="I2258" s="22">
        <f t="shared" si="181"/>
        <v>10350000</v>
      </c>
      <c r="J2258" s="22">
        <f>IFERROR(VLOOKUP(C2258,'t1'!A:D,3,0),0)</f>
        <v>3590000</v>
      </c>
      <c r="K2258" s="22">
        <f>IFERROR(VLOOKUP(C2258,'t2'!A:D,3,0),0)</f>
        <v>3960000</v>
      </c>
      <c r="L2258" s="22">
        <f>IFERROR(VLOOKUP(C2258,'t3'!A:D,3,0),0)</f>
        <v>2800000</v>
      </c>
      <c r="M2258" s="22">
        <f>IFERROR(VLOOKUP(C2258,'t4'!B:C,2,0),0)</f>
        <v>2260000</v>
      </c>
      <c r="N2258" s="22">
        <f t="shared" si="182"/>
        <v>51</v>
      </c>
      <c r="O2258" s="20">
        <f t="shared" ca="1" si="179"/>
        <v>44323</v>
      </c>
      <c r="P2258" s="20">
        <f t="shared" ca="1" si="178"/>
        <v>44323</v>
      </c>
    </row>
    <row r="2259" spans="1:16">
      <c r="A2259" t="str">
        <f>IFERROR(VLOOKUP(C2259,#REF!,2,0),"0")</f>
        <v>0</v>
      </c>
      <c r="B2259" t="s">
        <v>34</v>
      </c>
      <c r="C2259" t="s">
        <v>610</v>
      </c>
      <c r="D2259" t="str">
        <f>IF(G2259&gt;=2000000000,level!$B$6,IF(G2259&gt;=1000000000,level!$B$5,IF(G2259&gt;=500000000,level!$B$4,IF(G2259&gt;200000000,level!$B$3,level!$B$2))))</f>
        <v>HT</v>
      </c>
      <c r="E2259" t="str">
        <f>IF(F2259&gt;=2000000000,level!$B$6,IF(F2259&gt;=1000000000,level!$B$5,IF(F2259&gt;=500000000,level!$B$4,IF(F2259&gt;200000000,level!$B$3,level!$B$2))))</f>
        <v>HT</v>
      </c>
      <c r="F2259">
        <f t="shared" si="180"/>
        <v>680000</v>
      </c>
      <c r="G2259" s="22">
        <f>IFERROR(VLOOKUP(C2259,'total-up1'!A:D,3,0),0)</f>
        <v>680000</v>
      </c>
      <c r="H2259" s="22">
        <f>IFERROR(VLOOKUP(C2259,Sheet5!A:D,3,0),0)</f>
        <v>0</v>
      </c>
      <c r="I2259" s="22">
        <f t="shared" si="181"/>
        <v>680000</v>
      </c>
      <c r="J2259" s="22">
        <f>IFERROR(VLOOKUP(C2259,'t1'!A:D,3,0),0)</f>
        <v>0</v>
      </c>
      <c r="K2259" s="22">
        <f>IFERROR(VLOOKUP(C2259,'t2'!A:D,3,0),0)</f>
        <v>0</v>
      </c>
      <c r="L2259" s="22">
        <f>IFERROR(VLOOKUP(C2259,'t3'!A:D,3,0),0)</f>
        <v>680000</v>
      </c>
      <c r="M2259" s="22">
        <f>IFERROR(VLOOKUP(C2259,'t4'!B:C,2,0),0)</f>
        <v>0</v>
      </c>
      <c r="N2259" s="22">
        <f t="shared" si="182"/>
        <v>3</v>
      </c>
      <c r="O2259" s="20">
        <f t="shared" ca="1" si="179"/>
        <v>44323</v>
      </c>
      <c r="P2259" s="20">
        <f t="shared" ca="1" si="178"/>
        <v>44323</v>
      </c>
    </row>
    <row r="2260" spans="1:16">
      <c r="A2260" t="str">
        <f>IFERROR(VLOOKUP(C2260,#REF!,2,0),"0")</f>
        <v>0</v>
      </c>
      <c r="B2260" t="s">
        <v>34</v>
      </c>
      <c r="C2260" t="s">
        <v>1842</v>
      </c>
      <c r="D2260" t="str">
        <f>IF(G2260&gt;=2000000000,level!$B$6,IF(G2260&gt;=1000000000,level!$B$5,IF(G2260&gt;=500000000,level!$B$4,IF(G2260&gt;200000000,level!$B$3,level!$B$2))))</f>
        <v>HT</v>
      </c>
      <c r="E2260" t="str">
        <f>IF(F2260&gt;=2000000000,level!$B$6,IF(F2260&gt;=1000000000,level!$B$5,IF(F2260&gt;=500000000,level!$B$4,IF(F2260&gt;200000000,level!$B$3,level!$B$2))))</f>
        <v>HT</v>
      </c>
      <c r="F2260">
        <f t="shared" si="180"/>
        <v>1175000</v>
      </c>
      <c r="G2260" s="22">
        <f>IFERROR(VLOOKUP(C2260,'total-up1'!A:D,3,0),0)</f>
        <v>1175000</v>
      </c>
      <c r="H2260" s="22">
        <f>IFERROR(VLOOKUP(C2260,Sheet5!A:D,3,0),0)</f>
        <v>1175000</v>
      </c>
      <c r="I2260" s="22">
        <f t="shared" si="181"/>
        <v>0</v>
      </c>
      <c r="J2260" s="22">
        <f>IFERROR(VLOOKUP(C2260,'t1'!A:D,3,0),0)</f>
        <v>0</v>
      </c>
      <c r="K2260" s="22">
        <f>IFERROR(VLOOKUP(C2260,'t2'!A:D,3,0),0)</f>
        <v>0</v>
      </c>
      <c r="L2260" s="22">
        <f>IFERROR(VLOOKUP(C2260,'t3'!A:D,3,0),0)</f>
        <v>0</v>
      </c>
      <c r="M2260" s="22">
        <f>IFERROR(VLOOKUP(C2260,'t4'!B:C,2,0),0)</f>
        <v>0</v>
      </c>
      <c r="N2260" s="22">
        <f t="shared" si="182"/>
        <v>0</v>
      </c>
      <c r="O2260" s="20">
        <f t="shared" ca="1" si="179"/>
        <v>44323</v>
      </c>
      <c r="P2260" s="20">
        <f t="shared" ca="1" si="178"/>
        <v>44323</v>
      </c>
    </row>
    <row r="2261" spans="1:16">
      <c r="A2261" t="str">
        <f>IFERROR(VLOOKUP(C2261,#REF!,2,0),"0")</f>
        <v>0</v>
      </c>
      <c r="B2261" t="s">
        <v>34</v>
      </c>
      <c r="C2261" t="s">
        <v>649</v>
      </c>
      <c r="D2261" t="str">
        <f>IF(G2261&gt;=2000000000,level!$B$6,IF(G2261&gt;=1000000000,level!$B$5,IF(G2261&gt;=500000000,level!$B$4,IF(G2261&gt;200000000,level!$B$3,level!$B$2))))</f>
        <v>HT</v>
      </c>
      <c r="E2261" t="str">
        <f>IF(F2261&gt;=2000000000,level!$B$6,IF(F2261&gt;=1000000000,level!$B$5,IF(F2261&gt;=500000000,level!$B$4,IF(F2261&gt;200000000,level!$B$3,level!$B$2))))</f>
        <v>HT</v>
      </c>
      <c r="F2261">
        <f t="shared" si="180"/>
        <v>56850000</v>
      </c>
      <c r="G2261" s="22">
        <f>IFERROR(VLOOKUP(C2261,'total-up1'!A:D,3,0),0)</f>
        <v>56850000</v>
      </c>
      <c r="H2261" s="22">
        <f>IFERROR(VLOOKUP(C2261,Sheet5!A:D,3,0),0)</f>
        <v>43610000</v>
      </c>
      <c r="I2261" s="22">
        <f t="shared" si="181"/>
        <v>13240000</v>
      </c>
      <c r="J2261" s="22">
        <f>IFERROR(VLOOKUP(C2261,'t1'!A:D,3,0),0)</f>
        <v>620000</v>
      </c>
      <c r="K2261" s="22">
        <f>IFERROR(VLOOKUP(C2261,'t2'!A:D,3,0),0)</f>
        <v>7670000</v>
      </c>
      <c r="L2261" s="22">
        <f>IFERROR(VLOOKUP(C2261,'t3'!A:D,3,0),0)</f>
        <v>4950000</v>
      </c>
      <c r="M2261" s="22">
        <f>IFERROR(VLOOKUP(C2261,'t4'!B:C,2,0),0)</f>
        <v>5020000</v>
      </c>
      <c r="N2261" s="22">
        <f t="shared" si="182"/>
        <v>66</v>
      </c>
      <c r="O2261" s="20">
        <f t="shared" ca="1" si="179"/>
        <v>44323</v>
      </c>
      <c r="P2261" s="20">
        <f t="shared" ref="P2261:P2324" ca="1" si="183">TODAY()</f>
        <v>44323</v>
      </c>
    </row>
    <row r="2262" spans="1:16">
      <c r="A2262" t="str">
        <f>IFERROR(VLOOKUP(C2262,#REF!,2,0),"0")</f>
        <v>0</v>
      </c>
      <c r="B2262" t="s">
        <v>16</v>
      </c>
      <c r="C2262" t="s">
        <v>2387</v>
      </c>
      <c r="D2262" t="str">
        <f>IF(G2262&gt;=2000000000,level!$B$6,IF(G2262&gt;=1000000000,level!$B$5,IF(G2262&gt;=500000000,level!$B$4,IF(G2262&gt;200000000,level!$B$3,level!$B$2))))</f>
        <v>HT</v>
      </c>
      <c r="E2262" t="str">
        <f>IF(F2262&gt;=2000000000,level!$B$6,IF(F2262&gt;=1000000000,level!$B$5,IF(F2262&gt;=500000000,level!$B$4,IF(F2262&gt;200000000,level!$B$3,level!$B$2))))</f>
        <v>HT</v>
      </c>
      <c r="F2262">
        <f t="shared" si="180"/>
        <v>42289388</v>
      </c>
      <c r="G2262" s="22">
        <f>IFERROR(VLOOKUP(C2262,'total-up1'!A:D,3,0),0)</f>
        <v>42289388</v>
      </c>
      <c r="H2262" s="22">
        <f>IFERROR(VLOOKUP(C2262,Sheet5!A:D,3,0),0)</f>
        <v>42289388</v>
      </c>
      <c r="I2262" s="22">
        <f t="shared" si="181"/>
        <v>0</v>
      </c>
      <c r="J2262" s="22">
        <f>IFERROR(VLOOKUP(C2262,'t1'!A:D,3,0),0)</f>
        <v>0</v>
      </c>
      <c r="K2262" s="22">
        <f>IFERROR(VLOOKUP(C2262,'t2'!A:D,3,0),0)</f>
        <v>0</v>
      </c>
      <c r="L2262" s="22">
        <f>IFERROR(VLOOKUP(C2262,'t3'!A:D,3,0),0)</f>
        <v>0</v>
      </c>
      <c r="M2262" s="22">
        <f>IFERROR(VLOOKUP(C2262,'t4'!B:C,2,0),0)</f>
        <v>0</v>
      </c>
      <c r="N2262" s="22">
        <f t="shared" si="182"/>
        <v>0</v>
      </c>
      <c r="O2262" s="20">
        <f t="shared" ref="O2262:O2325" ca="1" si="184">TODAY()</f>
        <v>44323</v>
      </c>
      <c r="P2262" s="20">
        <f t="shared" ca="1" si="183"/>
        <v>44323</v>
      </c>
    </row>
    <row r="2263" spans="1:16">
      <c r="A2263" t="str">
        <f>IFERROR(VLOOKUP(C2263,#REF!,2,0),"0")</f>
        <v>0</v>
      </c>
      <c r="B2263" t="s">
        <v>17</v>
      </c>
      <c r="C2263" t="s">
        <v>1755</v>
      </c>
      <c r="D2263" t="str">
        <f>IF(G2263&gt;=2000000000,level!$B$6,IF(G2263&gt;=1000000000,level!$B$5,IF(G2263&gt;=500000000,level!$B$4,IF(G2263&gt;200000000,level!$B$3,level!$B$2))))</f>
        <v>HT</v>
      </c>
      <c r="E2263" t="str">
        <f>IF(F2263&gt;=2000000000,level!$B$6,IF(F2263&gt;=1000000000,level!$B$5,IF(F2263&gt;=500000000,level!$B$4,IF(F2263&gt;200000000,level!$B$3,level!$B$2))))</f>
        <v>HT</v>
      </c>
      <c r="F2263">
        <f t="shared" si="180"/>
        <v>104711400</v>
      </c>
      <c r="G2263" s="22">
        <f>IFERROR(VLOOKUP(C2263,'total-up1'!A:D,3,0),0)</f>
        <v>104711400</v>
      </c>
      <c r="H2263" s="22">
        <f>IFERROR(VLOOKUP(C2263,Sheet5!A:D,3,0),0)</f>
        <v>90209920</v>
      </c>
      <c r="I2263" s="22">
        <f t="shared" si="181"/>
        <v>14501480</v>
      </c>
      <c r="J2263" s="22">
        <f>IFERROR(VLOOKUP(C2263,'t1'!A:D,3,0),0)</f>
        <v>8000000</v>
      </c>
      <c r="K2263" s="22">
        <f>IFERROR(VLOOKUP(C2263,'t2'!A:D,3,0),0)</f>
        <v>6501480</v>
      </c>
      <c r="L2263" s="22">
        <f>IFERROR(VLOOKUP(C2263,'t3'!A:D,3,0),0)</f>
        <v>0</v>
      </c>
      <c r="M2263" s="22">
        <f>IFERROR(VLOOKUP(C2263,'t4'!B:C,2,0),0)</f>
        <v>8496000</v>
      </c>
      <c r="N2263" s="22">
        <f t="shared" si="182"/>
        <v>72</v>
      </c>
      <c r="O2263" s="20">
        <f t="shared" ca="1" si="184"/>
        <v>44323</v>
      </c>
      <c r="P2263" s="20">
        <f t="shared" ca="1" si="183"/>
        <v>44323</v>
      </c>
    </row>
    <row r="2264" spans="1:16">
      <c r="A2264" t="str">
        <f>IFERROR(VLOOKUP(C2264,#REF!,2,0),"0")</f>
        <v>0</v>
      </c>
      <c r="B2264" t="s">
        <v>21</v>
      </c>
      <c r="C2264" t="s">
        <v>613</v>
      </c>
      <c r="D2264" t="str">
        <f>IF(G2264&gt;=2000000000,level!$B$6,IF(G2264&gt;=1000000000,level!$B$5,IF(G2264&gt;=500000000,level!$B$4,IF(G2264&gt;200000000,level!$B$3,level!$B$2))))</f>
        <v>HT</v>
      </c>
      <c r="E2264" t="str">
        <f>IF(F2264&gt;=2000000000,level!$B$6,IF(F2264&gt;=1000000000,level!$B$5,IF(F2264&gt;=500000000,level!$B$4,IF(F2264&gt;200000000,level!$B$3,level!$B$2))))</f>
        <v>HT</v>
      </c>
      <c r="F2264">
        <f t="shared" si="180"/>
        <v>7575000</v>
      </c>
      <c r="G2264" s="22">
        <f>IFERROR(VLOOKUP(C2264,'total-up1'!A:D,3,0),0)</f>
        <v>7575000</v>
      </c>
      <c r="H2264" s="22">
        <f>IFERROR(VLOOKUP(C2264,Sheet5!A:D,3,0),0)</f>
        <v>7575000</v>
      </c>
      <c r="I2264" s="22">
        <f t="shared" si="181"/>
        <v>0</v>
      </c>
      <c r="J2264" s="22">
        <f>IFERROR(VLOOKUP(C2264,'t1'!A:D,3,0),0)</f>
        <v>0</v>
      </c>
      <c r="K2264" s="22">
        <f>IFERROR(VLOOKUP(C2264,'t2'!A:D,3,0),0)</f>
        <v>0</v>
      </c>
      <c r="L2264" s="22">
        <f>IFERROR(VLOOKUP(C2264,'t3'!A:D,3,0),0)</f>
        <v>0</v>
      </c>
      <c r="M2264" s="22">
        <f>IFERROR(VLOOKUP(C2264,'t4'!B:C,2,0),0)</f>
        <v>0</v>
      </c>
      <c r="N2264" s="22">
        <f t="shared" si="182"/>
        <v>0</v>
      </c>
      <c r="O2264" s="20">
        <f t="shared" ca="1" si="184"/>
        <v>44323</v>
      </c>
      <c r="P2264" s="20">
        <f t="shared" ca="1" si="183"/>
        <v>44323</v>
      </c>
    </row>
    <row r="2265" spans="1:16">
      <c r="A2265" t="str">
        <f>IFERROR(VLOOKUP(C2265,#REF!,2,0),"0")</f>
        <v>0</v>
      </c>
      <c r="B2265" t="s">
        <v>14</v>
      </c>
      <c r="C2265" t="s">
        <v>1102</v>
      </c>
      <c r="D2265" t="str">
        <f>IF(G2265&gt;=2000000000,level!$B$6,IF(G2265&gt;=1000000000,level!$B$5,IF(G2265&gt;=500000000,level!$B$4,IF(G2265&gt;200000000,level!$B$3,level!$B$2))))</f>
        <v>HT</v>
      </c>
      <c r="E2265" t="str">
        <f>IF(F2265&gt;=2000000000,level!$B$6,IF(F2265&gt;=1000000000,level!$B$5,IF(F2265&gt;=500000000,level!$B$4,IF(F2265&gt;200000000,level!$B$3,level!$B$2))))</f>
        <v>HT</v>
      </c>
      <c r="F2265">
        <f t="shared" si="180"/>
        <v>67250000</v>
      </c>
      <c r="G2265" s="22">
        <f>IFERROR(VLOOKUP(C2265,'total-up1'!A:D,3,0),0)</f>
        <v>67250000</v>
      </c>
      <c r="H2265" s="22">
        <f>IFERROR(VLOOKUP(C2265,Sheet5!A:D,3,0),0)</f>
        <v>64490000</v>
      </c>
      <c r="I2265" s="22">
        <f t="shared" si="181"/>
        <v>2760000</v>
      </c>
      <c r="J2265" s="22">
        <f>IFERROR(VLOOKUP(C2265,'t1'!A:D,3,0),0)</f>
        <v>0</v>
      </c>
      <c r="K2265" s="22">
        <f>IFERROR(VLOOKUP(C2265,'t2'!A:D,3,0),0)</f>
        <v>0</v>
      </c>
      <c r="L2265" s="22">
        <f>IFERROR(VLOOKUP(C2265,'t3'!A:D,3,0),0)</f>
        <v>2760000</v>
      </c>
      <c r="M2265" s="22">
        <f>IFERROR(VLOOKUP(C2265,'t4'!B:C,2,0),0)</f>
        <v>0</v>
      </c>
      <c r="N2265" s="22">
        <f t="shared" si="182"/>
        <v>13</v>
      </c>
      <c r="O2265" s="20">
        <f t="shared" ca="1" si="184"/>
        <v>44323</v>
      </c>
      <c r="P2265" s="20">
        <f t="shared" ca="1" si="183"/>
        <v>44323</v>
      </c>
    </row>
    <row r="2266" spans="1:16">
      <c r="A2266" t="str">
        <f>IFERROR(VLOOKUP(C2266,#REF!,2,0),"0")</f>
        <v>0</v>
      </c>
      <c r="B2266" t="s">
        <v>14</v>
      </c>
      <c r="C2266" t="s">
        <v>2331</v>
      </c>
      <c r="D2266" t="str">
        <f>IF(G2266&gt;=2000000000,level!$B$6,IF(G2266&gt;=1000000000,level!$B$5,IF(G2266&gt;=500000000,level!$B$4,IF(G2266&gt;200000000,level!$B$3,level!$B$2))))</f>
        <v>HT</v>
      </c>
      <c r="E2266" t="str">
        <f>IF(F2266&gt;=2000000000,level!$B$6,IF(F2266&gt;=1000000000,level!$B$5,IF(F2266&gt;=500000000,level!$B$4,IF(F2266&gt;200000000,level!$B$3,level!$B$2))))</f>
        <v>HT</v>
      </c>
      <c r="F2266">
        <f t="shared" si="180"/>
        <v>168055246</v>
      </c>
      <c r="G2266" s="22">
        <f>IFERROR(VLOOKUP(C2266,'total-up1'!A:D,3,0),0)</f>
        <v>168055246</v>
      </c>
      <c r="H2266" s="22">
        <f>IFERROR(VLOOKUP(C2266,Sheet5!A:D,3,0),0)</f>
        <v>158055246</v>
      </c>
      <c r="I2266" s="22">
        <f t="shared" si="181"/>
        <v>10000000</v>
      </c>
      <c r="J2266" s="22">
        <f>IFERROR(VLOOKUP(C2266,'t1'!A:D,3,0),0)</f>
        <v>10000000</v>
      </c>
      <c r="K2266" s="22">
        <f>IFERROR(VLOOKUP(C2266,'t2'!A:D,3,0),0)</f>
        <v>0</v>
      </c>
      <c r="L2266" s="22">
        <f>IFERROR(VLOOKUP(C2266,'t3'!A:D,3,0),0)</f>
        <v>0</v>
      </c>
      <c r="M2266" s="22">
        <f>IFERROR(VLOOKUP(C2266,'t4'!B:C,2,0),0)</f>
        <v>0</v>
      </c>
      <c r="N2266" s="22">
        <f t="shared" si="182"/>
        <v>50</v>
      </c>
      <c r="O2266" s="20">
        <f t="shared" ca="1" si="184"/>
        <v>44323</v>
      </c>
      <c r="P2266" s="20">
        <f t="shared" ca="1" si="183"/>
        <v>44323</v>
      </c>
    </row>
    <row r="2267" spans="1:16">
      <c r="A2267" t="str">
        <f>IFERROR(VLOOKUP(C2267,#REF!,2,0),"0")</f>
        <v>0</v>
      </c>
      <c r="B2267" t="s">
        <v>19</v>
      </c>
      <c r="C2267" t="s">
        <v>1119</v>
      </c>
      <c r="D2267" t="str">
        <f>IF(G2267&gt;=2000000000,level!$B$6,IF(G2267&gt;=1000000000,level!$B$5,IF(G2267&gt;=500000000,level!$B$4,IF(G2267&gt;200000000,level!$B$3,level!$B$2))))</f>
        <v>HT</v>
      </c>
      <c r="E2267" t="str">
        <f>IF(F2267&gt;=2000000000,level!$B$6,IF(F2267&gt;=1000000000,level!$B$5,IF(F2267&gt;=500000000,level!$B$4,IF(F2267&gt;200000000,level!$B$3,level!$B$2))))</f>
        <v>HT</v>
      </c>
      <c r="F2267">
        <f t="shared" si="180"/>
        <v>2400000</v>
      </c>
      <c r="G2267" s="22">
        <f>IFERROR(VLOOKUP(C2267,'total-up1'!A:D,3,0),0)</f>
        <v>2400000</v>
      </c>
      <c r="H2267" s="22">
        <f>IFERROR(VLOOKUP(C2267,Sheet5!A:D,3,0),0)</f>
        <v>2400000</v>
      </c>
      <c r="I2267" s="22">
        <f t="shared" si="181"/>
        <v>0</v>
      </c>
      <c r="J2267" s="22">
        <f>IFERROR(VLOOKUP(C2267,'t1'!A:D,3,0),0)</f>
        <v>0</v>
      </c>
      <c r="K2267" s="22">
        <f>IFERROR(VLOOKUP(C2267,'t2'!A:D,3,0),0)</f>
        <v>0</v>
      </c>
      <c r="L2267" s="22">
        <f>IFERROR(VLOOKUP(C2267,'t3'!A:D,3,0),0)</f>
        <v>0</v>
      </c>
      <c r="M2267" s="22">
        <f>IFERROR(VLOOKUP(C2267,'t4'!B:C,2,0),0)</f>
        <v>0</v>
      </c>
      <c r="N2267" s="22">
        <f t="shared" si="182"/>
        <v>0</v>
      </c>
      <c r="O2267" s="20">
        <f t="shared" ca="1" si="184"/>
        <v>44323</v>
      </c>
      <c r="P2267" s="20">
        <f t="shared" ca="1" si="183"/>
        <v>44323</v>
      </c>
    </row>
    <row r="2268" spans="1:16">
      <c r="A2268" t="str">
        <f>IFERROR(VLOOKUP(C2268,#REF!,2,0),"0")</f>
        <v>0</v>
      </c>
      <c r="B2268" t="s">
        <v>18</v>
      </c>
      <c r="C2268" t="s">
        <v>275</v>
      </c>
      <c r="D2268" t="str">
        <f>IF(G2268&gt;=2000000000,level!$B$6,IF(G2268&gt;=1000000000,level!$B$5,IF(G2268&gt;=500000000,level!$B$4,IF(G2268&gt;200000000,level!$B$3,level!$B$2))))</f>
        <v>HT</v>
      </c>
      <c r="E2268" t="str">
        <f>IF(F2268&gt;=2000000000,level!$B$6,IF(F2268&gt;=1000000000,level!$B$5,IF(F2268&gt;=500000000,level!$B$4,IF(F2268&gt;200000000,level!$B$3,level!$B$2))))</f>
        <v>HT</v>
      </c>
      <c r="F2268">
        <f t="shared" si="180"/>
        <v>32030000</v>
      </c>
      <c r="G2268" s="22">
        <f>IFERROR(VLOOKUP(C2268,'total-up1'!A:D,3,0),0)</f>
        <v>32030000</v>
      </c>
      <c r="H2268" s="22">
        <f>IFERROR(VLOOKUP(C2268,Sheet5!A:D,3,0),0)</f>
        <v>8660000</v>
      </c>
      <c r="I2268" s="22">
        <f t="shared" si="181"/>
        <v>23370000</v>
      </c>
      <c r="J2268" s="22">
        <f>IFERROR(VLOOKUP(C2268,'t1'!A:D,3,0),0)</f>
        <v>14620000</v>
      </c>
      <c r="K2268" s="22">
        <f>IFERROR(VLOOKUP(C2268,'t2'!A:D,3,0),0)</f>
        <v>1630000</v>
      </c>
      <c r="L2268" s="22">
        <f>IFERROR(VLOOKUP(C2268,'t3'!A:D,3,0),0)</f>
        <v>7120000</v>
      </c>
      <c r="M2268" s="22">
        <f>IFERROR(VLOOKUP(C2268,'t4'!B:C,2,0),0)</f>
        <v>0</v>
      </c>
      <c r="N2268" s="22">
        <f t="shared" si="182"/>
        <v>116</v>
      </c>
      <c r="O2268" s="20">
        <f t="shared" ca="1" si="184"/>
        <v>44323</v>
      </c>
      <c r="P2268" s="20">
        <f t="shared" ca="1" si="183"/>
        <v>44323</v>
      </c>
    </row>
    <row r="2269" spans="1:16">
      <c r="A2269" t="str">
        <f>IFERROR(VLOOKUP(C2269,#REF!,2,0),"0")</f>
        <v>0</v>
      </c>
      <c r="B2269" t="s">
        <v>33</v>
      </c>
      <c r="C2269" t="s">
        <v>168</v>
      </c>
      <c r="D2269" t="str">
        <f>IF(G2269&gt;=2000000000,level!$B$6,IF(G2269&gt;=1000000000,level!$B$5,IF(G2269&gt;=500000000,level!$B$4,IF(G2269&gt;200000000,level!$B$3,level!$B$2))))</f>
        <v>HT</v>
      </c>
      <c r="E2269" t="str">
        <f>IF(F2269&gt;=2000000000,level!$B$6,IF(F2269&gt;=1000000000,level!$B$5,IF(F2269&gt;=500000000,level!$B$4,IF(F2269&gt;200000000,level!$B$3,level!$B$2))))</f>
        <v>HT</v>
      </c>
      <c r="F2269">
        <f t="shared" si="180"/>
        <v>32870000</v>
      </c>
      <c r="G2269" s="22">
        <f>IFERROR(VLOOKUP(C2269,'total-up1'!A:D,3,0),0)</f>
        <v>32870000</v>
      </c>
      <c r="H2269" s="22">
        <f>IFERROR(VLOOKUP(C2269,Sheet5!A:D,3,0),0)</f>
        <v>25770000</v>
      </c>
      <c r="I2269" s="22">
        <f t="shared" si="181"/>
        <v>7100000</v>
      </c>
      <c r="J2269" s="22">
        <f>IFERROR(VLOOKUP(C2269,'t1'!A:D,3,0),0)</f>
        <v>4040000</v>
      </c>
      <c r="K2269" s="22">
        <f>IFERROR(VLOOKUP(C2269,'t2'!A:D,3,0),0)</f>
        <v>1850000</v>
      </c>
      <c r="L2269" s="22">
        <f>IFERROR(VLOOKUP(C2269,'t3'!A:D,3,0),0)</f>
        <v>1210000</v>
      </c>
      <c r="M2269" s="22">
        <f>IFERROR(VLOOKUP(C2269,'t4'!B:C,2,0),0)</f>
        <v>0</v>
      </c>
      <c r="N2269" s="22">
        <f t="shared" si="182"/>
        <v>35</v>
      </c>
      <c r="O2269" s="20">
        <f t="shared" ca="1" si="184"/>
        <v>44323</v>
      </c>
      <c r="P2269" s="20">
        <f t="shared" ca="1" si="183"/>
        <v>44323</v>
      </c>
    </row>
    <row r="2270" spans="1:16">
      <c r="A2270" t="str">
        <f>IFERROR(VLOOKUP(C2270,#REF!,2,0),"0")</f>
        <v>0</v>
      </c>
      <c r="B2270" t="s">
        <v>17</v>
      </c>
      <c r="C2270" t="s">
        <v>1874</v>
      </c>
      <c r="D2270" t="str">
        <f>IF(G2270&gt;=2000000000,level!$B$6,IF(G2270&gt;=1000000000,level!$B$5,IF(G2270&gt;=500000000,level!$B$4,IF(G2270&gt;200000000,level!$B$3,level!$B$2))))</f>
        <v>HT</v>
      </c>
      <c r="E2270" t="str">
        <f>IF(F2270&gt;=2000000000,level!$B$6,IF(F2270&gt;=1000000000,level!$B$5,IF(F2270&gt;=500000000,level!$B$4,IF(F2270&gt;200000000,level!$B$3,level!$B$2))))</f>
        <v>HT</v>
      </c>
      <c r="F2270">
        <f t="shared" si="180"/>
        <v>102500000</v>
      </c>
      <c r="G2270" s="22">
        <f>IFERROR(VLOOKUP(C2270,'total-up1'!A:D,3,0),0)</f>
        <v>102500000</v>
      </c>
      <c r="H2270" s="22">
        <f>IFERROR(VLOOKUP(C2270,Sheet5!A:D,3,0),0)</f>
        <v>89800000</v>
      </c>
      <c r="I2270" s="22">
        <f t="shared" si="181"/>
        <v>12700000</v>
      </c>
      <c r="J2270" s="22">
        <f>IFERROR(VLOOKUP(C2270,'t1'!A:D,3,0),0)</f>
        <v>0</v>
      </c>
      <c r="K2270" s="22">
        <f>IFERROR(VLOOKUP(C2270,'t2'!A:D,3,0),0)</f>
        <v>9400000</v>
      </c>
      <c r="L2270" s="22">
        <f>IFERROR(VLOOKUP(C2270,'t3'!A:D,3,0),0)</f>
        <v>3300000</v>
      </c>
      <c r="M2270" s="22">
        <f>IFERROR(VLOOKUP(C2270,'t4'!B:C,2,0),0)</f>
        <v>11110000</v>
      </c>
      <c r="N2270" s="22">
        <f t="shared" si="182"/>
        <v>63</v>
      </c>
      <c r="O2270" s="20">
        <f t="shared" ca="1" si="184"/>
        <v>44323</v>
      </c>
      <c r="P2270" s="20">
        <f t="shared" ca="1" si="183"/>
        <v>44323</v>
      </c>
    </row>
    <row r="2271" spans="1:16">
      <c r="A2271" t="str">
        <f>IFERROR(VLOOKUP(C2271,#REF!,2,0),"0")</f>
        <v>0</v>
      </c>
      <c r="B2271" t="s">
        <v>17</v>
      </c>
      <c r="C2271" t="s">
        <v>1838</v>
      </c>
      <c r="D2271" t="str">
        <f>IF(G2271&gt;=2000000000,level!$B$6,IF(G2271&gt;=1000000000,level!$B$5,IF(G2271&gt;=500000000,level!$B$4,IF(G2271&gt;200000000,level!$B$3,level!$B$2))))</f>
        <v>HT</v>
      </c>
      <c r="E2271" t="str">
        <f>IF(F2271&gt;=2000000000,level!$B$6,IF(F2271&gt;=1000000000,level!$B$5,IF(F2271&gt;=500000000,level!$B$4,IF(F2271&gt;200000000,level!$B$3,level!$B$2))))</f>
        <v>HT</v>
      </c>
      <c r="F2271">
        <f t="shared" si="180"/>
        <v>136670000</v>
      </c>
      <c r="G2271" s="22">
        <f>IFERROR(VLOOKUP(C2271,'total-up1'!A:D,3,0),0)</f>
        <v>136670000</v>
      </c>
      <c r="H2271" s="22">
        <f>IFERROR(VLOOKUP(C2271,Sheet5!A:D,3,0),0)</f>
        <v>75500000</v>
      </c>
      <c r="I2271" s="22">
        <f t="shared" si="181"/>
        <v>61170000</v>
      </c>
      <c r="J2271" s="22">
        <f>IFERROR(VLOOKUP(C2271,'t1'!A:D,3,0),0)</f>
        <v>22185000</v>
      </c>
      <c r="K2271" s="22">
        <f>IFERROR(VLOOKUP(C2271,'t2'!A:D,3,0),0)</f>
        <v>29395000</v>
      </c>
      <c r="L2271" s="22">
        <f>IFERROR(VLOOKUP(C2271,'t3'!A:D,3,0),0)</f>
        <v>9590000</v>
      </c>
      <c r="M2271" s="22">
        <f>IFERROR(VLOOKUP(C2271,'t4'!B:C,2,0),0)</f>
        <v>10810000</v>
      </c>
      <c r="N2271" s="22">
        <f t="shared" si="182"/>
        <v>305</v>
      </c>
      <c r="O2271" s="20">
        <f t="shared" ca="1" si="184"/>
        <v>44323</v>
      </c>
      <c r="P2271" s="20">
        <f t="shared" ca="1" si="183"/>
        <v>44323</v>
      </c>
    </row>
    <row r="2272" spans="1:16">
      <c r="A2272" t="str">
        <f>IFERROR(VLOOKUP(C2272,#REF!,2,0),"0")</f>
        <v>0</v>
      </c>
      <c r="B2272" t="s">
        <v>17</v>
      </c>
      <c r="C2272" t="s">
        <v>2206</v>
      </c>
      <c r="D2272" t="str">
        <f>IF(G2272&gt;=2000000000,level!$B$6,IF(G2272&gt;=1000000000,level!$B$5,IF(G2272&gt;=500000000,level!$B$4,IF(G2272&gt;200000000,level!$B$3,level!$B$2))))</f>
        <v>HT</v>
      </c>
      <c r="E2272" t="str">
        <f>IF(F2272&gt;=2000000000,level!$B$6,IF(F2272&gt;=1000000000,level!$B$5,IF(F2272&gt;=500000000,level!$B$4,IF(F2272&gt;200000000,level!$B$3,level!$B$2))))</f>
        <v>HT</v>
      </c>
      <c r="F2272">
        <f t="shared" si="180"/>
        <v>1150000</v>
      </c>
      <c r="G2272" s="22">
        <f>IFERROR(VLOOKUP(C2272,'total-up1'!A:D,3,0),0)</f>
        <v>1150000</v>
      </c>
      <c r="H2272" s="22">
        <f>IFERROR(VLOOKUP(C2272,Sheet5!A:D,3,0),0)</f>
        <v>0</v>
      </c>
      <c r="I2272" s="22">
        <f t="shared" si="181"/>
        <v>1150000</v>
      </c>
      <c r="J2272" s="22">
        <f>IFERROR(VLOOKUP(C2272,'t1'!A:D,3,0),0)</f>
        <v>0</v>
      </c>
      <c r="K2272" s="22">
        <f>IFERROR(VLOOKUP(C2272,'t2'!A:D,3,0),0)</f>
        <v>0</v>
      </c>
      <c r="L2272" s="22">
        <f>IFERROR(VLOOKUP(C2272,'t3'!A:D,3,0),0)</f>
        <v>1150000</v>
      </c>
      <c r="M2272" s="22">
        <f>IFERROR(VLOOKUP(C2272,'t4'!B:C,2,0),0)</f>
        <v>640000</v>
      </c>
      <c r="N2272" s="22">
        <f t="shared" si="182"/>
        <v>5</v>
      </c>
      <c r="O2272" s="20">
        <f t="shared" ca="1" si="184"/>
        <v>44323</v>
      </c>
      <c r="P2272" s="20">
        <f t="shared" ca="1" si="183"/>
        <v>44323</v>
      </c>
    </row>
    <row r="2273" spans="1:16">
      <c r="A2273" t="str">
        <f>IFERROR(VLOOKUP(C2273,#REF!,2,0),"0")</f>
        <v>0</v>
      </c>
      <c r="B2273" t="s">
        <v>33</v>
      </c>
      <c r="C2273" t="s">
        <v>2419</v>
      </c>
      <c r="D2273" t="str">
        <f>IF(G2273&gt;=2000000000,level!$B$6,IF(G2273&gt;=1000000000,level!$B$5,IF(G2273&gt;=500000000,level!$B$4,IF(G2273&gt;200000000,level!$B$3,level!$B$2))))</f>
        <v>HT</v>
      </c>
      <c r="E2273" t="str">
        <f>IF(F2273&gt;=2000000000,level!$B$6,IF(F2273&gt;=1000000000,level!$B$5,IF(F2273&gt;=500000000,level!$B$4,IF(F2273&gt;200000000,level!$B$3,level!$B$2))))</f>
        <v>HT</v>
      </c>
      <c r="F2273">
        <f t="shared" si="180"/>
        <v>67450000</v>
      </c>
      <c r="G2273" s="22">
        <f>IFERROR(VLOOKUP(C2273,'total-up1'!A:D,3,0),0)</f>
        <v>67450000</v>
      </c>
      <c r="H2273" s="22">
        <f>IFERROR(VLOOKUP(C2273,Sheet5!A:D,3,0),0)</f>
        <v>61790000</v>
      </c>
      <c r="I2273" s="22">
        <f t="shared" si="181"/>
        <v>5660000</v>
      </c>
      <c r="J2273" s="22">
        <f>IFERROR(VLOOKUP(C2273,'t1'!A:D,3,0),0)</f>
        <v>4660000</v>
      </c>
      <c r="K2273" s="22">
        <f>IFERROR(VLOOKUP(C2273,'t2'!A:D,3,0),0)</f>
        <v>1000000</v>
      </c>
      <c r="L2273" s="22">
        <f>IFERROR(VLOOKUP(C2273,'t3'!A:D,3,0),0)</f>
        <v>0</v>
      </c>
      <c r="M2273" s="22">
        <f>IFERROR(VLOOKUP(C2273,'t4'!B:C,2,0),0)</f>
        <v>31795000</v>
      </c>
      <c r="N2273" s="22">
        <f t="shared" si="182"/>
        <v>28</v>
      </c>
      <c r="O2273" s="20">
        <f t="shared" ca="1" si="184"/>
        <v>44323</v>
      </c>
      <c r="P2273" s="20">
        <f t="shared" ca="1" si="183"/>
        <v>44323</v>
      </c>
    </row>
    <row r="2274" spans="1:16">
      <c r="A2274" t="str">
        <f>IFERROR(VLOOKUP(C2274,#REF!,2,0),"0")</f>
        <v>0</v>
      </c>
      <c r="B2274" t="s">
        <v>19</v>
      </c>
      <c r="C2274" t="s">
        <v>1215</v>
      </c>
      <c r="D2274" t="str">
        <f>IF(G2274&gt;=2000000000,level!$B$6,IF(G2274&gt;=1000000000,level!$B$5,IF(G2274&gt;=500000000,level!$B$4,IF(G2274&gt;200000000,level!$B$3,level!$B$2))))</f>
        <v>HT</v>
      </c>
      <c r="E2274" t="str">
        <f>IF(F2274&gt;=2000000000,level!$B$6,IF(F2274&gt;=1000000000,level!$B$5,IF(F2274&gt;=500000000,level!$B$4,IF(F2274&gt;200000000,level!$B$3,level!$B$2))))</f>
        <v>HT</v>
      </c>
      <c r="F2274">
        <f t="shared" si="180"/>
        <v>5010000</v>
      </c>
      <c r="G2274" s="22">
        <f>IFERROR(VLOOKUP(C2274,'total-up1'!A:D,3,0),0)</f>
        <v>5010000</v>
      </c>
      <c r="H2274" s="22">
        <f>IFERROR(VLOOKUP(C2274,Sheet5!A:D,3,0),0)</f>
        <v>5010000</v>
      </c>
      <c r="I2274" s="22">
        <f t="shared" si="181"/>
        <v>0</v>
      </c>
      <c r="J2274" s="22">
        <f>IFERROR(VLOOKUP(C2274,'t1'!A:D,3,0),0)</f>
        <v>0</v>
      </c>
      <c r="K2274" s="22">
        <f>IFERROR(VLOOKUP(C2274,'t2'!A:D,3,0),0)</f>
        <v>0</v>
      </c>
      <c r="L2274" s="22">
        <f>IFERROR(VLOOKUP(C2274,'t3'!A:D,3,0),0)</f>
        <v>0</v>
      </c>
      <c r="M2274" s="22">
        <f>IFERROR(VLOOKUP(C2274,'t4'!B:C,2,0),0)</f>
        <v>0</v>
      </c>
      <c r="N2274" s="22">
        <f t="shared" si="182"/>
        <v>0</v>
      </c>
      <c r="O2274" s="20">
        <f t="shared" ca="1" si="184"/>
        <v>44323</v>
      </c>
      <c r="P2274" s="20">
        <f t="shared" ca="1" si="183"/>
        <v>44323</v>
      </c>
    </row>
    <row r="2275" spans="1:16">
      <c r="A2275" t="str">
        <f>IFERROR(VLOOKUP(C2275,#REF!,2,0),"0")</f>
        <v>0</v>
      </c>
      <c r="B2275" t="s">
        <v>19</v>
      </c>
      <c r="C2275" t="s">
        <v>2053</v>
      </c>
      <c r="D2275" t="str">
        <f>IF(G2275&gt;=2000000000,level!$B$6,IF(G2275&gt;=1000000000,level!$B$5,IF(G2275&gt;=500000000,level!$B$4,IF(G2275&gt;200000000,level!$B$3,level!$B$2))))</f>
        <v>HT</v>
      </c>
      <c r="E2275" t="str">
        <f>IF(F2275&gt;=2000000000,level!$B$6,IF(F2275&gt;=1000000000,level!$B$5,IF(F2275&gt;=500000000,level!$B$4,IF(F2275&gt;200000000,level!$B$3,level!$B$2))))</f>
        <v>HT</v>
      </c>
      <c r="F2275">
        <f t="shared" si="180"/>
        <v>530000</v>
      </c>
      <c r="G2275" s="22">
        <f>IFERROR(VLOOKUP(C2275,'total-up1'!A:D,3,0),0)</f>
        <v>530000</v>
      </c>
      <c r="H2275" s="22">
        <f>IFERROR(VLOOKUP(C2275,Sheet5!A:D,3,0),0)</f>
        <v>530000</v>
      </c>
      <c r="I2275" s="22">
        <f t="shared" si="181"/>
        <v>0</v>
      </c>
      <c r="J2275" s="22">
        <f>IFERROR(VLOOKUP(C2275,'t1'!A:D,3,0),0)</f>
        <v>0</v>
      </c>
      <c r="K2275" s="22">
        <f>IFERROR(VLOOKUP(C2275,'t2'!A:D,3,0),0)</f>
        <v>0</v>
      </c>
      <c r="L2275" s="22">
        <f>IFERROR(VLOOKUP(C2275,'t3'!A:D,3,0),0)</f>
        <v>0</v>
      </c>
      <c r="M2275" s="22">
        <f>IFERROR(VLOOKUP(C2275,'t4'!B:C,2,0),0)</f>
        <v>0</v>
      </c>
      <c r="N2275" s="22">
        <f t="shared" si="182"/>
        <v>0</v>
      </c>
      <c r="O2275" s="20">
        <f t="shared" ca="1" si="184"/>
        <v>44323</v>
      </c>
      <c r="P2275" s="20">
        <f t="shared" ca="1" si="183"/>
        <v>44323</v>
      </c>
    </row>
    <row r="2276" spans="1:16">
      <c r="A2276" t="str">
        <f>IFERROR(VLOOKUP(C2276,#REF!,2,0),"0")</f>
        <v>0</v>
      </c>
      <c r="B2276" t="s">
        <v>34</v>
      </c>
      <c r="C2276" t="s">
        <v>1153</v>
      </c>
      <c r="D2276" t="str">
        <f>IF(G2276&gt;=2000000000,level!$B$6,IF(G2276&gt;=1000000000,level!$B$5,IF(G2276&gt;=500000000,level!$B$4,IF(G2276&gt;200000000,level!$B$3,level!$B$2))))</f>
        <v>HT</v>
      </c>
      <c r="E2276" t="str">
        <f>IF(F2276&gt;=2000000000,level!$B$6,IF(F2276&gt;=1000000000,level!$B$5,IF(F2276&gt;=500000000,level!$B$4,IF(F2276&gt;200000000,level!$B$3,level!$B$2))))</f>
        <v>HT</v>
      </c>
      <c r="F2276">
        <f t="shared" si="180"/>
        <v>101729680</v>
      </c>
      <c r="G2276" s="22">
        <f>IFERROR(VLOOKUP(C2276,'total-up1'!A:D,3,0),0)</f>
        <v>101729680</v>
      </c>
      <c r="H2276" s="22">
        <f>IFERROR(VLOOKUP(C2276,Sheet5!A:D,3,0),0)</f>
        <v>65080000</v>
      </c>
      <c r="I2276" s="22">
        <f t="shared" si="181"/>
        <v>36649680</v>
      </c>
      <c r="J2276" s="22">
        <f>IFERROR(VLOOKUP(C2276,'t1'!A:D,3,0),0)</f>
        <v>17350000</v>
      </c>
      <c r="K2276" s="22">
        <f>IFERROR(VLOOKUP(C2276,'t2'!A:D,3,0),0)</f>
        <v>1540000</v>
      </c>
      <c r="L2276" s="22">
        <f>IFERROR(VLOOKUP(C2276,'t3'!A:D,3,0),0)</f>
        <v>17759680</v>
      </c>
      <c r="M2276" s="22">
        <f>IFERROR(VLOOKUP(C2276,'t4'!B:C,2,0),0)</f>
        <v>8305000</v>
      </c>
      <c r="N2276" s="22">
        <f t="shared" si="182"/>
        <v>183</v>
      </c>
      <c r="O2276" s="20">
        <f t="shared" ca="1" si="184"/>
        <v>44323</v>
      </c>
      <c r="P2276" s="20">
        <f t="shared" ca="1" si="183"/>
        <v>44323</v>
      </c>
    </row>
    <row r="2277" spans="1:16">
      <c r="A2277" t="str">
        <f>IFERROR(VLOOKUP(C2277,#REF!,2,0),"0")</f>
        <v>0</v>
      </c>
      <c r="B2277" t="s">
        <v>17</v>
      </c>
      <c r="C2277" t="s">
        <v>294</v>
      </c>
      <c r="D2277" t="str">
        <f>IF(G2277&gt;=2000000000,level!$B$6,IF(G2277&gt;=1000000000,level!$B$5,IF(G2277&gt;=500000000,level!$B$4,IF(G2277&gt;200000000,level!$B$3,level!$B$2))))</f>
        <v>HT</v>
      </c>
      <c r="E2277" t="str">
        <f>IF(F2277&gt;=2000000000,level!$B$6,IF(F2277&gt;=1000000000,level!$B$5,IF(F2277&gt;=500000000,level!$B$4,IF(F2277&gt;200000000,level!$B$3,level!$B$2))))</f>
        <v>HT</v>
      </c>
      <c r="F2277">
        <f t="shared" si="180"/>
        <v>115550000</v>
      </c>
      <c r="G2277" s="22">
        <f>IFERROR(VLOOKUP(C2277,'total-up1'!A:D,3,0),0)</f>
        <v>115550000</v>
      </c>
      <c r="H2277" s="22">
        <f>IFERROR(VLOOKUP(C2277,Sheet5!A:D,3,0),0)</f>
        <v>98460000</v>
      </c>
      <c r="I2277" s="22">
        <f t="shared" si="181"/>
        <v>17090000</v>
      </c>
      <c r="J2277" s="22">
        <f>IFERROR(VLOOKUP(C2277,'t1'!A:D,3,0),0)</f>
        <v>3180000</v>
      </c>
      <c r="K2277" s="22">
        <f>IFERROR(VLOOKUP(C2277,'t2'!A:D,3,0),0)</f>
        <v>9050000</v>
      </c>
      <c r="L2277" s="22">
        <f>IFERROR(VLOOKUP(C2277,'t3'!A:D,3,0),0)</f>
        <v>4860000</v>
      </c>
      <c r="M2277" s="22">
        <f>IFERROR(VLOOKUP(C2277,'t4'!B:C,2,0),0)</f>
        <v>7780000</v>
      </c>
      <c r="N2277" s="22">
        <f t="shared" si="182"/>
        <v>85</v>
      </c>
      <c r="O2277" s="20">
        <f t="shared" ca="1" si="184"/>
        <v>44323</v>
      </c>
      <c r="P2277" s="20">
        <f t="shared" ca="1" si="183"/>
        <v>44323</v>
      </c>
    </row>
    <row r="2278" spans="1:16">
      <c r="A2278" t="str">
        <f>IFERROR(VLOOKUP(C2278,#REF!,2,0),"0")</f>
        <v>0</v>
      </c>
      <c r="B2278" t="s">
        <v>32</v>
      </c>
      <c r="C2278" t="s">
        <v>2304</v>
      </c>
      <c r="D2278" t="str">
        <f>IF(G2278&gt;=2000000000,level!$B$6,IF(G2278&gt;=1000000000,level!$B$5,IF(G2278&gt;=500000000,level!$B$4,IF(G2278&gt;200000000,level!$B$3,level!$B$2))))</f>
        <v>HT</v>
      </c>
      <c r="E2278" t="str">
        <f>IF(F2278&gt;=2000000000,level!$B$6,IF(F2278&gt;=1000000000,level!$B$5,IF(F2278&gt;=500000000,level!$B$4,IF(F2278&gt;200000000,level!$B$3,level!$B$2))))</f>
        <v>HT</v>
      </c>
      <c r="F2278">
        <f t="shared" si="180"/>
        <v>16560000</v>
      </c>
      <c r="G2278" s="22">
        <f>IFERROR(VLOOKUP(C2278,'total-up1'!A:D,3,0),0)</f>
        <v>16560000</v>
      </c>
      <c r="H2278" s="22">
        <f>IFERROR(VLOOKUP(C2278,Sheet5!A:D,3,0),0)</f>
        <v>10760000</v>
      </c>
      <c r="I2278" s="22">
        <f t="shared" si="181"/>
        <v>5800000</v>
      </c>
      <c r="J2278" s="22">
        <f>IFERROR(VLOOKUP(C2278,'t1'!A:D,3,0),0)</f>
        <v>1960000</v>
      </c>
      <c r="K2278" s="22">
        <f>IFERROR(VLOOKUP(C2278,'t2'!A:D,3,0),0)</f>
        <v>3840000</v>
      </c>
      <c r="L2278" s="22">
        <f>IFERROR(VLOOKUP(C2278,'t3'!A:D,3,0),0)</f>
        <v>0</v>
      </c>
      <c r="M2278" s="22">
        <f>IFERROR(VLOOKUP(C2278,'t4'!B:C,2,0),0)</f>
        <v>0</v>
      </c>
      <c r="N2278" s="22">
        <f t="shared" si="182"/>
        <v>29</v>
      </c>
      <c r="O2278" s="20">
        <f t="shared" ca="1" si="184"/>
        <v>44323</v>
      </c>
      <c r="P2278" s="20">
        <f t="shared" ca="1" si="183"/>
        <v>44323</v>
      </c>
    </row>
    <row r="2279" spans="1:16">
      <c r="A2279" t="str">
        <f>IFERROR(VLOOKUP(C2279,#REF!,2,0),"0")</f>
        <v>0</v>
      </c>
      <c r="B2279" t="s">
        <v>26</v>
      </c>
      <c r="C2279" t="s">
        <v>1129</v>
      </c>
      <c r="D2279" t="str">
        <f>IF(G2279&gt;=2000000000,level!$B$6,IF(G2279&gt;=1000000000,level!$B$5,IF(G2279&gt;=500000000,level!$B$4,IF(G2279&gt;200000000,level!$B$3,level!$B$2))))</f>
        <v>HT</v>
      </c>
      <c r="E2279" t="str">
        <f>IF(F2279&gt;=2000000000,level!$B$6,IF(F2279&gt;=1000000000,level!$B$5,IF(F2279&gt;=500000000,level!$B$4,IF(F2279&gt;200000000,level!$B$3,level!$B$2))))</f>
        <v>HT</v>
      </c>
      <c r="F2279">
        <f t="shared" si="180"/>
        <v>66538987</v>
      </c>
      <c r="G2279" s="22">
        <f>IFERROR(VLOOKUP(C2279,'total-up1'!A:D,3,0),0)</f>
        <v>66538987</v>
      </c>
      <c r="H2279" s="22">
        <f>IFERROR(VLOOKUP(C2279,Sheet5!A:D,3,0),0)</f>
        <v>45668987</v>
      </c>
      <c r="I2279" s="22">
        <f t="shared" si="181"/>
        <v>20870000</v>
      </c>
      <c r="J2279" s="22">
        <f>IFERROR(VLOOKUP(C2279,'t1'!A:D,3,0),0)</f>
        <v>6000000</v>
      </c>
      <c r="K2279" s="22">
        <f>IFERROR(VLOOKUP(C2279,'t2'!A:D,3,0),0)</f>
        <v>9880000</v>
      </c>
      <c r="L2279" s="22">
        <f>IFERROR(VLOOKUP(C2279,'t3'!A:D,3,0),0)</f>
        <v>4990000</v>
      </c>
      <c r="M2279" s="22">
        <f>IFERROR(VLOOKUP(C2279,'t4'!B:C,2,0),0)</f>
        <v>3250000</v>
      </c>
      <c r="N2279" s="22">
        <f t="shared" si="182"/>
        <v>104</v>
      </c>
      <c r="O2279" s="20">
        <f t="shared" ca="1" si="184"/>
        <v>44323</v>
      </c>
      <c r="P2279" s="20">
        <f t="shared" ca="1" si="183"/>
        <v>44323</v>
      </c>
    </row>
    <row r="2280" spans="1:16">
      <c r="A2280" t="str">
        <f>IFERROR(VLOOKUP(C2280,#REF!,2,0),"0")</f>
        <v>0</v>
      </c>
      <c r="B2280" t="s">
        <v>32</v>
      </c>
      <c r="C2280" t="s">
        <v>1473</v>
      </c>
      <c r="D2280" t="str">
        <f>IF(G2280&gt;=2000000000,level!$B$6,IF(G2280&gt;=1000000000,level!$B$5,IF(G2280&gt;=500000000,level!$B$4,IF(G2280&gt;200000000,level!$B$3,level!$B$2))))</f>
        <v>HT</v>
      </c>
      <c r="E2280" t="str">
        <f>IF(F2280&gt;=2000000000,level!$B$6,IF(F2280&gt;=1000000000,level!$B$5,IF(F2280&gt;=500000000,level!$B$4,IF(F2280&gt;200000000,level!$B$3,level!$B$2))))</f>
        <v>HT</v>
      </c>
      <c r="F2280">
        <f t="shared" si="180"/>
        <v>11150000</v>
      </c>
      <c r="G2280" s="22">
        <f>IFERROR(VLOOKUP(C2280,'total-up1'!A:D,3,0),0)</f>
        <v>11150000</v>
      </c>
      <c r="H2280" s="22">
        <f>IFERROR(VLOOKUP(C2280,Sheet5!A:D,3,0),0)</f>
        <v>11150000</v>
      </c>
      <c r="I2280" s="22">
        <f t="shared" si="181"/>
        <v>0</v>
      </c>
      <c r="J2280" s="22">
        <f>IFERROR(VLOOKUP(C2280,'t1'!A:D,3,0),0)</f>
        <v>0</v>
      </c>
      <c r="K2280" s="22">
        <f>IFERROR(VLOOKUP(C2280,'t2'!A:D,3,0),0)</f>
        <v>0</v>
      </c>
      <c r="L2280" s="22">
        <f>IFERROR(VLOOKUP(C2280,'t3'!A:D,3,0),0)</f>
        <v>0</v>
      </c>
      <c r="M2280" s="22">
        <f>IFERROR(VLOOKUP(C2280,'t4'!B:C,2,0),0)</f>
        <v>0</v>
      </c>
      <c r="N2280" s="22">
        <f t="shared" si="182"/>
        <v>0</v>
      </c>
      <c r="O2280" s="20">
        <f t="shared" ca="1" si="184"/>
        <v>44323</v>
      </c>
      <c r="P2280" s="20">
        <f t="shared" ca="1" si="183"/>
        <v>44323</v>
      </c>
    </row>
    <row r="2281" spans="1:16">
      <c r="A2281" t="str">
        <f>IFERROR(VLOOKUP(C2281,#REF!,2,0),"0")</f>
        <v>0</v>
      </c>
      <c r="B2281" t="s">
        <v>18</v>
      </c>
      <c r="C2281" t="s">
        <v>653</v>
      </c>
      <c r="D2281" t="str">
        <f>IF(G2281&gt;=2000000000,level!$B$6,IF(G2281&gt;=1000000000,level!$B$5,IF(G2281&gt;=500000000,level!$B$4,IF(G2281&gt;200000000,level!$B$3,level!$B$2))))</f>
        <v>HT</v>
      </c>
      <c r="E2281" t="str">
        <f>IF(F2281&gt;=2000000000,level!$B$6,IF(F2281&gt;=1000000000,level!$B$5,IF(F2281&gt;=500000000,level!$B$4,IF(F2281&gt;200000000,level!$B$3,level!$B$2))))</f>
        <v>HT</v>
      </c>
      <c r="F2281">
        <f t="shared" si="180"/>
        <v>3020000</v>
      </c>
      <c r="G2281" s="22">
        <f>IFERROR(VLOOKUP(C2281,'total-up1'!A:D,3,0),0)</f>
        <v>3020000</v>
      </c>
      <c r="H2281" s="22">
        <f>IFERROR(VLOOKUP(C2281,Sheet5!A:D,3,0),0)</f>
        <v>3020000</v>
      </c>
      <c r="I2281" s="22">
        <f t="shared" si="181"/>
        <v>0</v>
      </c>
      <c r="J2281" s="22">
        <f>IFERROR(VLOOKUP(C2281,'t1'!A:D,3,0),0)</f>
        <v>0</v>
      </c>
      <c r="K2281" s="22">
        <f>IFERROR(VLOOKUP(C2281,'t2'!A:D,3,0),0)</f>
        <v>0</v>
      </c>
      <c r="L2281" s="22">
        <f>IFERROR(VLOOKUP(C2281,'t3'!A:D,3,0),0)</f>
        <v>0</v>
      </c>
      <c r="M2281" s="22">
        <f>IFERROR(VLOOKUP(C2281,'t4'!B:C,2,0),0)</f>
        <v>0</v>
      </c>
      <c r="N2281" s="22">
        <f t="shared" si="182"/>
        <v>0</v>
      </c>
      <c r="O2281" s="20">
        <f t="shared" ca="1" si="184"/>
        <v>44323</v>
      </c>
      <c r="P2281" s="20">
        <f t="shared" ca="1" si="183"/>
        <v>44323</v>
      </c>
    </row>
    <row r="2282" spans="1:16">
      <c r="A2282" t="str">
        <f>IFERROR(VLOOKUP(C2282,#REF!,2,0),"0")</f>
        <v>0</v>
      </c>
      <c r="B2282" t="s">
        <v>15</v>
      </c>
      <c r="C2282" t="s">
        <v>2499</v>
      </c>
      <c r="D2282" t="str">
        <f>IF(G2282&gt;=2000000000,level!$B$6,IF(G2282&gt;=1000000000,level!$B$5,IF(G2282&gt;=500000000,level!$B$4,IF(G2282&gt;200000000,level!$B$3,level!$B$2))))</f>
        <v>HT</v>
      </c>
      <c r="E2282" t="str">
        <f>IF(F2282&gt;=2000000000,level!$B$6,IF(F2282&gt;=1000000000,level!$B$5,IF(F2282&gt;=500000000,level!$B$4,IF(F2282&gt;200000000,level!$B$3,level!$B$2))))</f>
        <v>HT</v>
      </c>
      <c r="F2282">
        <f t="shared" si="180"/>
        <v>65020000</v>
      </c>
      <c r="G2282" s="22">
        <f>IFERROR(VLOOKUP(C2282,'total-up1'!A:D,3,0),0)</f>
        <v>65020000</v>
      </c>
      <c r="H2282" s="22">
        <f>IFERROR(VLOOKUP(C2282,Sheet5!A:D,3,0),0)</f>
        <v>44360000</v>
      </c>
      <c r="I2282" s="22">
        <f t="shared" si="181"/>
        <v>20660000</v>
      </c>
      <c r="J2282" s="22">
        <f>IFERROR(VLOOKUP(C2282,'t1'!A:D,3,0),0)</f>
        <v>1180000</v>
      </c>
      <c r="K2282" s="22">
        <f>IFERROR(VLOOKUP(C2282,'t2'!A:D,3,0),0)</f>
        <v>10220000</v>
      </c>
      <c r="L2282" s="22">
        <f>IFERROR(VLOOKUP(C2282,'t3'!A:D,3,0),0)</f>
        <v>9260000</v>
      </c>
      <c r="M2282" s="22">
        <f>IFERROR(VLOOKUP(C2282,'t4'!B:C,2,0),0)</f>
        <v>2900000</v>
      </c>
      <c r="N2282" s="22">
        <f t="shared" si="182"/>
        <v>103</v>
      </c>
      <c r="O2282" s="20">
        <f t="shared" ca="1" si="184"/>
        <v>44323</v>
      </c>
      <c r="P2282" s="20">
        <f t="shared" ca="1" si="183"/>
        <v>44323</v>
      </c>
    </row>
    <row r="2283" spans="1:16">
      <c r="A2283" t="str">
        <f>IFERROR(VLOOKUP(C2283,#REF!,2,0),"0")</f>
        <v>0</v>
      </c>
      <c r="B2283" t="s">
        <v>26</v>
      </c>
      <c r="C2283" t="s">
        <v>1361</v>
      </c>
      <c r="D2283" t="str">
        <f>IF(G2283&gt;=2000000000,level!$B$6,IF(G2283&gt;=1000000000,level!$B$5,IF(G2283&gt;=500000000,level!$B$4,IF(G2283&gt;200000000,level!$B$3,level!$B$2))))</f>
        <v>HT</v>
      </c>
      <c r="E2283" t="str">
        <f>IF(F2283&gt;=2000000000,level!$B$6,IF(F2283&gt;=1000000000,level!$B$5,IF(F2283&gt;=500000000,level!$B$4,IF(F2283&gt;200000000,level!$B$3,level!$B$2))))</f>
        <v>HT</v>
      </c>
      <c r="F2283">
        <f t="shared" si="180"/>
        <v>43885000</v>
      </c>
      <c r="G2283" s="22">
        <f>IFERROR(VLOOKUP(C2283,'total-up1'!A:D,3,0),0)</f>
        <v>43885000</v>
      </c>
      <c r="H2283" s="22">
        <f>IFERROR(VLOOKUP(C2283,Sheet5!A:D,3,0),0)</f>
        <v>36980000</v>
      </c>
      <c r="I2283" s="22">
        <f t="shared" si="181"/>
        <v>6905000</v>
      </c>
      <c r="J2283" s="22">
        <f>IFERROR(VLOOKUP(C2283,'t1'!A:D,3,0),0)</f>
        <v>3195000</v>
      </c>
      <c r="K2283" s="22">
        <f>IFERROR(VLOOKUP(C2283,'t2'!A:D,3,0),0)</f>
        <v>350000</v>
      </c>
      <c r="L2283" s="22">
        <f>IFERROR(VLOOKUP(C2283,'t3'!A:D,3,0),0)</f>
        <v>3360000</v>
      </c>
      <c r="M2283" s="22">
        <f>IFERROR(VLOOKUP(C2283,'t4'!B:C,2,0),0)</f>
        <v>5530000</v>
      </c>
      <c r="N2283" s="22">
        <f t="shared" si="182"/>
        <v>34</v>
      </c>
      <c r="O2283" s="20">
        <f t="shared" ca="1" si="184"/>
        <v>44323</v>
      </c>
      <c r="P2283" s="20">
        <f t="shared" ca="1" si="183"/>
        <v>44323</v>
      </c>
    </row>
    <row r="2284" spans="1:16">
      <c r="A2284" t="str">
        <f>IFERROR(VLOOKUP(C2284,#REF!,2,0),"0")</f>
        <v>0</v>
      </c>
      <c r="B2284" t="s">
        <v>15</v>
      </c>
      <c r="C2284" t="s">
        <v>1275</v>
      </c>
      <c r="D2284" t="str">
        <f>IF(G2284&gt;=2000000000,level!$B$6,IF(G2284&gt;=1000000000,level!$B$5,IF(G2284&gt;=500000000,level!$B$4,IF(G2284&gt;200000000,level!$B$3,level!$B$2))))</f>
        <v>HT</v>
      </c>
      <c r="E2284" t="str">
        <f>IF(F2284&gt;=2000000000,level!$B$6,IF(F2284&gt;=1000000000,level!$B$5,IF(F2284&gt;=500000000,level!$B$4,IF(F2284&gt;200000000,level!$B$3,level!$B$2))))</f>
        <v>HT</v>
      </c>
      <c r="F2284">
        <f t="shared" si="180"/>
        <v>840000</v>
      </c>
      <c r="G2284" s="22">
        <f>IFERROR(VLOOKUP(C2284,'total-up1'!A:D,3,0),0)</f>
        <v>840000</v>
      </c>
      <c r="H2284" s="22">
        <f>IFERROR(VLOOKUP(C2284,Sheet5!A:D,3,0),0)</f>
        <v>840000</v>
      </c>
      <c r="I2284" s="22">
        <f t="shared" si="181"/>
        <v>0</v>
      </c>
      <c r="J2284" s="22">
        <f>IFERROR(VLOOKUP(C2284,'t1'!A:D,3,0),0)</f>
        <v>0</v>
      </c>
      <c r="K2284" s="22">
        <f>IFERROR(VLOOKUP(C2284,'t2'!A:D,3,0),0)</f>
        <v>0</v>
      </c>
      <c r="L2284" s="22">
        <f>IFERROR(VLOOKUP(C2284,'t3'!A:D,3,0),0)</f>
        <v>0</v>
      </c>
      <c r="M2284" s="22">
        <f>IFERROR(VLOOKUP(C2284,'t4'!B:C,2,0),0)</f>
        <v>0</v>
      </c>
      <c r="N2284" s="22">
        <f t="shared" si="182"/>
        <v>0</v>
      </c>
      <c r="O2284" s="20">
        <f t="shared" ca="1" si="184"/>
        <v>44323</v>
      </c>
      <c r="P2284" s="20">
        <f t="shared" ca="1" si="183"/>
        <v>44323</v>
      </c>
    </row>
    <row r="2285" spans="1:16">
      <c r="A2285" t="str">
        <f>IFERROR(VLOOKUP(C2285,#REF!,2,0),"0")</f>
        <v>0</v>
      </c>
      <c r="B2285" t="s">
        <v>18</v>
      </c>
      <c r="C2285" t="s">
        <v>84</v>
      </c>
      <c r="D2285" t="str">
        <f>IF(G2285&gt;=2000000000,level!$B$6,IF(G2285&gt;=1000000000,level!$B$5,IF(G2285&gt;=500000000,level!$B$4,IF(G2285&gt;200000000,level!$B$3,level!$B$2))))</f>
        <v>HT</v>
      </c>
      <c r="E2285" t="str">
        <f>IF(F2285&gt;=2000000000,level!$B$6,IF(F2285&gt;=1000000000,level!$B$5,IF(F2285&gt;=500000000,level!$B$4,IF(F2285&gt;200000000,level!$B$3,level!$B$2))))</f>
        <v>HT</v>
      </c>
      <c r="F2285">
        <f t="shared" si="180"/>
        <v>12845000</v>
      </c>
      <c r="G2285" s="22">
        <f>IFERROR(VLOOKUP(C2285,'total-up1'!A:D,3,0),0)</f>
        <v>12845000</v>
      </c>
      <c r="H2285" s="22">
        <f>IFERROR(VLOOKUP(C2285,Sheet5!A:D,3,0),0)</f>
        <v>2665000</v>
      </c>
      <c r="I2285" s="22">
        <f t="shared" si="181"/>
        <v>10180000</v>
      </c>
      <c r="J2285" s="22">
        <f>IFERROR(VLOOKUP(C2285,'t1'!A:D,3,0),0)</f>
        <v>10180000</v>
      </c>
      <c r="K2285" s="22">
        <f>IFERROR(VLOOKUP(C2285,'t2'!A:D,3,0),0)</f>
        <v>0</v>
      </c>
      <c r="L2285" s="22">
        <f>IFERROR(VLOOKUP(C2285,'t3'!A:D,3,0),0)</f>
        <v>0</v>
      </c>
      <c r="M2285" s="22">
        <f>IFERROR(VLOOKUP(C2285,'t4'!B:C,2,0),0)</f>
        <v>0</v>
      </c>
      <c r="N2285" s="22">
        <f t="shared" si="182"/>
        <v>50</v>
      </c>
      <c r="O2285" s="20">
        <f t="shared" ca="1" si="184"/>
        <v>44323</v>
      </c>
      <c r="P2285" s="20">
        <f t="shared" ca="1" si="183"/>
        <v>44323</v>
      </c>
    </row>
    <row r="2286" spans="1:16">
      <c r="A2286" t="str">
        <f>IFERROR(VLOOKUP(C2286,#REF!,2,0),"0")</f>
        <v>0</v>
      </c>
      <c r="B2286" t="s">
        <v>21</v>
      </c>
      <c r="C2286" t="s">
        <v>663</v>
      </c>
      <c r="D2286" t="str">
        <f>IF(G2286&gt;=2000000000,level!$B$6,IF(G2286&gt;=1000000000,level!$B$5,IF(G2286&gt;=500000000,level!$B$4,IF(G2286&gt;200000000,level!$B$3,level!$B$2))))</f>
        <v>HT</v>
      </c>
      <c r="E2286" t="str">
        <f>IF(F2286&gt;=2000000000,level!$B$6,IF(F2286&gt;=1000000000,level!$B$5,IF(F2286&gt;=500000000,level!$B$4,IF(F2286&gt;200000000,level!$B$3,level!$B$2))))</f>
        <v>HT</v>
      </c>
      <c r="F2286">
        <f t="shared" si="180"/>
        <v>5390000</v>
      </c>
      <c r="G2286" s="22">
        <f>IFERROR(VLOOKUP(C2286,'total-up1'!A:D,3,0),0)</f>
        <v>5390000</v>
      </c>
      <c r="H2286" s="22">
        <f>IFERROR(VLOOKUP(C2286,Sheet5!A:D,3,0),0)</f>
        <v>4840000</v>
      </c>
      <c r="I2286" s="22">
        <f t="shared" si="181"/>
        <v>550000</v>
      </c>
      <c r="J2286" s="22">
        <f>IFERROR(VLOOKUP(C2286,'t1'!A:D,3,0),0)</f>
        <v>550000</v>
      </c>
      <c r="K2286" s="22">
        <f>IFERROR(VLOOKUP(C2286,'t2'!A:D,3,0),0)</f>
        <v>0</v>
      </c>
      <c r="L2286" s="22">
        <f>IFERROR(VLOOKUP(C2286,'t3'!A:D,3,0),0)</f>
        <v>0</v>
      </c>
      <c r="M2286" s="22">
        <f>IFERROR(VLOOKUP(C2286,'t4'!B:C,2,0),0)</f>
        <v>0</v>
      </c>
      <c r="N2286" s="22">
        <f t="shared" si="182"/>
        <v>2</v>
      </c>
      <c r="O2286" s="20">
        <f t="shared" ca="1" si="184"/>
        <v>44323</v>
      </c>
      <c r="P2286" s="20">
        <f t="shared" ca="1" si="183"/>
        <v>44323</v>
      </c>
    </row>
    <row r="2287" spans="1:16">
      <c r="A2287" t="str">
        <f>IFERROR(VLOOKUP(C2287,#REF!,2,0),"0")</f>
        <v>0</v>
      </c>
      <c r="B2287" t="s">
        <v>26</v>
      </c>
      <c r="C2287" t="s">
        <v>604</v>
      </c>
      <c r="D2287" t="str">
        <f>IF(G2287&gt;=2000000000,level!$B$6,IF(G2287&gt;=1000000000,level!$B$5,IF(G2287&gt;=500000000,level!$B$4,IF(G2287&gt;200000000,level!$B$3,level!$B$2))))</f>
        <v>HT</v>
      </c>
      <c r="E2287" t="str">
        <f>IF(F2287&gt;=2000000000,level!$B$6,IF(F2287&gt;=1000000000,level!$B$5,IF(F2287&gt;=500000000,level!$B$4,IF(F2287&gt;200000000,level!$B$3,level!$B$2))))</f>
        <v>HT</v>
      </c>
      <c r="F2287">
        <f t="shared" si="180"/>
        <v>27210000</v>
      </c>
      <c r="G2287" s="22">
        <f>IFERROR(VLOOKUP(C2287,'total-up1'!A:D,3,0),0)</f>
        <v>27210000</v>
      </c>
      <c r="H2287" s="22">
        <f>IFERROR(VLOOKUP(C2287,Sheet5!A:D,3,0),0)</f>
        <v>23320000</v>
      </c>
      <c r="I2287" s="22">
        <f t="shared" si="181"/>
        <v>3890000</v>
      </c>
      <c r="J2287" s="22">
        <f>IFERROR(VLOOKUP(C2287,'t1'!A:D,3,0),0)</f>
        <v>2370000</v>
      </c>
      <c r="K2287" s="22">
        <f>IFERROR(VLOOKUP(C2287,'t2'!A:D,3,0),0)</f>
        <v>0</v>
      </c>
      <c r="L2287" s="22">
        <f>IFERROR(VLOOKUP(C2287,'t3'!A:D,3,0),0)</f>
        <v>1520000</v>
      </c>
      <c r="M2287" s="22">
        <f>IFERROR(VLOOKUP(C2287,'t4'!B:C,2,0),0)</f>
        <v>9870000</v>
      </c>
      <c r="N2287" s="22">
        <f t="shared" si="182"/>
        <v>19</v>
      </c>
      <c r="O2287" s="20">
        <f t="shared" ca="1" si="184"/>
        <v>44323</v>
      </c>
      <c r="P2287" s="20">
        <f t="shared" ca="1" si="183"/>
        <v>44323</v>
      </c>
    </row>
    <row r="2288" spans="1:16">
      <c r="A2288" t="str">
        <f>IFERROR(VLOOKUP(C2288,#REF!,2,0),"0")</f>
        <v>0</v>
      </c>
      <c r="B2288" t="s">
        <v>14</v>
      </c>
      <c r="C2288" t="s">
        <v>1173</v>
      </c>
      <c r="D2288" t="str">
        <f>IF(G2288&gt;=2000000000,level!$B$6,IF(G2288&gt;=1000000000,level!$B$5,IF(G2288&gt;=500000000,level!$B$4,IF(G2288&gt;200000000,level!$B$3,level!$B$2))))</f>
        <v>HT</v>
      </c>
      <c r="E2288" t="str">
        <f>IF(F2288&gt;=2000000000,level!$B$6,IF(F2288&gt;=1000000000,level!$B$5,IF(F2288&gt;=500000000,level!$B$4,IF(F2288&gt;200000000,level!$B$3,level!$B$2))))</f>
        <v>HT</v>
      </c>
      <c r="F2288">
        <f t="shared" si="180"/>
        <v>4650000</v>
      </c>
      <c r="G2288" s="22">
        <f>IFERROR(VLOOKUP(C2288,'total-up1'!A:D,3,0),0)</f>
        <v>4650000</v>
      </c>
      <c r="H2288" s="22">
        <f>IFERROR(VLOOKUP(C2288,Sheet5!A:D,3,0),0)</f>
        <v>4650000</v>
      </c>
      <c r="I2288" s="22">
        <f t="shared" si="181"/>
        <v>0</v>
      </c>
      <c r="J2288" s="22">
        <f>IFERROR(VLOOKUP(C2288,'t1'!A:D,3,0),0)</f>
        <v>0</v>
      </c>
      <c r="K2288" s="22">
        <f>IFERROR(VLOOKUP(C2288,'t2'!A:D,3,0),0)</f>
        <v>0</v>
      </c>
      <c r="L2288" s="22">
        <f>IFERROR(VLOOKUP(C2288,'t3'!A:D,3,0),0)</f>
        <v>0</v>
      </c>
      <c r="M2288" s="22">
        <f>IFERROR(VLOOKUP(C2288,'t4'!B:C,2,0),0)</f>
        <v>0</v>
      </c>
      <c r="N2288" s="22">
        <f t="shared" si="182"/>
        <v>0</v>
      </c>
      <c r="O2288" s="20">
        <f t="shared" ca="1" si="184"/>
        <v>44323</v>
      </c>
      <c r="P2288" s="20">
        <f t="shared" ca="1" si="183"/>
        <v>44323</v>
      </c>
    </row>
    <row r="2289" spans="1:16">
      <c r="A2289" t="str">
        <f>IFERROR(VLOOKUP(C2289,#REF!,2,0),"0")</f>
        <v>0</v>
      </c>
      <c r="B2289" t="s">
        <v>18</v>
      </c>
      <c r="C2289" t="s">
        <v>407</v>
      </c>
      <c r="D2289" t="str">
        <f>IF(G2289&gt;=2000000000,level!$B$6,IF(G2289&gt;=1000000000,level!$B$5,IF(G2289&gt;=500000000,level!$B$4,IF(G2289&gt;200000000,level!$B$3,level!$B$2))))</f>
        <v>HT</v>
      </c>
      <c r="E2289" t="str">
        <f>IF(F2289&gt;=2000000000,level!$B$6,IF(F2289&gt;=1000000000,level!$B$5,IF(F2289&gt;=500000000,level!$B$4,IF(F2289&gt;200000000,level!$B$3,level!$B$2))))</f>
        <v>HT</v>
      </c>
      <c r="F2289">
        <f t="shared" si="180"/>
        <v>1100000</v>
      </c>
      <c r="G2289" s="22">
        <f>IFERROR(VLOOKUP(C2289,'total-up1'!A:D,3,0),0)</f>
        <v>1100000</v>
      </c>
      <c r="H2289" s="22">
        <f>IFERROR(VLOOKUP(C2289,Sheet5!A:D,3,0),0)</f>
        <v>1100000</v>
      </c>
      <c r="I2289" s="22">
        <f t="shared" si="181"/>
        <v>0</v>
      </c>
      <c r="J2289" s="22">
        <f>IFERROR(VLOOKUP(C2289,'t1'!A:D,3,0),0)</f>
        <v>0</v>
      </c>
      <c r="K2289" s="22">
        <f>IFERROR(VLOOKUP(C2289,'t2'!A:D,3,0),0)</f>
        <v>0</v>
      </c>
      <c r="L2289" s="22">
        <f>IFERROR(VLOOKUP(C2289,'t3'!A:D,3,0),0)</f>
        <v>0</v>
      </c>
      <c r="M2289" s="22">
        <f>IFERROR(VLOOKUP(C2289,'t4'!B:C,2,0),0)</f>
        <v>0</v>
      </c>
      <c r="N2289" s="22">
        <f t="shared" si="182"/>
        <v>0</v>
      </c>
      <c r="O2289" s="20">
        <f t="shared" ca="1" si="184"/>
        <v>44323</v>
      </c>
      <c r="P2289" s="20">
        <f t="shared" ca="1" si="183"/>
        <v>44323</v>
      </c>
    </row>
    <row r="2290" spans="1:16">
      <c r="A2290" t="str">
        <f>IFERROR(VLOOKUP(C2290,#REF!,2,0),"0")</f>
        <v>0</v>
      </c>
      <c r="B2290" t="s">
        <v>32</v>
      </c>
      <c r="C2290" t="s">
        <v>1791</v>
      </c>
      <c r="D2290" t="str">
        <f>IF(G2290&gt;=2000000000,level!$B$6,IF(G2290&gt;=1000000000,level!$B$5,IF(G2290&gt;=500000000,level!$B$4,IF(G2290&gt;200000000,level!$B$3,level!$B$2))))</f>
        <v>HT</v>
      </c>
      <c r="E2290" t="str">
        <f>IF(F2290&gt;=2000000000,level!$B$6,IF(F2290&gt;=1000000000,level!$B$5,IF(F2290&gt;=500000000,level!$B$4,IF(F2290&gt;200000000,level!$B$3,level!$B$2))))</f>
        <v>HT</v>
      </c>
      <c r="F2290">
        <f t="shared" si="180"/>
        <v>600000</v>
      </c>
      <c r="G2290" s="22">
        <f>IFERROR(VLOOKUP(C2290,'total-up1'!A:D,3,0),0)</f>
        <v>600000</v>
      </c>
      <c r="H2290" s="22">
        <f>IFERROR(VLOOKUP(C2290,Sheet5!A:D,3,0),0)</f>
        <v>600000</v>
      </c>
      <c r="I2290" s="22">
        <f t="shared" si="181"/>
        <v>0</v>
      </c>
      <c r="J2290" s="22">
        <f>IFERROR(VLOOKUP(C2290,'t1'!A:D,3,0),0)</f>
        <v>0</v>
      </c>
      <c r="K2290" s="22">
        <f>IFERROR(VLOOKUP(C2290,'t2'!A:D,3,0),0)</f>
        <v>0</v>
      </c>
      <c r="L2290" s="22">
        <f>IFERROR(VLOOKUP(C2290,'t3'!A:D,3,0),0)</f>
        <v>0</v>
      </c>
      <c r="M2290" s="22">
        <f>IFERROR(VLOOKUP(C2290,'t4'!B:C,2,0),0)</f>
        <v>0</v>
      </c>
      <c r="N2290" s="22">
        <f t="shared" si="182"/>
        <v>0</v>
      </c>
      <c r="O2290" s="20">
        <f t="shared" ca="1" si="184"/>
        <v>44323</v>
      </c>
      <c r="P2290" s="20">
        <f t="shared" ca="1" si="183"/>
        <v>44323</v>
      </c>
    </row>
    <row r="2291" spans="1:16">
      <c r="A2291" t="str">
        <f>IFERROR(VLOOKUP(C2291,#REF!,2,0),"0")</f>
        <v>0</v>
      </c>
      <c r="B2291" t="s">
        <v>32</v>
      </c>
      <c r="C2291" t="s">
        <v>248</v>
      </c>
      <c r="D2291" t="str">
        <f>IF(G2291&gt;=2000000000,level!$B$6,IF(G2291&gt;=1000000000,level!$B$5,IF(G2291&gt;=500000000,level!$B$4,IF(G2291&gt;200000000,level!$B$3,level!$B$2))))</f>
        <v>HT</v>
      </c>
      <c r="E2291" t="str">
        <f>IF(F2291&gt;=2000000000,level!$B$6,IF(F2291&gt;=1000000000,level!$B$5,IF(F2291&gt;=500000000,level!$B$4,IF(F2291&gt;200000000,level!$B$3,level!$B$2))))</f>
        <v>HT</v>
      </c>
      <c r="F2291">
        <f t="shared" si="180"/>
        <v>1160000</v>
      </c>
      <c r="G2291" s="22">
        <f>IFERROR(VLOOKUP(C2291,'total-up1'!A:D,3,0),0)</f>
        <v>1160000</v>
      </c>
      <c r="H2291" s="22">
        <f>IFERROR(VLOOKUP(C2291,Sheet5!A:D,3,0),0)</f>
        <v>1160000</v>
      </c>
      <c r="I2291" s="22">
        <f t="shared" si="181"/>
        <v>0</v>
      </c>
      <c r="J2291" s="22">
        <f>IFERROR(VLOOKUP(C2291,'t1'!A:D,3,0),0)</f>
        <v>0</v>
      </c>
      <c r="K2291" s="22">
        <f>IFERROR(VLOOKUP(C2291,'t2'!A:D,3,0),0)</f>
        <v>0</v>
      </c>
      <c r="L2291" s="22">
        <f>IFERROR(VLOOKUP(C2291,'t3'!A:D,3,0),0)</f>
        <v>0</v>
      </c>
      <c r="M2291" s="22">
        <f>IFERROR(VLOOKUP(C2291,'t4'!B:C,2,0),0)</f>
        <v>0</v>
      </c>
      <c r="N2291" s="22">
        <f t="shared" si="182"/>
        <v>0</v>
      </c>
      <c r="O2291" s="20">
        <f t="shared" ca="1" si="184"/>
        <v>44323</v>
      </c>
      <c r="P2291" s="20">
        <f t="shared" ca="1" si="183"/>
        <v>44323</v>
      </c>
    </row>
    <row r="2292" spans="1:16">
      <c r="A2292" t="str">
        <f>IFERROR(VLOOKUP(C2292,#REF!,2,0),"0")</f>
        <v>0</v>
      </c>
      <c r="B2292" t="s">
        <v>19</v>
      </c>
      <c r="C2292" t="s">
        <v>589</v>
      </c>
      <c r="D2292" t="str">
        <f>IF(G2292&gt;=2000000000,level!$B$6,IF(G2292&gt;=1000000000,level!$B$5,IF(G2292&gt;=500000000,level!$B$4,IF(G2292&gt;200000000,level!$B$3,level!$B$2))))</f>
        <v>HT</v>
      </c>
      <c r="E2292" t="str">
        <f>IF(F2292&gt;=2000000000,level!$B$6,IF(F2292&gt;=1000000000,level!$B$5,IF(F2292&gt;=500000000,level!$B$4,IF(F2292&gt;200000000,level!$B$3,level!$B$2))))</f>
        <v>HT</v>
      </c>
      <c r="F2292">
        <f t="shared" si="180"/>
        <v>34706000</v>
      </c>
      <c r="G2292" s="22">
        <f>IFERROR(VLOOKUP(C2292,'total-up1'!A:D,3,0),0)</f>
        <v>34706000</v>
      </c>
      <c r="H2292" s="22">
        <f>IFERROR(VLOOKUP(C2292,Sheet5!A:D,3,0),0)</f>
        <v>33486000</v>
      </c>
      <c r="I2292" s="22">
        <f t="shared" si="181"/>
        <v>1220000</v>
      </c>
      <c r="J2292" s="22">
        <f>IFERROR(VLOOKUP(C2292,'t1'!A:D,3,0),0)</f>
        <v>0</v>
      </c>
      <c r="K2292" s="22">
        <f>IFERROR(VLOOKUP(C2292,'t2'!A:D,3,0),0)</f>
        <v>0</v>
      </c>
      <c r="L2292" s="22">
        <f>IFERROR(VLOOKUP(C2292,'t3'!A:D,3,0),0)</f>
        <v>1220000</v>
      </c>
      <c r="M2292" s="22">
        <f>IFERROR(VLOOKUP(C2292,'t4'!B:C,2,0),0)</f>
        <v>5100000</v>
      </c>
      <c r="N2292" s="22">
        <f t="shared" si="182"/>
        <v>6</v>
      </c>
      <c r="O2292" s="20">
        <f t="shared" ca="1" si="184"/>
        <v>44323</v>
      </c>
      <c r="P2292" s="20">
        <f t="shared" ca="1" si="183"/>
        <v>44323</v>
      </c>
    </row>
    <row r="2293" spans="1:16">
      <c r="A2293" t="str">
        <f>IFERROR(VLOOKUP(C2293,#REF!,2,0),"0")</f>
        <v>0</v>
      </c>
      <c r="B2293" t="s">
        <v>15</v>
      </c>
      <c r="C2293" t="s">
        <v>849</v>
      </c>
      <c r="D2293" t="str">
        <f>IF(G2293&gt;=2000000000,level!$B$6,IF(G2293&gt;=1000000000,level!$B$5,IF(G2293&gt;=500000000,level!$B$4,IF(G2293&gt;200000000,level!$B$3,level!$B$2))))</f>
        <v>HT</v>
      </c>
      <c r="E2293" t="str">
        <f>IF(F2293&gt;=2000000000,level!$B$6,IF(F2293&gt;=1000000000,level!$B$5,IF(F2293&gt;=500000000,level!$B$4,IF(F2293&gt;200000000,level!$B$3,level!$B$2))))</f>
        <v>HT</v>
      </c>
      <c r="F2293">
        <f t="shared" si="180"/>
        <v>39663000</v>
      </c>
      <c r="G2293" s="22">
        <f>IFERROR(VLOOKUP(C2293,'total-up1'!A:D,3,0),0)</f>
        <v>39663000</v>
      </c>
      <c r="H2293" s="22">
        <f>IFERROR(VLOOKUP(C2293,Sheet5!A:D,3,0),0)</f>
        <v>37223000</v>
      </c>
      <c r="I2293" s="22">
        <f t="shared" si="181"/>
        <v>2440000</v>
      </c>
      <c r="J2293" s="22">
        <f>IFERROR(VLOOKUP(C2293,'t1'!A:D,3,0),0)</f>
        <v>2440000</v>
      </c>
      <c r="K2293" s="22">
        <f>IFERROR(VLOOKUP(C2293,'t2'!A:D,3,0),0)</f>
        <v>0</v>
      </c>
      <c r="L2293" s="22">
        <f>IFERROR(VLOOKUP(C2293,'t3'!A:D,3,0),0)</f>
        <v>0</v>
      </c>
      <c r="M2293" s="22">
        <f>IFERROR(VLOOKUP(C2293,'t4'!B:C,2,0),0)</f>
        <v>21550000</v>
      </c>
      <c r="N2293" s="22">
        <f t="shared" si="182"/>
        <v>12</v>
      </c>
      <c r="O2293" s="20">
        <f t="shared" ca="1" si="184"/>
        <v>44323</v>
      </c>
      <c r="P2293" s="20">
        <f t="shared" ca="1" si="183"/>
        <v>44323</v>
      </c>
    </row>
    <row r="2294" spans="1:16">
      <c r="A2294" t="str">
        <f>IFERROR(VLOOKUP(C2294,#REF!,2,0),"0")</f>
        <v>0</v>
      </c>
      <c r="B2294" t="s">
        <v>14</v>
      </c>
      <c r="C2294" t="s">
        <v>216</v>
      </c>
      <c r="D2294" t="str">
        <f>IF(G2294&gt;=2000000000,level!$B$6,IF(G2294&gt;=1000000000,level!$B$5,IF(G2294&gt;=500000000,level!$B$4,IF(G2294&gt;200000000,level!$B$3,level!$B$2))))</f>
        <v>HT</v>
      </c>
      <c r="E2294" t="str">
        <f>IF(F2294&gt;=2000000000,level!$B$6,IF(F2294&gt;=1000000000,level!$B$5,IF(F2294&gt;=500000000,level!$B$4,IF(F2294&gt;200000000,level!$B$3,level!$B$2))))</f>
        <v>HT</v>
      </c>
      <c r="F2294">
        <f t="shared" si="180"/>
        <v>112770272</v>
      </c>
      <c r="G2294" s="22">
        <f>IFERROR(VLOOKUP(C2294,'total-up1'!A:D,3,0),0)</f>
        <v>112770272</v>
      </c>
      <c r="H2294" s="22">
        <f>IFERROR(VLOOKUP(C2294,Sheet5!A:D,3,0),0)</f>
        <v>84078000</v>
      </c>
      <c r="I2294" s="22">
        <f t="shared" si="181"/>
        <v>28692272</v>
      </c>
      <c r="J2294" s="22">
        <f>IFERROR(VLOOKUP(C2294,'t1'!A:D,3,0),0)</f>
        <v>11225000</v>
      </c>
      <c r="K2294" s="22">
        <f>IFERROR(VLOOKUP(C2294,'t2'!A:D,3,0),0)</f>
        <v>875000</v>
      </c>
      <c r="L2294" s="22">
        <f>IFERROR(VLOOKUP(C2294,'t3'!A:D,3,0),0)</f>
        <v>16592272</v>
      </c>
      <c r="M2294" s="22">
        <f>IFERROR(VLOOKUP(C2294,'t4'!B:C,2,0),0)</f>
        <v>13052000</v>
      </c>
      <c r="N2294" s="22">
        <f t="shared" si="182"/>
        <v>143</v>
      </c>
      <c r="O2294" s="20">
        <f t="shared" ca="1" si="184"/>
        <v>44323</v>
      </c>
      <c r="P2294" s="20">
        <f t="shared" ca="1" si="183"/>
        <v>44323</v>
      </c>
    </row>
    <row r="2295" spans="1:16">
      <c r="A2295" t="str">
        <f>IFERROR(VLOOKUP(C2295,#REF!,2,0),"0")</f>
        <v>0</v>
      </c>
      <c r="B2295" t="s">
        <v>34</v>
      </c>
      <c r="C2295" t="s">
        <v>517</v>
      </c>
      <c r="D2295" t="str">
        <f>IF(G2295&gt;=2000000000,level!$B$6,IF(G2295&gt;=1000000000,level!$B$5,IF(G2295&gt;=500000000,level!$B$4,IF(G2295&gt;200000000,level!$B$3,level!$B$2))))</f>
        <v>HT</v>
      </c>
      <c r="E2295" t="str">
        <f>IF(F2295&gt;=2000000000,level!$B$6,IF(F2295&gt;=1000000000,level!$B$5,IF(F2295&gt;=500000000,level!$B$4,IF(F2295&gt;200000000,level!$B$3,level!$B$2))))</f>
        <v>HT</v>
      </c>
      <c r="F2295">
        <f t="shared" si="180"/>
        <v>11250000</v>
      </c>
      <c r="G2295" s="22">
        <f>IFERROR(VLOOKUP(C2295,'total-up1'!A:D,3,0),0)</f>
        <v>11250000</v>
      </c>
      <c r="H2295" s="22">
        <f>IFERROR(VLOOKUP(C2295,Sheet5!A:D,3,0),0)</f>
        <v>11250000</v>
      </c>
      <c r="I2295" s="22">
        <f t="shared" si="181"/>
        <v>0</v>
      </c>
      <c r="J2295" s="22">
        <f>IFERROR(VLOOKUP(C2295,'t1'!A:D,3,0),0)</f>
        <v>0</v>
      </c>
      <c r="K2295" s="22">
        <f>IFERROR(VLOOKUP(C2295,'t2'!A:D,3,0),0)</f>
        <v>0</v>
      </c>
      <c r="L2295" s="22">
        <f>IFERROR(VLOOKUP(C2295,'t3'!A:D,3,0),0)</f>
        <v>0</v>
      </c>
      <c r="M2295" s="22">
        <f>IFERROR(VLOOKUP(C2295,'t4'!B:C,2,0),0)</f>
        <v>0</v>
      </c>
      <c r="N2295" s="22">
        <f t="shared" si="182"/>
        <v>0</v>
      </c>
      <c r="O2295" s="20">
        <f t="shared" ca="1" si="184"/>
        <v>44323</v>
      </c>
      <c r="P2295" s="20">
        <f t="shared" ca="1" si="183"/>
        <v>44323</v>
      </c>
    </row>
    <row r="2296" spans="1:16">
      <c r="A2296" t="str">
        <f>IFERROR(VLOOKUP(C2296,#REF!,2,0),"0")</f>
        <v>0</v>
      </c>
      <c r="B2296" t="s">
        <v>19</v>
      </c>
      <c r="C2296" t="s">
        <v>305</v>
      </c>
      <c r="D2296" t="str">
        <f>IF(G2296&gt;=2000000000,level!$B$6,IF(G2296&gt;=1000000000,level!$B$5,IF(G2296&gt;=500000000,level!$B$4,IF(G2296&gt;200000000,level!$B$3,level!$B$2))))</f>
        <v>HT</v>
      </c>
      <c r="E2296" t="str">
        <f>IF(F2296&gt;=2000000000,level!$B$6,IF(F2296&gt;=1000000000,level!$B$5,IF(F2296&gt;=500000000,level!$B$4,IF(F2296&gt;200000000,level!$B$3,level!$B$2))))</f>
        <v>HT</v>
      </c>
      <c r="F2296">
        <f t="shared" si="180"/>
        <v>13080000</v>
      </c>
      <c r="G2296" s="22">
        <f>IFERROR(VLOOKUP(C2296,'total-up1'!A:D,3,0),0)</f>
        <v>13080000</v>
      </c>
      <c r="H2296" s="22">
        <f>IFERROR(VLOOKUP(C2296,Sheet5!A:D,3,0),0)</f>
        <v>9280000</v>
      </c>
      <c r="I2296" s="22">
        <f t="shared" si="181"/>
        <v>3800000</v>
      </c>
      <c r="J2296" s="22">
        <f>IFERROR(VLOOKUP(C2296,'t1'!A:D,3,0),0)</f>
        <v>330000</v>
      </c>
      <c r="K2296" s="22">
        <f>IFERROR(VLOOKUP(C2296,'t2'!A:D,3,0),0)</f>
        <v>3470000</v>
      </c>
      <c r="L2296" s="22">
        <f>IFERROR(VLOOKUP(C2296,'t3'!A:D,3,0),0)</f>
        <v>0</v>
      </c>
      <c r="M2296" s="22">
        <f>IFERROR(VLOOKUP(C2296,'t4'!B:C,2,0),0)</f>
        <v>1010000</v>
      </c>
      <c r="N2296" s="22">
        <f t="shared" si="182"/>
        <v>19</v>
      </c>
      <c r="O2296" s="20">
        <f t="shared" ca="1" si="184"/>
        <v>44323</v>
      </c>
      <c r="P2296" s="20">
        <f t="shared" ca="1" si="183"/>
        <v>44323</v>
      </c>
    </row>
    <row r="2297" spans="1:16">
      <c r="A2297" t="str">
        <f>IFERROR(VLOOKUP(C2297,#REF!,2,0),"0")</f>
        <v>0</v>
      </c>
      <c r="B2297" t="s">
        <v>34</v>
      </c>
      <c r="C2297" t="s">
        <v>364</v>
      </c>
      <c r="D2297" t="str">
        <f>IF(G2297&gt;=2000000000,level!$B$6,IF(G2297&gt;=1000000000,level!$B$5,IF(G2297&gt;=500000000,level!$B$4,IF(G2297&gt;200000000,level!$B$3,level!$B$2))))</f>
        <v>HT</v>
      </c>
      <c r="E2297" t="str">
        <f>IF(F2297&gt;=2000000000,level!$B$6,IF(F2297&gt;=1000000000,level!$B$5,IF(F2297&gt;=500000000,level!$B$4,IF(F2297&gt;200000000,level!$B$3,level!$B$2))))</f>
        <v>HT</v>
      </c>
      <c r="F2297">
        <f t="shared" si="180"/>
        <v>72810920</v>
      </c>
      <c r="G2297" s="22">
        <f>IFERROR(VLOOKUP(C2297,'total-up1'!A:D,3,0),0)</f>
        <v>72810920</v>
      </c>
      <c r="H2297" s="22">
        <f>IFERROR(VLOOKUP(C2297,Sheet5!A:D,3,0),0)</f>
        <v>71270920</v>
      </c>
      <c r="I2297" s="22">
        <f t="shared" si="181"/>
        <v>1540000</v>
      </c>
      <c r="J2297" s="22">
        <f>IFERROR(VLOOKUP(C2297,'t1'!A:D,3,0),0)</f>
        <v>0</v>
      </c>
      <c r="K2297" s="22">
        <f>IFERROR(VLOOKUP(C2297,'t2'!A:D,3,0),0)</f>
        <v>0</v>
      </c>
      <c r="L2297" s="22">
        <f>IFERROR(VLOOKUP(C2297,'t3'!A:D,3,0),0)</f>
        <v>1540000</v>
      </c>
      <c r="M2297" s="22">
        <f>IFERROR(VLOOKUP(C2297,'t4'!B:C,2,0),0)</f>
        <v>1540000</v>
      </c>
      <c r="N2297" s="22">
        <f t="shared" si="182"/>
        <v>7</v>
      </c>
      <c r="O2297" s="20">
        <f t="shared" ca="1" si="184"/>
        <v>44323</v>
      </c>
      <c r="P2297" s="20">
        <f t="shared" ca="1" si="183"/>
        <v>44323</v>
      </c>
    </row>
    <row r="2298" spans="1:16">
      <c r="A2298" t="str">
        <f>IFERROR(VLOOKUP(C2298,#REF!,2,0),"0")</f>
        <v>0</v>
      </c>
      <c r="B2298" t="s">
        <v>21</v>
      </c>
      <c r="C2298" t="s">
        <v>2438</v>
      </c>
      <c r="D2298" t="str">
        <f>IF(G2298&gt;=2000000000,level!$B$6,IF(G2298&gt;=1000000000,level!$B$5,IF(G2298&gt;=500000000,level!$B$4,IF(G2298&gt;200000000,level!$B$3,level!$B$2))))</f>
        <v>HT</v>
      </c>
      <c r="E2298" t="str">
        <f>IF(F2298&gt;=2000000000,level!$B$6,IF(F2298&gt;=1000000000,level!$B$5,IF(F2298&gt;=500000000,level!$B$4,IF(F2298&gt;200000000,level!$B$3,level!$B$2))))</f>
        <v>HT</v>
      </c>
      <c r="F2298">
        <f t="shared" si="180"/>
        <v>31620000</v>
      </c>
      <c r="G2298" s="22">
        <f>IFERROR(VLOOKUP(C2298,'total-up1'!A:D,3,0),0)</f>
        <v>31620000</v>
      </c>
      <c r="H2298" s="22">
        <f>IFERROR(VLOOKUP(C2298,Sheet5!A:D,3,0),0)</f>
        <v>27770000</v>
      </c>
      <c r="I2298" s="22">
        <f t="shared" si="181"/>
        <v>3850000</v>
      </c>
      <c r="J2298" s="22">
        <f>IFERROR(VLOOKUP(C2298,'t1'!A:D,3,0),0)</f>
        <v>0</v>
      </c>
      <c r="K2298" s="22">
        <f>IFERROR(VLOOKUP(C2298,'t2'!A:D,3,0),0)</f>
        <v>2780000</v>
      </c>
      <c r="L2298" s="22">
        <f>IFERROR(VLOOKUP(C2298,'t3'!A:D,3,0),0)</f>
        <v>1070000</v>
      </c>
      <c r="M2298" s="22">
        <f>IFERROR(VLOOKUP(C2298,'t4'!B:C,2,0),0)</f>
        <v>2460000</v>
      </c>
      <c r="N2298" s="22">
        <f t="shared" si="182"/>
        <v>19</v>
      </c>
      <c r="O2298" s="20">
        <f t="shared" ca="1" si="184"/>
        <v>44323</v>
      </c>
      <c r="P2298" s="20">
        <f t="shared" ca="1" si="183"/>
        <v>44323</v>
      </c>
    </row>
    <row r="2299" spans="1:16">
      <c r="A2299" t="str">
        <f>IFERROR(VLOOKUP(C2299,#REF!,2,0),"0")</f>
        <v>0</v>
      </c>
      <c r="B2299" t="s">
        <v>22</v>
      </c>
      <c r="C2299" t="s">
        <v>143</v>
      </c>
      <c r="D2299" t="str">
        <f>IF(G2299&gt;=2000000000,level!$B$6,IF(G2299&gt;=1000000000,level!$B$5,IF(G2299&gt;=500000000,level!$B$4,IF(G2299&gt;200000000,level!$B$3,level!$B$2))))</f>
        <v>HT</v>
      </c>
      <c r="E2299" t="str">
        <f>IF(F2299&gt;=2000000000,level!$B$6,IF(F2299&gt;=1000000000,level!$B$5,IF(F2299&gt;=500000000,level!$B$4,IF(F2299&gt;200000000,level!$B$3,level!$B$2))))</f>
        <v>HT</v>
      </c>
      <c r="F2299">
        <f t="shared" si="180"/>
        <v>83830000</v>
      </c>
      <c r="G2299" s="22">
        <f>IFERROR(VLOOKUP(C2299,'total-up1'!A:D,3,0),0)</f>
        <v>83830000</v>
      </c>
      <c r="H2299" s="22">
        <f>IFERROR(VLOOKUP(C2299,Sheet5!A:D,3,0),0)</f>
        <v>58045000</v>
      </c>
      <c r="I2299" s="22">
        <f t="shared" si="181"/>
        <v>25785000</v>
      </c>
      <c r="J2299" s="22">
        <f>IFERROR(VLOOKUP(C2299,'t1'!A:D,3,0),0)</f>
        <v>10020000</v>
      </c>
      <c r="K2299" s="22">
        <f>IFERROR(VLOOKUP(C2299,'t2'!A:D,3,0),0)</f>
        <v>10885000</v>
      </c>
      <c r="L2299" s="22">
        <f>IFERROR(VLOOKUP(C2299,'t3'!A:D,3,0),0)</f>
        <v>4880000</v>
      </c>
      <c r="M2299" s="22">
        <f>IFERROR(VLOOKUP(C2299,'t4'!B:C,2,0),0)</f>
        <v>6500000</v>
      </c>
      <c r="N2299" s="22">
        <f t="shared" si="182"/>
        <v>128</v>
      </c>
      <c r="O2299" s="20">
        <f t="shared" ca="1" si="184"/>
        <v>44323</v>
      </c>
      <c r="P2299" s="20">
        <f t="shared" ca="1" si="183"/>
        <v>44323</v>
      </c>
    </row>
    <row r="2300" spans="1:16">
      <c r="A2300" t="str">
        <f>IFERROR(VLOOKUP(C2300,#REF!,2,0),"0")</f>
        <v>0</v>
      </c>
      <c r="B2300" t="s">
        <v>17</v>
      </c>
      <c r="C2300" t="s">
        <v>343</v>
      </c>
      <c r="D2300" t="str">
        <f>IF(G2300&gt;=2000000000,level!$B$6,IF(G2300&gt;=1000000000,level!$B$5,IF(G2300&gt;=500000000,level!$B$4,IF(G2300&gt;200000000,level!$B$3,level!$B$2))))</f>
        <v>HT</v>
      </c>
      <c r="E2300" t="str">
        <f>IF(F2300&gt;=2000000000,level!$B$6,IF(F2300&gt;=1000000000,level!$B$5,IF(F2300&gt;=500000000,level!$B$4,IF(F2300&gt;200000000,level!$B$3,level!$B$2))))</f>
        <v>HT</v>
      </c>
      <c r="F2300">
        <f t="shared" si="180"/>
        <v>72669000</v>
      </c>
      <c r="G2300" s="22">
        <f>IFERROR(VLOOKUP(C2300,'total-up1'!A:D,3,0),0)</f>
        <v>72669000</v>
      </c>
      <c r="H2300" s="22">
        <f>IFERROR(VLOOKUP(C2300,Sheet5!A:D,3,0),0)</f>
        <v>63225000</v>
      </c>
      <c r="I2300" s="22">
        <f t="shared" si="181"/>
        <v>9444000</v>
      </c>
      <c r="J2300" s="22">
        <f>IFERROR(VLOOKUP(C2300,'t1'!A:D,3,0),0)</f>
        <v>9244000</v>
      </c>
      <c r="K2300" s="22">
        <f>IFERROR(VLOOKUP(C2300,'t2'!A:D,3,0),0)</f>
        <v>0</v>
      </c>
      <c r="L2300" s="22">
        <f>IFERROR(VLOOKUP(C2300,'t3'!A:D,3,0),0)</f>
        <v>200000</v>
      </c>
      <c r="M2300" s="22">
        <f>IFERROR(VLOOKUP(C2300,'t4'!B:C,2,0),0)</f>
        <v>3270000</v>
      </c>
      <c r="N2300" s="22">
        <f t="shared" si="182"/>
        <v>47</v>
      </c>
      <c r="O2300" s="20">
        <f t="shared" ca="1" si="184"/>
        <v>44323</v>
      </c>
      <c r="P2300" s="20">
        <f t="shared" ca="1" si="183"/>
        <v>44323</v>
      </c>
    </row>
    <row r="2301" spans="1:16">
      <c r="A2301" t="str">
        <f>IFERROR(VLOOKUP(C2301,#REF!,2,0),"0")</f>
        <v>0</v>
      </c>
      <c r="B2301" t="s">
        <v>17</v>
      </c>
      <c r="C2301" t="s">
        <v>39</v>
      </c>
      <c r="D2301" t="str">
        <f>IF(G2301&gt;=2000000000,level!$B$6,IF(G2301&gt;=1000000000,level!$B$5,IF(G2301&gt;=500000000,level!$B$4,IF(G2301&gt;200000000,level!$B$3,level!$B$2))))</f>
        <v>HT</v>
      </c>
      <c r="E2301" t="str">
        <f>IF(F2301&gt;=2000000000,level!$B$6,IF(F2301&gt;=1000000000,level!$B$5,IF(F2301&gt;=500000000,level!$B$4,IF(F2301&gt;200000000,level!$B$3,level!$B$2))))</f>
        <v>HT</v>
      </c>
      <c r="F2301">
        <f t="shared" si="180"/>
        <v>63314000</v>
      </c>
      <c r="G2301" s="22">
        <f>IFERROR(VLOOKUP(C2301,'total-up1'!A:D,3,0),0)</f>
        <v>63314000</v>
      </c>
      <c r="H2301" s="22">
        <f>IFERROR(VLOOKUP(C2301,Sheet5!A:D,3,0),0)</f>
        <v>54467000</v>
      </c>
      <c r="I2301" s="22">
        <f t="shared" si="181"/>
        <v>8847000</v>
      </c>
      <c r="J2301" s="22">
        <f>IFERROR(VLOOKUP(C2301,'t1'!A:D,3,0),0)</f>
        <v>8090000</v>
      </c>
      <c r="K2301" s="22">
        <f>IFERROR(VLOOKUP(C2301,'t2'!A:D,3,0),0)</f>
        <v>757000</v>
      </c>
      <c r="L2301" s="22">
        <f>IFERROR(VLOOKUP(C2301,'t3'!A:D,3,0),0)</f>
        <v>0</v>
      </c>
      <c r="M2301" s="22">
        <f>IFERROR(VLOOKUP(C2301,'t4'!B:C,2,0),0)</f>
        <v>1820000</v>
      </c>
      <c r="N2301" s="22">
        <f t="shared" si="182"/>
        <v>44</v>
      </c>
      <c r="O2301" s="20">
        <f t="shared" ca="1" si="184"/>
        <v>44323</v>
      </c>
      <c r="P2301" s="20">
        <f t="shared" ca="1" si="183"/>
        <v>44323</v>
      </c>
    </row>
    <row r="2302" spans="1:16">
      <c r="A2302" t="str">
        <f>IFERROR(VLOOKUP(C2302,#REF!,2,0),"0")</f>
        <v>0</v>
      </c>
      <c r="B2302" t="s">
        <v>20</v>
      </c>
      <c r="C2302" t="s">
        <v>1440</v>
      </c>
      <c r="D2302" t="str">
        <f>IF(G2302&gt;=2000000000,level!$B$6,IF(G2302&gt;=1000000000,level!$B$5,IF(G2302&gt;=500000000,level!$B$4,IF(G2302&gt;200000000,level!$B$3,level!$B$2))))</f>
        <v>HT</v>
      </c>
      <c r="E2302" t="str">
        <f>IF(F2302&gt;=2000000000,level!$B$6,IF(F2302&gt;=1000000000,level!$B$5,IF(F2302&gt;=500000000,level!$B$4,IF(F2302&gt;200000000,level!$B$3,level!$B$2))))</f>
        <v>HT</v>
      </c>
      <c r="F2302">
        <f t="shared" si="180"/>
        <v>20395000</v>
      </c>
      <c r="G2302" s="22">
        <f>IFERROR(VLOOKUP(C2302,'total-up1'!A:D,3,0),0)</f>
        <v>20395000</v>
      </c>
      <c r="H2302" s="22">
        <f>IFERROR(VLOOKUP(C2302,Sheet5!A:D,3,0),0)</f>
        <v>20395000</v>
      </c>
      <c r="I2302" s="22">
        <f t="shared" si="181"/>
        <v>0</v>
      </c>
      <c r="J2302" s="22">
        <f>IFERROR(VLOOKUP(C2302,'t1'!A:D,3,0),0)</f>
        <v>0</v>
      </c>
      <c r="K2302" s="22">
        <f>IFERROR(VLOOKUP(C2302,'t2'!A:D,3,0),0)</f>
        <v>0</v>
      </c>
      <c r="L2302" s="22">
        <f>IFERROR(VLOOKUP(C2302,'t3'!A:D,3,0),0)</f>
        <v>0</v>
      </c>
      <c r="M2302" s="22">
        <f>IFERROR(VLOOKUP(C2302,'t4'!B:C,2,0),0)</f>
        <v>0</v>
      </c>
      <c r="N2302" s="22">
        <f t="shared" si="182"/>
        <v>0</v>
      </c>
      <c r="O2302" s="20">
        <f t="shared" ca="1" si="184"/>
        <v>44323</v>
      </c>
      <c r="P2302" s="20">
        <f t="shared" ca="1" si="183"/>
        <v>44323</v>
      </c>
    </row>
    <row r="2303" spans="1:16">
      <c r="A2303" t="str">
        <f>IFERROR(VLOOKUP(C2303,#REF!,2,0),"0")</f>
        <v>0</v>
      </c>
      <c r="B2303" t="s">
        <v>34</v>
      </c>
      <c r="C2303" t="s">
        <v>1230</v>
      </c>
      <c r="D2303" t="str">
        <f>IF(G2303&gt;=2000000000,level!$B$6,IF(G2303&gt;=1000000000,level!$B$5,IF(G2303&gt;=500000000,level!$B$4,IF(G2303&gt;200000000,level!$B$3,level!$B$2))))</f>
        <v>HT</v>
      </c>
      <c r="E2303" t="str">
        <f>IF(F2303&gt;=2000000000,level!$B$6,IF(F2303&gt;=1000000000,level!$B$5,IF(F2303&gt;=500000000,level!$B$4,IF(F2303&gt;200000000,level!$B$3,level!$B$2))))</f>
        <v>HT</v>
      </c>
      <c r="F2303">
        <f t="shared" si="180"/>
        <v>68630000</v>
      </c>
      <c r="G2303" s="22">
        <f>IFERROR(VLOOKUP(C2303,'total-up1'!A:D,3,0),0)</f>
        <v>68630000</v>
      </c>
      <c r="H2303" s="22">
        <f>IFERROR(VLOOKUP(C2303,Sheet5!A:D,3,0),0)</f>
        <v>59100000</v>
      </c>
      <c r="I2303" s="22">
        <f t="shared" si="181"/>
        <v>9530000</v>
      </c>
      <c r="J2303" s="22">
        <f>IFERROR(VLOOKUP(C2303,'t1'!A:D,3,0),0)</f>
        <v>7530000</v>
      </c>
      <c r="K2303" s="22">
        <f>IFERROR(VLOOKUP(C2303,'t2'!A:D,3,0),0)</f>
        <v>0</v>
      </c>
      <c r="L2303" s="22">
        <f>IFERROR(VLOOKUP(C2303,'t3'!A:D,3,0),0)</f>
        <v>2000000</v>
      </c>
      <c r="M2303" s="22">
        <f>IFERROR(VLOOKUP(C2303,'t4'!B:C,2,0),0)</f>
        <v>4310000</v>
      </c>
      <c r="N2303" s="22">
        <f t="shared" si="182"/>
        <v>47</v>
      </c>
      <c r="O2303" s="20">
        <f t="shared" ca="1" si="184"/>
        <v>44323</v>
      </c>
      <c r="P2303" s="20">
        <f t="shared" ca="1" si="183"/>
        <v>44323</v>
      </c>
    </row>
    <row r="2304" spans="1:16">
      <c r="A2304" t="str">
        <f>IFERROR(VLOOKUP(C2304,#REF!,2,0),"0")</f>
        <v>0</v>
      </c>
      <c r="B2304" t="s">
        <v>15</v>
      </c>
      <c r="C2304" t="s">
        <v>2484</v>
      </c>
      <c r="D2304" t="str">
        <f>IF(G2304&gt;=2000000000,level!$B$6,IF(G2304&gt;=1000000000,level!$B$5,IF(G2304&gt;=500000000,level!$B$4,IF(G2304&gt;200000000,level!$B$3,level!$B$2))))</f>
        <v>HT</v>
      </c>
      <c r="E2304" t="str">
        <f>IF(F2304&gt;=2000000000,level!$B$6,IF(F2304&gt;=1000000000,level!$B$5,IF(F2304&gt;=500000000,level!$B$4,IF(F2304&gt;200000000,level!$B$3,level!$B$2))))</f>
        <v>HT</v>
      </c>
      <c r="F2304">
        <f t="shared" si="180"/>
        <v>3910000</v>
      </c>
      <c r="G2304" s="22">
        <f>IFERROR(VLOOKUP(C2304,'total-up1'!A:D,3,0),0)</f>
        <v>3910000</v>
      </c>
      <c r="H2304" s="22">
        <f>IFERROR(VLOOKUP(C2304,Sheet5!A:D,3,0),0)</f>
        <v>3910000</v>
      </c>
      <c r="I2304" s="22">
        <f t="shared" si="181"/>
        <v>0</v>
      </c>
      <c r="J2304" s="22">
        <f>IFERROR(VLOOKUP(C2304,'t1'!A:D,3,0),0)</f>
        <v>0</v>
      </c>
      <c r="K2304" s="22">
        <f>IFERROR(VLOOKUP(C2304,'t2'!A:D,3,0),0)</f>
        <v>0</v>
      </c>
      <c r="L2304" s="22">
        <f>IFERROR(VLOOKUP(C2304,'t3'!A:D,3,0),0)</f>
        <v>0</v>
      </c>
      <c r="M2304" s="22">
        <f>IFERROR(VLOOKUP(C2304,'t4'!B:C,2,0),0)</f>
        <v>860000</v>
      </c>
      <c r="N2304" s="22">
        <f t="shared" si="182"/>
        <v>0</v>
      </c>
      <c r="O2304" s="20">
        <f t="shared" ca="1" si="184"/>
        <v>44323</v>
      </c>
      <c r="P2304" s="20">
        <f t="shared" ca="1" si="183"/>
        <v>44323</v>
      </c>
    </row>
    <row r="2305" spans="1:16">
      <c r="A2305" t="str">
        <f>IFERROR(VLOOKUP(C2305,#REF!,2,0),"0")</f>
        <v>0</v>
      </c>
      <c r="B2305" t="s">
        <v>14</v>
      </c>
      <c r="C2305" t="s">
        <v>1382</v>
      </c>
      <c r="D2305" t="str">
        <f>IF(G2305&gt;=2000000000,level!$B$6,IF(G2305&gt;=1000000000,level!$B$5,IF(G2305&gt;=500000000,level!$B$4,IF(G2305&gt;200000000,level!$B$3,level!$B$2))))</f>
        <v>HT</v>
      </c>
      <c r="E2305" t="str">
        <f>IF(F2305&gt;=2000000000,level!$B$6,IF(F2305&gt;=1000000000,level!$B$5,IF(F2305&gt;=500000000,level!$B$4,IF(F2305&gt;200000000,level!$B$3,level!$B$2))))</f>
        <v>HT</v>
      </c>
      <c r="F2305">
        <f t="shared" si="180"/>
        <v>2420000</v>
      </c>
      <c r="G2305" s="22">
        <f>IFERROR(VLOOKUP(C2305,'total-up1'!A:D,3,0),0)</f>
        <v>2420000</v>
      </c>
      <c r="H2305" s="22">
        <f>IFERROR(VLOOKUP(C2305,Sheet5!A:D,3,0),0)</f>
        <v>2420000</v>
      </c>
      <c r="I2305" s="22">
        <f t="shared" si="181"/>
        <v>0</v>
      </c>
      <c r="J2305" s="22">
        <f>IFERROR(VLOOKUP(C2305,'t1'!A:D,3,0),0)</f>
        <v>0</v>
      </c>
      <c r="K2305" s="22">
        <f>IFERROR(VLOOKUP(C2305,'t2'!A:D,3,0),0)</f>
        <v>0</v>
      </c>
      <c r="L2305" s="22">
        <f>IFERROR(VLOOKUP(C2305,'t3'!A:D,3,0),0)</f>
        <v>0</v>
      </c>
      <c r="M2305" s="22">
        <f>IFERROR(VLOOKUP(C2305,'t4'!B:C,2,0),0)</f>
        <v>0</v>
      </c>
      <c r="N2305" s="22">
        <f t="shared" si="182"/>
        <v>0</v>
      </c>
      <c r="O2305" s="20">
        <f t="shared" ca="1" si="184"/>
        <v>44323</v>
      </c>
      <c r="P2305" s="20">
        <f t="shared" ca="1" si="183"/>
        <v>44323</v>
      </c>
    </row>
    <row r="2306" spans="1:16">
      <c r="A2306" t="str">
        <f>IFERROR(VLOOKUP(C2306,#REF!,2,0),"0")</f>
        <v>0</v>
      </c>
      <c r="B2306" t="s">
        <v>25</v>
      </c>
      <c r="C2306" t="s">
        <v>831</v>
      </c>
      <c r="D2306" t="str">
        <f>IF(G2306&gt;=2000000000,level!$B$6,IF(G2306&gt;=1000000000,level!$B$5,IF(G2306&gt;=500000000,level!$B$4,IF(G2306&gt;200000000,level!$B$3,level!$B$2))))</f>
        <v>HT</v>
      </c>
      <c r="E2306" t="str">
        <f>IF(F2306&gt;=2000000000,level!$B$6,IF(F2306&gt;=1000000000,level!$B$5,IF(F2306&gt;=500000000,level!$B$4,IF(F2306&gt;200000000,level!$B$3,level!$B$2))))</f>
        <v>HT</v>
      </c>
      <c r="F2306">
        <f t="shared" ref="F2306:F2369" si="185">IF(G2306&gt;I2306,G2306,I2306)</f>
        <v>157372000</v>
      </c>
      <c r="G2306" s="22">
        <f>IFERROR(VLOOKUP(C2306,'total-up1'!A:D,3,0),0)</f>
        <v>157372000</v>
      </c>
      <c r="H2306" s="22">
        <f>IFERROR(VLOOKUP(C2306,Sheet5!A:D,3,0),0)</f>
        <v>124277000</v>
      </c>
      <c r="I2306" s="22">
        <f t="shared" ref="I2306:I2369" si="186">SUM(J2306:L2306)</f>
        <v>33095000</v>
      </c>
      <c r="J2306" s="22">
        <f>IFERROR(VLOOKUP(C2306,'t1'!A:D,3,0),0)</f>
        <v>13155000</v>
      </c>
      <c r="K2306" s="22">
        <f>IFERROR(VLOOKUP(C2306,'t2'!A:D,3,0),0)</f>
        <v>6070000</v>
      </c>
      <c r="L2306" s="22">
        <f>IFERROR(VLOOKUP(C2306,'t3'!A:D,3,0),0)</f>
        <v>13870000</v>
      </c>
      <c r="M2306" s="22">
        <f>IFERROR(VLOOKUP(C2306,'t4'!B:C,2,0),0)</f>
        <v>19770000</v>
      </c>
      <c r="N2306" s="22">
        <f t="shared" ref="N2306:N2369" si="187">ROUNDDOWN(I2306/200000,0)</f>
        <v>165</v>
      </c>
      <c r="O2306" s="20">
        <f t="shared" ca="1" si="184"/>
        <v>44323</v>
      </c>
      <c r="P2306" s="20">
        <f t="shared" ca="1" si="183"/>
        <v>44323</v>
      </c>
    </row>
    <row r="2307" spans="1:16">
      <c r="A2307" t="str">
        <f>IFERROR(VLOOKUP(C2307,#REF!,2,0),"0")</f>
        <v>0</v>
      </c>
      <c r="B2307" t="s">
        <v>32</v>
      </c>
      <c r="C2307" t="s">
        <v>638</v>
      </c>
      <c r="D2307" t="str">
        <f>IF(G2307&gt;=2000000000,level!$B$6,IF(G2307&gt;=1000000000,level!$B$5,IF(G2307&gt;=500000000,level!$B$4,IF(G2307&gt;200000000,level!$B$3,level!$B$2))))</f>
        <v>HT</v>
      </c>
      <c r="E2307" t="str">
        <f>IF(F2307&gt;=2000000000,level!$B$6,IF(F2307&gt;=1000000000,level!$B$5,IF(F2307&gt;=500000000,level!$B$4,IF(F2307&gt;200000000,level!$B$3,level!$B$2))))</f>
        <v>HT</v>
      </c>
      <c r="F2307">
        <f t="shared" si="185"/>
        <v>13210000</v>
      </c>
      <c r="G2307" s="22">
        <f>IFERROR(VLOOKUP(C2307,'total-up1'!A:D,3,0),0)</f>
        <v>13210000</v>
      </c>
      <c r="H2307" s="22">
        <f>IFERROR(VLOOKUP(C2307,Sheet5!A:D,3,0),0)</f>
        <v>13210000</v>
      </c>
      <c r="I2307" s="22">
        <f t="shared" si="186"/>
        <v>0</v>
      </c>
      <c r="J2307" s="22">
        <f>IFERROR(VLOOKUP(C2307,'t1'!A:D,3,0),0)</f>
        <v>0</v>
      </c>
      <c r="K2307" s="22">
        <f>IFERROR(VLOOKUP(C2307,'t2'!A:D,3,0),0)</f>
        <v>0</v>
      </c>
      <c r="L2307" s="22">
        <f>IFERROR(VLOOKUP(C2307,'t3'!A:D,3,0),0)</f>
        <v>0</v>
      </c>
      <c r="M2307" s="22">
        <f>IFERROR(VLOOKUP(C2307,'t4'!B:C,2,0),0)</f>
        <v>0</v>
      </c>
      <c r="N2307" s="22">
        <f t="shared" si="187"/>
        <v>0</v>
      </c>
      <c r="O2307" s="20">
        <f t="shared" ca="1" si="184"/>
        <v>44323</v>
      </c>
      <c r="P2307" s="20">
        <f t="shared" ca="1" si="183"/>
        <v>44323</v>
      </c>
    </row>
    <row r="2308" spans="1:16">
      <c r="A2308" t="str">
        <f>IFERROR(VLOOKUP(C2308,#REF!,2,0),"0")</f>
        <v>0</v>
      </c>
      <c r="B2308" t="s">
        <v>16</v>
      </c>
      <c r="C2308" t="s">
        <v>224</v>
      </c>
      <c r="D2308" t="str">
        <f>IF(G2308&gt;=2000000000,level!$B$6,IF(G2308&gt;=1000000000,level!$B$5,IF(G2308&gt;=500000000,level!$B$4,IF(G2308&gt;200000000,level!$B$3,level!$B$2))))</f>
        <v>HT</v>
      </c>
      <c r="E2308" t="str">
        <f>IF(F2308&gt;=2000000000,level!$B$6,IF(F2308&gt;=1000000000,level!$B$5,IF(F2308&gt;=500000000,level!$B$4,IF(F2308&gt;200000000,level!$B$3,level!$B$2))))</f>
        <v>HT</v>
      </c>
      <c r="F2308">
        <f t="shared" si="185"/>
        <v>2500000</v>
      </c>
      <c r="G2308" s="22">
        <f>IFERROR(VLOOKUP(C2308,'total-up1'!A:D,3,0),0)</f>
        <v>2500000</v>
      </c>
      <c r="H2308" s="22">
        <f>IFERROR(VLOOKUP(C2308,Sheet5!A:D,3,0),0)</f>
        <v>1420000</v>
      </c>
      <c r="I2308" s="22">
        <f t="shared" si="186"/>
        <v>1080000</v>
      </c>
      <c r="J2308" s="22">
        <f>IFERROR(VLOOKUP(C2308,'t1'!A:D,3,0),0)</f>
        <v>1080000</v>
      </c>
      <c r="K2308" s="22">
        <f>IFERROR(VLOOKUP(C2308,'t2'!A:D,3,0),0)</f>
        <v>0</v>
      </c>
      <c r="L2308" s="22">
        <f>IFERROR(VLOOKUP(C2308,'t3'!A:D,3,0),0)</f>
        <v>0</v>
      </c>
      <c r="M2308" s="22">
        <f>IFERROR(VLOOKUP(C2308,'t4'!B:C,2,0),0)</f>
        <v>0</v>
      </c>
      <c r="N2308" s="22">
        <f t="shared" si="187"/>
        <v>5</v>
      </c>
      <c r="O2308" s="20">
        <f t="shared" ca="1" si="184"/>
        <v>44323</v>
      </c>
      <c r="P2308" s="20">
        <f t="shared" ca="1" si="183"/>
        <v>44323</v>
      </c>
    </row>
    <row r="2309" spans="1:16">
      <c r="A2309" t="str">
        <f>IFERROR(VLOOKUP(C2309,#REF!,2,0),"0")</f>
        <v>0</v>
      </c>
      <c r="B2309" t="s">
        <v>15</v>
      </c>
      <c r="C2309" t="s">
        <v>278</v>
      </c>
      <c r="D2309" t="str">
        <f>IF(G2309&gt;=2000000000,level!$B$6,IF(G2309&gt;=1000000000,level!$B$5,IF(G2309&gt;=500000000,level!$B$4,IF(G2309&gt;200000000,level!$B$3,level!$B$2))))</f>
        <v>HT</v>
      </c>
      <c r="E2309" t="str">
        <f>IF(F2309&gt;=2000000000,level!$B$6,IF(F2309&gt;=1000000000,level!$B$5,IF(F2309&gt;=500000000,level!$B$4,IF(F2309&gt;200000000,level!$B$3,level!$B$2))))</f>
        <v>HT</v>
      </c>
      <c r="F2309">
        <f t="shared" si="185"/>
        <v>4800000</v>
      </c>
      <c r="G2309" s="22">
        <f>IFERROR(VLOOKUP(C2309,'total-up1'!A:D,3,0),0)</f>
        <v>4800000</v>
      </c>
      <c r="H2309" s="22">
        <f>IFERROR(VLOOKUP(C2309,Sheet5!A:D,3,0),0)</f>
        <v>600000</v>
      </c>
      <c r="I2309" s="22">
        <f t="shared" si="186"/>
        <v>4200000</v>
      </c>
      <c r="J2309" s="22">
        <f>IFERROR(VLOOKUP(C2309,'t1'!A:D,3,0),0)</f>
        <v>4200000</v>
      </c>
      <c r="K2309" s="22">
        <f>IFERROR(VLOOKUP(C2309,'t2'!A:D,3,0),0)</f>
        <v>0</v>
      </c>
      <c r="L2309" s="22">
        <f>IFERROR(VLOOKUP(C2309,'t3'!A:D,3,0),0)</f>
        <v>0</v>
      </c>
      <c r="M2309" s="22">
        <f>IFERROR(VLOOKUP(C2309,'t4'!B:C,2,0),0)</f>
        <v>0</v>
      </c>
      <c r="N2309" s="22">
        <f t="shared" si="187"/>
        <v>21</v>
      </c>
      <c r="O2309" s="20">
        <f t="shared" ca="1" si="184"/>
        <v>44323</v>
      </c>
      <c r="P2309" s="20">
        <f t="shared" ca="1" si="183"/>
        <v>44323</v>
      </c>
    </row>
    <row r="2310" spans="1:16">
      <c r="A2310" t="str">
        <f>IFERROR(VLOOKUP(C2310,#REF!,2,0),"0")</f>
        <v>0</v>
      </c>
      <c r="B2310" t="s">
        <v>26</v>
      </c>
      <c r="C2310" t="s">
        <v>659</v>
      </c>
      <c r="D2310" t="str">
        <f>IF(G2310&gt;=2000000000,level!$B$6,IF(G2310&gt;=1000000000,level!$B$5,IF(G2310&gt;=500000000,level!$B$4,IF(G2310&gt;200000000,level!$B$3,level!$B$2))))</f>
        <v>HT</v>
      </c>
      <c r="E2310" t="str">
        <f>IF(F2310&gt;=2000000000,level!$B$6,IF(F2310&gt;=1000000000,level!$B$5,IF(F2310&gt;=500000000,level!$B$4,IF(F2310&gt;200000000,level!$B$3,level!$B$2))))</f>
        <v>HT</v>
      </c>
      <c r="F2310">
        <f t="shared" si="185"/>
        <v>1610000</v>
      </c>
      <c r="G2310" s="22">
        <f>IFERROR(VLOOKUP(C2310,'total-up1'!A:D,3,0),0)</f>
        <v>1610000</v>
      </c>
      <c r="H2310" s="22">
        <f>IFERROR(VLOOKUP(C2310,Sheet5!A:D,3,0),0)</f>
        <v>1610000</v>
      </c>
      <c r="I2310" s="22">
        <f t="shared" si="186"/>
        <v>0</v>
      </c>
      <c r="J2310" s="22">
        <f>IFERROR(VLOOKUP(C2310,'t1'!A:D,3,0),0)</f>
        <v>0</v>
      </c>
      <c r="K2310" s="22">
        <f>IFERROR(VLOOKUP(C2310,'t2'!A:D,3,0),0)</f>
        <v>0</v>
      </c>
      <c r="L2310" s="22">
        <f>IFERROR(VLOOKUP(C2310,'t3'!A:D,3,0),0)</f>
        <v>0</v>
      </c>
      <c r="M2310" s="22">
        <f>IFERROR(VLOOKUP(C2310,'t4'!B:C,2,0),0)</f>
        <v>0</v>
      </c>
      <c r="N2310" s="22">
        <f t="shared" si="187"/>
        <v>0</v>
      </c>
      <c r="O2310" s="20">
        <f t="shared" ca="1" si="184"/>
        <v>44323</v>
      </c>
      <c r="P2310" s="20">
        <f t="shared" ca="1" si="183"/>
        <v>44323</v>
      </c>
    </row>
    <row r="2311" spans="1:16">
      <c r="A2311" t="str">
        <f>IFERROR(VLOOKUP(C2311,#REF!,2,0),"0")</f>
        <v>0</v>
      </c>
      <c r="B2311" t="s">
        <v>22</v>
      </c>
      <c r="C2311" t="s">
        <v>98</v>
      </c>
      <c r="D2311" t="str">
        <f>IF(G2311&gt;=2000000000,level!$B$6,IF(G2311&gt;=1000000000,level!$B$5,IF(G2311&gt;=500000000,level!$B$4,IF(G2311&gt;200000000,level!$B$3,level!$B$2))))</f>
        <v>HT</v>
      </c>
      <c r="E2311" t="str">
        <f>IF(F2311&gt;=2000000000,level!$B$6,IF(F2311&gt;=1000000000,level!$B$5,IF(F2311&gt;=500000000,level!$B$4,IF(F2311&gt;200000000,level!$B$3,level!$B$2))))</f>
        <v>HT</v>
      </c>
      <c r="F2311">
        <f t="shared" si="185"/>
        <v>155528400</v>
      </c>
      <c r="G2311" s="22">
        <f>IFERROR(VLOOKUP(C2311,'total-up1'!A:D,3,0),0)</f>
        <v>155528400</v>
      </c>
      <c r="H2311" s="22">
        <f>IFERROR(VLOOKUP(C2311,Sheet5!A:D,3,0),0)</f>
        <v>136223400</v>
      </c>
      <c r="I2311" s="22">
        <f t="shared" si="186"/>
        <v>19305000</v>
      </c>
      <c r="J2311" s="22">
        <f>IFERROR(VLOOKUP(C2311,'t1'!A:D,3,0),0)</f>
        <v>9345000</v>
      </c>
      <c r="K2311" s="22">
        <f>IFERROR(VLOOKUP(C2311,'t2'!A:D,3,0),0)</f>
        <v>0</v>
      </c>
      <c r="L2311" s="22">
        <f>IFERROR(VLOOKUP(C2311,'t3'!A:D,3,0),0)</f>
        <v>9960000</v>
      </c>
      <c r="M2311" s="22">
        <f>IFERROR(VLOOKUP(C2311,'t4'!B:C,2,0),0)</f>
        <v>11345000</v>
      </c>
      <c r="N2311" s="22">
        <f t="shared" si="187"/>
        <v>96</v>
      </c>
      <c r="O2311" s="20">
        <f t="shared" ca="1" si="184"/>
        <v>44323</v>
      </c>
      <c r="P2311" s="20">
        <f t="shared" ca="1" si="183"/>
        <v>44323</v>
      </c>
    </row>
    <row r="2312" spans="1:16">
      <c r="A2312" t="str">
        <f>IFERROR(VLOOKUP(C2312,#REF!,2,0),"0")</f>
        <v>0</v>
      </c>
      <c r="B2312" t="s">
        <v>22</v>
      </c>
      <c r="C2312" t="s">
        <v>387</v>
      </c>
      <c r="D2312" t="str">
        <f>IF(G2312&gt;=2000000000,level!$B$6,IF(G2312&gt;=1000000000,level!$B$5,IF(G2312&gt;=500000000,level!$B$4,IF(G2312&gt;200000000,level!$B$3,level!$B$2))))</f>
        <v>HT</v>
      </c>
      <c r="E2312" t="str">
        <f>IF(F2312&gt;=2000000000,level!$B$6,IF(F2312&gt;=1000000000,level!$B$5,IF(F2312&gt;=500000000,level!$B$4,IF(F2312&gt;200000000,level!$B$3,level!$B$2))))</f>
        <v>HT</v>
      </c>
      <c r="F2312">
        <f t="shared" si="185"/>
        <v>65520000</v>
      </c>
      <c r="G2312" s="22">
        <f>IFERROR(VLOOKUP(C2312,'total-up1'!A:D,3,0),0)</f>
        <v>65520000</v>
      </c>
      <c r="H2312" s="22">
        <f>IFERROR(VLOOKUP(C2312,Sheet5!A:D,3,0),0)</f>
        <v>58100000</v>
      </c>
      <c r="I2312" s="22">
        <f t="shared" si="186"/>
        <v>7420000</v>
      </c>
      <c r="J2312" s="22">
        <f>IFERROR(VLOOKUP(C2312,'t1'!A:D,3,0),0)</f>
        <v>1670000</v>
      </c>
      <c r="K2312" s="22">
        <f>IFERROR(VLOOKUP(C2312,'t2'!A:D,3,0),0)</f>
        <v>3360000</v>
      </c>
      <c r="L2312" s="22">
        <f>IFERROR(VLOOKUP(C2312,'t3'!A:D,3,0),0)</f>
        <v>2390000</v>
      </c>
      <c r="M2312" s="22">
        <f>IFERROR(VLOOKUP(C2312,'t4'!B:C,2,0),0)</f>
        <v>850000</v>
      </c>
      <c r="N2312" s="22">
        <f t="shared" si="187"/>
        <v>37</v>
      </c>
      <c r="O2312" s="20">
        <f t="shared" ca="1" si="184"/>
        <v>44323</v>
      </c>
      <c r="P2312" s="20">
        <f t="shared" ca="1" si="183"/>
        <v>44323</v>
      </c>
    </row>
    <row r="2313" spans="1:16">
      <c r="A2313" t="str">
        <f>IFERROR(VLOOKUP(C2313,#REF!,2,0),"0")</f>
        <v>0</v>
      </c>
      <c r="B2313" t="s">
        <v>19</v>
      </c>
      <c r="C2313" t="s">
        <v>560</v>
      </c>
      <c r="D2313" t="str">
        <f>IF(G2313&gt;=2000000000,level!$B$6,IF(G2313&gt;=1000000000,level!$B$5,IF(G2313&gt;=500000000,level!$B$4,IF(G2313&gt;200000000,level!$B$3,level!$B$2))))</f>
        <v>HT</v>
      </c>
      <c r="E2313" t="str">
        <f>IF(F2313&gt;=2000000000,level!$B$6,IF(F2313&gt;=1000000000,level!$B$5,IF(F2313&gt;=500000000,level!$B$4,IF(F2313&gt;200000000,level!$B$3,level!$B$2))))</f>
        <v>HT</v>
      </c>
      <c r="F2313">
        <f t="shared" si="185"/>
        <v>1320000</v>
      </c>
      <c r="G2313" s="22">
        <f>IFERROR(VLOOKUP(C2313,'total-up1'!A:D,3,0),0)</f>
        <v>1320000</v>
      </c>
      <c r="H2313" s="22">
        <f>IFERROR(VLOOKUP(C2313,Sheet5!A:D,3,0),0)</f>
        <v>1320000</v>
      </c>
      <c r="I2313" s="22">
        <f t="shared" si="186"/>
        <v>0</v>
      </c>
      <c r="J2313" s="22">
        <f>IFERROR(VLOOKUP(C2313,'t1'!A:D,3,0),0)</f>
        <v>0</v>
      </c>
      <c r="K2313" s="22">
        <f>IFERROR(VLOOKUP(C2313,'t2'!A:D,3,0),0)</f>
        <v>0</v>
      </c>
      <c r="L2313" s="22">
        <f>IFERROR(VLOOKUP(C2313,'t3'!A:D,3,0),0)</f>
        <v>0</v>
      </c>
      <c r="M2313" s="22">
        <f>IFERROR(VLOOKUP(C2313,'t4'!B:C,2,0),0)</f>
        <v>0</v>
      </c>
      <c r="N2313" s="22">
        <f t="shared" si="187"/>
        <v>0</v>
      </c>
      <c r="O2313" s="20">
        <f t="shared" ca="1" si="184"/>
        <v>44323</v>
      </c>
      <c r="P2313" s="20">
        <f t="shared" ca="1" si="183"/>
        <v>44323</v>
      </c>
    </row>
    <row r="2314" spans="1:16">
      <c r="A2314" t="str">
        <f>IFERROR(VLOOKUP(C2314,#REF!,2,0),"0")</f>
        <v>0</v>
      </c>
      <c r="B2314" t="s">
        <v>25</v>
      </c>
      <c r="C2314" t="s">
        <v>562</v>
      </c>
      <c r="D2314" t="str">
        <f>IF(G2314&gt;=2000000000,level!$B$6,IF(G2314&gt;=1000000000,level!$B$5,IF(G2314&gt;=500000000,level!$B$4,IF(G2314&gt;200000000,level!$B$3,level!$B$2))))</f>
        <v>HT</v>
      </c>
      <c r="E2314" t="str">
        <f>IF(F2314&gt;=2000000000,level!$B$6,IF(F2314&gt;=1000000000,level!$B$5,IF(F2314&gt;=500000000,level!$B$4,IF(F2314&gt;200000000,level!$B$3,level!$B$2))))</f>
        <v>HT</v>
      </c>
      <c r="F2314">
        <f t="shared" si="185"/>
        <v>183405000</v>
      </c>
      <c r="G2314" s="22">
        <f>IFERROR(VLOOKUP(C2314,'total-up1'!A:D,3,0),0)</f>
        <v>183405000</v>
      </c>
      <c r="H2314" s="22">
        <f>IFERROR(VLOOKUP(C2314,Sheet5!A:D,3,0),0)</f>
        <v>140720000</v>
      </c>
      <c r="I2314" s="22">
        <f t="shared" si="186"/>
        <v>42685000</v>
      </c>
      <c r="J2314" s="22">
        <f>IFERROR(VLOOKUP(C2314,'t1'!A:D,3,0),0)</f>
        <v>22965000</v>
      </c>
      <c r="K2314" s="22">
        <f>IFERROR(VLOOKUP(C2314,'t2'!A:D,3,0),0)</f>
        <v>0</v>
      </c>
      <c r="L2314" s="22">
        <f>IFERROR(VLOOKUP(C2314,'t3'!A:D,3,0),0)</f>
        <v>19720000</v>
      </c>
      <c r="M2314" s="22">
        <f>IFERROR(VLOOKUP(C2314,'t4'!B:C,2,0),0)</f>
        <v>24210000</v>
      </c>
      <c r="N2314" s="22">
        <f t="shared" si="187"/>
        <v>213</v>
      </c>
      <c r="O2314" s="20">
        <f t="shared" ca="1" si="184"/>
        <v>44323</v>
      </c>
      <c r="P2314" s="20">
        <f t="shared" ca="1" si="183"/>
        <v>44323</v>
      </c>
    </row>
    <row r="2315" spans="1:16">
      <c r="A2315" t="str">
        <f>IFERROR(VLOOKUP(C2315,#REF!,2,0),"0")</f>
        <v>0</v>
      </c>
      <c r="B2315" t="s">
        <v>18</v>
      </c>
      <c r="C2315" t="s">
        <v>1710</v>
      </c>
      <c r="D2315" t="str">
        <f>IF(G2315&gt;=2000000000,level!$B$6,IF(G2315&gt;=1000000000,level!$B$5,IF(G2315&gt;=500000000,level!$B$4,IF(G2315&gt;200000000,level!$B$3,level!$B$2))))</f>
        <v>HT</v>
      </c>
      <c r="E2315" t="str">
        <f>IF(F2315&gt;=2000000000,level!$B$6,IF(F2315&gt;=1000000000,level!$B$5,IF(F2315&gt;=500000000,level!$B$4,IF(F2315&gt;200000000,level!$B$3,level!$B$2))))</f>
        <v>HT</v>
      </c>
      <c r="F2315">
        <f t="shared" si="185"/>
        <v>260000</v>
      </c>
      <c r="G2315" s="22">
        <f>IFERROR(VLOOKUP(C2315,'total-up1'!A:D,3,0),0)</f>
        <v>260000</v>
      </c>
      <c r="H2315" s="22">
        <f>IFERROR(VLOOKUP(C2315,Sheet5!A:D,3,0),0)</f>
        <v>260000</v>
      </c>
      <c r="I2315" s="22">
        <f t="shared" si="186"/>
        <v>0</v>
      </c>
      <c r="J2315" s="22">
        <f>IFERROR(VLOOKUP(C2315,'t1'!A:D,3,0),0)</f>
        <v>0</v>
      </c>
      <c r="K2315" s="22">
        <f>IFERROR(VLOOKUP(C2315,'t2'!A:D,3,0),0)</f>
        <v>0</v>
      </c>
      <c r="L2315" s="22">
        <f>IFERROR(VLOOKUP(C2315,'t3'!A:D,3,0),0)</f>
        <v>0</v>
      </c>
      <c r="M2315" s="22">
        <f>IFERROR(VLOOKUP(C2315,'t4'!B:C,2,0),0)</f>
        <v>0</v>
      </c>
      <c r="N2315" s="22">
        <f t="shared" si="187"/>
        <v>0</v>
      </c>
      <c r="O2315" s="20">
        <f t="shared" ca="1" si="184"/>
        <v>44323</v>
      </c>
      <c r="P2315" s="20">
        <f t="shared" ca="1" si="183"/>
        <v>44323</v>
      </c>
    </row>
    <row r="2316" spans="1:16">
      <c r="A2316" t="str">
        <f>IFERROR(VLOOKUP(C2316,#REF!,2,0),"0")</f>
        <v>0</v>
      </c>
      <c r="B2316" t="s">
        <v>21</v>
      </c>
      <c r="C2316" t="s">
        <v>586</v>
      </c>
      <c r="D2316" t="str">
        <f>IF(G2316&gt;=2000000000,level!$B$6,IF(G2316&gt;=1000000000,level!$B$5,IF(G2316&gt;=500000000,level!$B$4,IF(G2316&gt;200000000,level!$B$3,level!$B$2))))</f>
        <v>HT</v>
      </c>
      <c r="E2316" t="str">
        <f>IF(F2316&gt;=2000000000,level!$B$6,IF(F2316&gt;=1000000000,level!$B$5,IF(F2316&gt;=500000000,level!$B$4,IF(F2316&gt;200000000,level!$B$3,level!$B$2))))</f>
        <v>HT</v>
      </c>
      <c r="F2316">
        <f t="shared" si="185"/>
        <v>14930000</v>
      </c>
      <c r="G2316" s="22">
        <f>IFERROR(VLOOKUP(C2316,'total-up1'!A:D,3,0),0)</f>
        <v>14930000</v>
      </c>
      <c r="H2316" s="22">
        <f>IFERROR(VLOOKUP(C2316,Sheet5!A:D,3,0),0)</f>
        <v>14930000</v>
      </c>
      <c r="I2316" s="22">
        <f t="shared" si="186"/>
        <v>0</v>
      </c>
      <c r="J2316" s="22">
        <f>IFERROR(VLOOKUP(C2316,'t1'!A:D,3,0),0)</f>
        <v>0</v>
      </c>
      <c r="K2316" s="22">
        <f>IFERROR(VLOOKUP(C2316,'t2'!A:D,3,0),0)</f>
        <v>0</v>
      </c>
      <c r="L2316" s="22">
        <f>IFERROR(VLOOKUP(C2316,'t3'!A:D,3,0),0)</f>
        <v>0</v>
      </c>
      <c r="M2316" s="22">
        <f>IFERROR(VLOOKUP(C2316,'t4'!B:C,2,0),0)</f>
        <v>0</v>
      </c>
      <c r="N2316" s="22">
        <f t="shared" si="187"/>
        <v>0</v>
      </c>
      <c r="O2316" s="20">
        <f t="shared" ca="1" si="184"/>
        <v>44323</v>
      </c>
      <c r="P2316" s="20">
        <f t="shared" ca="1" si="183"/>
        <v>44323</v>
      </c>
    </row>
    <row r="2317" spans="1:16">
      <c r="A2317" t="str">
        <f>IFERROR(VLOOKUP(C2317,#REF!,2,0),"0")</f>
        <v>0</v>
      </c>
      <c r="B2317" t="s">
        <v>26</v>
      </c>
      <c r="C2317" t="s">
        <v>255</v>
      </c>
      <c r="D2317" t="str">
        <f>IF(G2317&gt;=2000000000,level!$B$6,IF(G2317&gt;=1000000000,level!$B$5,IF(G2317&gt;=500000000,level!$B$4,IF(G2317&gt;200000000,level!$B$3,level!$B$2))))</f>
        <v>HT</v>
      </c>
      <c r="E2317" t="str">
        <f>IF(F2317&gt;=2000000000,level!$B$6,IF(F2317&gt;=1000000000,level!$B$5,IF(F2317&gt;=500000000,level!$B$4,IF(F2317&gt;200000000,level!$B$3,level!$B$2))))</f>
        <v>HT</v>
      </c>
      <c r="F2317">
        <f t="shared" si="185"/>
        <v>39035000</v>
      </c>
      <c r="G2317" s="22">
        <f>IFERROR(VLOOKUP(C2317,'total-up1'!A:D,3,0),0)</f>
        <v>39035000</v>
      </c>
      <c r="H2317" s="22">
        <f>IFERROR(VLOOKUP(C2317,Sheet5!A:D,3,0),0)</f>
        <v>32465000</v>
      </c>
      <c r="I2317" s="22">
        <f t="shared" si="186"/>
        <v>6570000</v>
      </c>
      <c r="J2317" s="22">
        <f>IFERROR(VLOOKUP(C2317,'t1'!A:D,3,0),0)</f>
        <v>3870000</v>
      </c>
      <c r="K2317" s="22">
        <f>IFERROR(VLOOKUP(C2317,'t2'!A:D,3,0),0)</f>
        <v>0</v>
      </c>
      <c r="L2317" s="22">
        <f>IFERROR(VLOOKUP(C2317,'t3'!A:D,3,0),0)</f>
        <v>2700000</v>
      </c>
      <c r="M2317" s="22">
        <f>IFERROR(VLOOKUP(C2317,'t4'!B:C,2,0),0)</f>
        <v>0</v>
      </c>
      <c r="N2317" s="22">
        <f t="shared" si="187"/>
        <v>32</v>
      </c>
      <c r="O2317" s="20">
        <f t="shared" ca="1" si="184"/>
        <v>44323</v>
      </c>
      <c r="P2317" s="20">
        <f t="shared" ca="1" si="183"/>
        <v>44323</v>
      </c>
    </row>
    <row r="2318" spans="1:16">
      <c r="A2318" t="str">
        <f>IFERROR(VLOOKUP(C2318,#REF!,2,0),"0")</f>
        <v>0</v>
      </c>
      <c r="B2318" t="s">
        <v>22</v>
      </c>
      <c r="C2318" t="s">
        <v>1132</v>
      </c>
      <c r="D2318" t="str">
        <f>IF(G2318&gt;=2000000000,level!$B$6,IF(G2318&gt;=1000000000,level!$B$5,IF(G2318&gt;=500000000,level!$B$4,IF(G2318&gt;200000000,level!$B$3,level!$B$2))))</f>
        <v>HT</v>
      </c>
      <c r="E2318" t="str">
        <f>IF(F2318&gt;=2000000000,level!$B$6,IF(F2318&gt;=1000000000,level!$B$5,IF(F2318&gt;=500000000,level!$B$4,IF(F2318&gt;200000000,level!$B$3,level!$B$2))))</f>
        <v>HT</v>
      </c>
      <c r="F2318">
        <f t="shared" si="185"/>
        <v>155772000</v>
      </c>
      <c r="G2318" s="22">
        <f>IFERROR(VLOOKUP(C2318,'total-up1'!A:D,3,0),0)</f>
        <v>155772000</v>
      </c>
      <c r="H2318" s="22">
        <f>IFERROR(VLOOKUP(C2318,Sheet5!A:D,3,0),0)</f>
        <v>129002000</v>
      </c>
      <c r="I2318" s="22">
        <f t="shared" si="186"/>
        <v>26770000</v>
      </c>
      <c r="J2318" s="22">
        <f>IFERROR(VLOOKUP(C2318,'t1'!A:D,3,0),0)</f>
        <v>4265000</v>
      </c>
      <c r="K2318" s="22">
        <f>IFERROR(VLOOKUP(C2318,'t2'!A:D,3,0),0)</f>
        <v>1350000</v>
      </c>
      <c r="L2318" s="22">
        <f>IFERROR(VLOOKUP(C2318,'t3'!A:D,3,0),0)</f>
        <v>21155000</v>
      </c>
      <c r="M2318" s="22">
        <f>IFERROR(VLOOKUP(C2318,'t4'!B:C,2,0),0)</f>
        <v>8035000</v>
      </c>
      <c r="N2318" s="22">
        <f t="shared" si="187"/>
        <v>133</v>
      </c>
      <c r="O2318" s="20">
        <f t="shared" ca="1" si="184"/>
        <v>44323</v>
      </c>
      <c r="P2318" s="20">
        <f t="shared" ca="1" si="183"/>
        <v>44323</v>
      </c>
    </row>
    <row r="2319" spans="1:16">
      <c r="A2319" t="str">
        <f>IFERROR(VLOOKUP(C2319,#REF!,2,0),"0")</f>
        <v>0</v>
      </c>
      <c r="B2319" t="s">
        <v>19</v>
      </c>
      <c r="C2319" t="s">
        <v>2078</v>
      </c>
      <c r="D2319" t="str">
        <f>IF(G2319&gt;=2000000000,level!$B$6,IF(G2319&gt;=1000000000,level!$B$5,IF(G2319&gt;=500000000,level!$B$4,IF(G2319&gt;200000000,level!$B$3,level!$B$2))))</f>
        <v>HT</v>
      </c>
      <c r="E2319" t="str">
        <f>IF(F2319&gt;=2000000000,level!$B$6,IF(F2319&gt;=1000000000,level!$B$5,IF(F2319&gt;=500000000,level!$B$4,IF(F2319&gt;200000000,level!$B$3,level!$B$2))))</f>
        <v>HT</v>
      </c>
      <c r="F2319">
        <f t="shared" si="185"/>
        <v>410000</v>
      </c>
      <c r="G2319" s="22">
        <f>IFERROR(VLOOKUP(C2319,'total-up1'!A:D,3,0),0)</f>
        <v>410000</v>
      </c>
      <c r="H2319" s="22">
        <f>IFERROR(VLOOKUP(C2319,Sheet5!A:D,3,0),0)</f>
        <v>410000</v>
      </c>
      <c r="I2319" s="22">
        <f t="shared" si="186"/>
        <v>0</v>
      </c>
      <c r="J2319" s="22">
        <f>IFERROR(VLOOKUP(C2319,'t1'!A:D,3,0),0)</f>
        <v>0</v>
      </c>
      <c r="K2319" s="22">
        <f>IFERROR(VLOOKUP(C2319,'t2'!A:D,3,0),0)</f>
        <v>0</v>
      </c>
      <c r="L2319" s="22">
        <f>IFERROR(VLOOKUP(C2319,'t3'!A:D,3,0),0)</f>
        <v>0</v>
      </c>
      <c r="M2319" s="22">
        <f>IFERROR(VLOOKUP(C2319,'t4'!B:C,2,0),0)</f>
        <v>0</v>
      </c>
      <c r="N2319" s="22">
        <f t="shared" si="187"/>
        <v>0</v>
      </c>
      <c r="O2319" s="20">
        <f t="shared" ca="1" si="184"/>
        <v>44323</v>
      </c>
      <c r="P2319" s="20">
        <f t="shared" ca="1" si="183"/>
        <v>44323</v>
      </c>
    </row>
    <row r="2320" spans="1:16">
      <c r="A2320" t="str">
        <f>IFERROR(VLOOKUP(C2320,#REF!,2,0),"0")</f>
        <v>0</v>
      </c>
      <c r="B2320" t="s">
        <v>14</v>
      </c>
      <c r="C2320" t="s">
        <v>2039</v>
      </c>
      <c r="D2320" t="str">
        <f>IF(G2320&gt;=2000000000,level!$B$6,IF(G2320&gt;=1000000000,level!$B$5,IF(G2320&gt;=500000000,level!$B$4,IF(G2320&gt;200000000,level!$B$3,level!$B$2))))</f>
        <v>HT</v>
      </c>
      <c r="E2320" t="str">
        <f>IF(F2320&gt;=2000000000,level!$B$6,IF(F2320&gt;=1000000000,level!$B$5,IF(F2320&gt;=500000000,level!$B$4,IF(F2320&gt;200000000,level!$B$3,level!$B$2))))</f>
        <v>HT</v>
      </c>
      <c r="F2320">
        <f t="shared" si="185"/>
        <v>62561000</v>
      </c>
      <c r="G2320" s="22">
        <f>IFERROR(VLOOKUP(C2320,'total-up1'!A:D,3,0),0)</f>
        <v>62561000</v>
      </c>
      <c r="H2320" s="22">
        <f>IFERROR(VLOOKUP(C2320,Sheet5!A:D,3,0),0)</f>
        <v>44885000</v>
      </c>
      <c r="I2320" s="22">
        <f t="shared" si="186"/>
        <v>17676000</v>
      </c>
      <c r="J2320" s="22">
        <f>IFERROR(VLOOKUP(C2320,'t1'!A:D,3,0),0)</f>
        <v>6525000</v>
      </c>
      <c r="K2320" s="22">
        <f>IFERROR(VLOOKUP(C2320,'t2'!A:D,3,0),0)</f>
        <v>6870000</v>
      </c>
      <c r="L2320" s="22">
        <f>IFERROR(VLOOKUP(C2320,'t3'!A:D,3,0),0)</f>
        <v>4281000</v>
      </c>
      <c r="M2320" s="22">
        <f>IFERROR(VLOOKUP(C2320,'t4'!B:C,2,0),0)</f>
        <v>9915000</v>
      </c>
      <c r="N2320" s="22">
        <f t="shared" si="187"/>
        <v>88</v>
      </c>
      <c r="O2320" s="20">
        <f t="shared" ca="1" si="184"/>
        <v>44323</v>
      </c>
      <c r="P2320" s="20">
        <f t="shared" ca="1" si="183"/>
        <v>44323</v>
      </c>
    </row>
    <row r="2321" spans="1:16">
      <c r="A2321" t="str">
        <f>IFERROR(VLOOKUP(C2321,#REF!,2,0),"0")</f>
        <v>0</v>
      </c>
      <c r="B2321" t="s">
        <v>32</v>
      </c>
      <c r="C2321" t="s">
        <v>2233</v>
      </c>
      <c r="D2321" t="str">
        <f>IF(G2321&gt;=2000000000,level!$B$6,IF(G2321&gt;=1000000000,level!$B$5,IF(G2321&gt;=500000000,level!$B$4,IF(G2321&gt;200000000,level!$B$3,level!$B$2))))</f>
        <v>HT</v>
      </c>
      <c r="E2321" t="str">
        <f>IF(F2321&gt;=2000000000,level!$B$6,IF(F2321&gt;=1000000000,level!$B$5,IF(F2321&gt;=500000000,level!$B$4,IF(F2321&gt;200000000,level!$B$3,level!$B$2))))</f>
        <v>HT</v>
      </c>
      <c r="F2321">
        <f t="shared" si="185"/>
        <v>5010000</v>
      </c>
      <c r="G2321" s="22">
        <f>IFERROR(VLOOKUP(C2321,'total-up1'!A:D,3,0),0)</f>
        <v>5010000</v>
      </c>
      <c r="H2321" s="22">
        <f>IFERROR(VLOOKUP(C2321,Sheet5!A:D,3,0),0)</f>
        <v>5010000</v>
      </c>
      <c r="I2321" s="22">
        <f t="shared" si="186"/>
        <v>0</v>
      </c>
      <c r="J2321" s="22">
        <f>IFERROR(VLOOKUP(C2321,'t1'!A:D,3,0),0)</f>
        <v>0</v>
      </c>
      <c r="K2321" s="22">
        <f>IFERROR(VLOOKUP(C2321,'t2'!A:D,3,0),0)</f>
        <v>0</v>
      </c>
      <c r="L2321" s="22">
        <f>IFERROR(VLOOKUP(C2321,'t3'!A:D,3,0),0)</f>
        <v>0</v>
      </c>
      <c r="M2321" s="22">
        <f>IFERROR(VLOOKUP(C2321,'t4'!B:C,2,0),0)</f>
        <v>0</v>
      </c>
      <c r="N2321" s="22">
        <f t="shared" si="187"/>
        <v>0</v>
      </c>
      <c r="O2321" s="20">
        <f t="shared" ca="1" si="184"/>
        <v>44323</v>
      </c>
      <c r="P2321" s="20">
        <f t="shared" ca="1" si="183"/>
        <v>44323</v>
      </c>
    </row>
    <row r="2322" spans="1:16">
      <c r="A2322" t="str">
        <f>IFERROR(VLOOKUP(C2322,#REF!,2,0),"0")</f>
        <v>0</v>
      </c>
      <c r="B2322" t="s">
        <v>32</v>
      </c>
      <c r="C2322" t="s">
        <v>2056</v>
      </c>
      <c r="D2322" t="str">
        <f>IF(G2322&gt;=2000000000,level!$B$6,IF(G2322&gt;=1000000000,level!$B$5,IF(G2322&gt;=500000000,level!$B$4,IF(G2322&gt;200000000,level!$B$3,level!$B$2))))</f>
        <v>HT</v>
      </c>
      <c r="E2322" t="str">
        <f>IF(F2322&gt;=2000000000,level!$B$6,IF(F2322&gt;=1000000000,level!$B$5,IF(F2322&gt;=500000000,level!$B$4,IF(F2322&gt;200000000,level!$B$3,level!$B$2))))</f>
        <v>HT</v>
      </c>
      <c r="F2322">
        <f t="shared" si="185"/>
        <v>2600000</v>
      </c>
      <c r="G2322" s="22">
        <f>IFERROR(VLOOKUP(C2322,'total-up1'!A:D,3,0),0)</f>
        <v>2600000</v>
      </c>
      <c r="H2322" s="22">
        <f>IFERROR(VLOOKUP(C2322,Sheet5!A:D,3,0),0)</f>
        <v>2600000</v>
      </c>
      <c r="I2322" s="22">
        <f t="shared" si="186"/>
        <v>0</v>
      </c>
      <c r="J2322" s="22">
        <f>IFERROR(VLOOKUP(C2322,'t1'!A:D,3,0),0)</f>
        <v>0</v>
      </c>
      <c r="K2322" s="22">
        <f>IFERROR(VLOOKUP(C2322,'t2'!A:D,3,0),0)</f>
        <v>0</v>
      </c>
      <c r="L2322" s="22">
        <f>IFERROR(VLOOKUP(C2322,'t3'!A:D,3,0),0)</f>
        <v>0</v>
      </c>
      <c r="M2322" s="22">
        <f>IFERROR(VLOOKUP(C2322,'t4'!B:C,2,0),0)</f>
        <v>0</v>
      </c>
      <c r="N2322" s="22">
        <f t="shared" si="187"/>
        <v>0</v>
      </c>
      <c r="O2322" s="20">
        <f t="shared" ca="1" si="184"/>
        <v>44323</v>
      </c>
      <c r="P2322" s="20">
        <f t="shared" ca="1" si="183"/>
        <v>44323</v>
      </c>
    </row>
    <row r="2323" spans="1:16">
      <c r="A2323" t="str">
        <f>IFERROR(VLOOKUP(C2323,#REF!,2,0),"0")</f>
        <v>0</v>
      </c>
      <c r="B2323" t="s">
        <v>17</v>
      </c>
      <c r="C2323" t="s">
        <v>1777</v>
      </c>
      <c r="D2323" t="str">
        <f>IF(G2323&gt;=2000000000,level!$B$6,IF(G2323&gt;=1000000000,level!$B$5,IF(G2323&gt;=500000000,level!$B$4,IF(G2323&gt;200000000,level!$B$3,level!$B$2))))</f>
        <v>HT</v>
      </c>
      <c r="E2323" t="str">
        <f>IF(F2323&gt;=2000000000,level!$B$6,IF(F2323&gt;=1000000000,level!$B$5,IF(F2323&gt;=500000000,level!$B$4,IF(F2323&gt;200000000,level!$B$3,level!$B$2))))</f>
        <v>HT</v>
      </c>
      <c r="F2323">
        <f t="shared" si="185"/>
        <v>118180000</v>
      </c>
      <c r="G2323" s="22">
        <f>IFERROR(VLOOKUP(C2323,'total-up1'!A:D,3,0),0)</f>
        <v>118180000</v>
      </c>
      <c r="H2323" s="22">
        <f>IFERROR(VLOOKUP(C2323,Sheet5!A:D,3,0),0)</f>
        <v>103620000</v>
      </c>
      <c r="I2323" s="22">
        <f t="shared" si="186"/>
        <v>14560000</v>
      </c>
      <c r="J2323" s="22">
        <f>IFERROR(VLOOKUP(C2323,'t1'!A:D,3,0),0)</f>
        <v>2400000</v>
      </c>
      <c r="K2323" s="22">
        <f>IFERROR(VLOOKUP(C2323,'t2'!A:D,3,0),0)</f>
        <v>5830000</v>
      </c>
      <c r="L2323" s="22">
        <f>IFERROR(VLOOKUP(C2323,'t3'!A:D,3,0),0)</f>
        <v>6330000</v>
      </c>
      <c r="M2323" s="22">
        <f>IFERROR(VLOOKUP(C2323,'t4'!B:C,2,0),0)</f>
        <v>11030000</v>
      </c>
      <c r="N2323" s="22">
        <f t="shared" si="187"/>
        <v>72</v>
      </c>
      <c r="O2323" s="20">
        <f t="shared" ca="1" si="184"/>
        <v>44323</v>
      </c>
      <c r="P2323" s="20">
        <f t="shared" ca="1" si="183"/>
        <v>44323</v>
      </c>
    </row>
    <row r="2324" spans="1:16">
      <c r="A2324" t="str">
        <f>IFERROR(VLOOKUP(C2324,#REF!,2,0),"0")</f>
        <v>0</v>
      </c>
      <c r="B2324" t="s">
        <v>15</v>
      </c>
      <c r="C2324" t="s">
        <v>1880</v>
      </c>
      <c r="D2324" t="str">
        <f>IF(G2324&gt;=2000000000,level!$B$6,IF(G2324&gt;=1000000000,level!$B$5,IF(G2324&gt;=500000000,level!$B$4,IF(G2324&gt;200000000,level!$B$3,level!$B$2))))</f>
        <v>HT</v>
      </c>
      <c r="E2324" t="str">
        <f>IF(F2324&gt;=2000000000,level!$B$6,IF(F2324&gt;=1000000000,level!$B$5,IF(F2324&gt;=500000000,level!$B$4,IF(F2324&gt;200000000,level!$B$3,level!$B$2))))</f>
        <v>HT</v>
      </c>
      <c r="F2324">
        <f t="shared" si="185"/>
        <v>2900000</v>
      </c>
      <c r="G2324" s="22">
        <f>IFERROR(VLOOKUP(C2324,'total-up1'!A:D,3,0),0)</f>
        <v>2900000</v>
      </c>
      <c r="H2324" s="22">
        <f>IFERROR(VLOOKUP(C2324,Sheet5!A:D,3,0),0)</f>
        <v>2900000</v>
      </c>
      <c r="I2324" s="22">
        <f t="shared" si="186"/>
        <v>0</v>
      </c>
      <c r="J2324" s="22">
        <f>IFERROR(VLOOKUP(C2324,'t1'!A:D,3,0),0)</f>
        <v>0</v>
      </c>
      <c r="K2324" s="22">
        <f>IFERROR(VLOOKUP(C2324,'t2'!A:D,3,0),0)</f>
        <v>0</v>
      </c>
      <c r="L2324" s="22">
        <f>IFERROR(VLOOKUP(C2324,'t3'!A:D,3,0),0)</f>
        <v>0</v>
      </c>
      <c r="M2324" s="22">
        <f>IFERROR(VLOOKUP(C2324,'t4'!B:C,2,0),0)</f>
        <v>0</v>
      </c>
      <c r="N2324" s="22">
        <f t="shared" si="187"/>
        <v>0</v>
      </c>
      <c r="O2324" s="20">
        <f t="shared" ca="1" si="184"/>
        <v>44323</v>
      </c>
      <c r="P2324" s="20">
        <f t="shared" ca="1" si="183"/>
        <v>44323</v>
      </c>
    </row>
    <row r="2325" spans="1:16">
      <c r="A2325" t="str">
        <f>IFERROR(VLOOKUP(C2325,#REF!,2,0),"0")</f>
        <v>0</v>
      </c>
      <c r="B2325" t="s">
        <v>23</v>
      </c>
      <c r="C2325" t="s">
        <v>1509</v>
      </c>
      <c r="D2325" t="str">
        <f>IF(G2325&gt;=2000000000,level!$B$6,IF(G2325&gt;=1000000000,level!$B$5,IF(G2325&gt;=500000000,level!$B$4,IF(G2325&gt;200000000,level!$B$3,level!$B$2))))</f>
        <v>HT</v>
      </c>
      <c r="E2325" t="str">
        <f>IF(F2325&gt;=2000000000,level!$B$6,IF(F2325&gt;=1000000000,level!$B$5,IF(F2325&gt;=500000000,level!$B$4,IF(F2325&gt;200000000,level!$B$3,level!$B$2))))</f>
        <v>HT</v>
      </c>
      <c r="F2325">
        <f t="shared" si="185"/>
        <v>25380000</v>
      </c>
      <c r="G2325" s="22">
        <f>IFERROR(VLOOKUP(C2325,'total-up1'!A:D,3,0),0)</f>
        <v>25380000</v>
      </c>
      <c r="H2325" s="22">
        <f>IFERROR(VLOOKUP(C2325,Sheet5!A:D,3,0),0)</f>
        <v>19390000</v>
      </c>
      <c r="I2325" s="22">
        <f t="shared" si="186"/>
        <v>5990000</v>
      </c>
      <c r="J2325" s="22">
        <f>IFERROR(VLOOKUP(C2325,'t1'!A:D,3,0),0)</f>
        <v>3250000</v>
      </c>
      <c r="K2325" s="22">
        <f>IFERROR(VLOOKUP(C2325,'t2'!A:D,3,0),0)</f>
        <v>0</v>
      </c>
      <c r="L2325" s="22">
        <f>IFERROR(VLOOKUP(C2325,'t3'!A:D,3,0),0)</f>
        <v>2740000</v>
      </c>
      <c r="M2325" s="22">
        <f>IFERROR(VLOOKUP(C2325,'t4'!B:C,2,0),0)</f>
        <v>2300000</v>
      </c>
      <c r="N2325" s="22">
        <f t="shared" si="187"/>
        <v>29</v>
      </c>
      <c r="O2325" s="20">
        <f t="shared" ca="1" si="184"/>
        <v>44323</v>
      </c>
      <c r="P2325" s="20">
        <f t="shared" ref="P2325:P2388" ca="1" si="188">TODAY()</f>
        <v>44323</v>
      </c>
    </row>
    <row r="2326" spans="1:16">
      <c r="A2326" t="str">
        <f>IFERROR(VLOOKUP(C2326,#REF!,2,0),"0")</f>
        <v>0</v>
      </c>
      <c r="B2326" t="s">
        <v>14</v>
      </c>
      <c r="C2326" t="s">
        <v>2255</v>
      </c>
      <c r="D2326" t="str">
        <f>IF(G2326&gt;=2000000000,level!$B$6,IF(G2326&gt;=1000000000,level!$B$5,IF(G2326&gt;=500000000,level!$B$4,IF(G2326&gt;200000000,level!$B$3,level!$B$2))))</f>
        <v>HT</v>
      </c>
      <c r="E2326" t="str">
        <f>IF(F2326&gt;=2000000000,level!$B$6,IF(F2326&gt;=1000000000,level!$B$5,IF(F2326&gt;=500000000,level!$B$4,IF(F2326&gt;200000000,level!$B$3,level!$B$2))))</f>
        <v>HT</v>
      </c>
      <c r="F2326">
        <f t="shared" si="185"/>
        <v>33005000</v>
      </c>
      <c r="G2326" s="22">
        <f>IFERROR(VLOOKUP(C2326,'total-up1'!A:D,3,0),0)</f>
        <v>33005000</v>
      </c>
      <c r="H2326" s="22">
        <f>IFERROR(VLOOKUP(C2326,Sheet5!A:D,3,0),0)</f>
        <v>28605000</v>
      </c>
      <c r="I2326" s="22">
        <f t="shared" si="186"/>
        <v>4400000</v>
      </c>
      <c r="J2326" s="22">
        <f>IFERROR(VLOOKUP(C2326,'t1'!A:D,3,0),0)</f>
        <v>3810000</v>
      </c>
      <c r="K2326" s="22">
        <f>IFERROR(VLOOKUP(C2326,'t2'!A:D,3,0),0)</f>
        <v>590000</v>
      </c>
      <c r="L2326" s="22">
        <f>IFERROR(VLOOKUP(C2326,'t3'!A:D,3,0),0)</f>
        <v>0</v>
      </c>
      <c r="M2326" s="22">
        <f>IFERROR(VLOOKUP(C2326,'t4'!B:C,2,0),0)</f>
        <v>980000</v>
      </c>
      <c r="N2326" s="22">
        <f t="shared" si="187"/>
        <v>22</v>
      </c>
      <c r="O2326" s="20">
        <f t="shared" ref="O2326:O2389" ca="1" si="189">TODAY()</f>
        <v>44323</v>
      </c>
      <c r="P2326" s="20">
        <f t="shared" ca="1" si="188"/>
        <v>44323</v>
      </c>
    </row>
    <row r="2327" spans="1:16">
      <c r="A2327" t="str">
        <f>IFERROR(VLOOKUP(C2327,#REF!,2,0),"0")</f>
        <v>0</v>
      </c>
      <c r="B2327" t="s">
        <v>18</v>
      </c>
      <c r="C2327" t="s">
        <v>2459</v>
      </c>
      <c r="D2327" t="str">
        <f>IF(G2327&gt;=2000000000,level!$B$6,IF(G2327&gt;=1000000000,level!$B$5,IF(G2327&gt;=500000000,level!$B$4,IF(G2327&gt;200000000,level!$B$3,level!$B$2))))</f>
        <v>HT</v>
      </c>
      <c r="E2327" t="str">
        <f>IF(F2327&gt;=2000000000,level!$B$6,IF(F2327&gt;=1000000000,level!$B$5,IF(F2327&gt;=500000000,level!$B$4,IF(F2327&gt;200000000,level!$B$3,level!$B$2))))</f>
        <v>HT</v>
      </c>
      <c r="F2327">
        <f t="shared" si="185"/>
        <v>1600000</v>
      </c>
      <c r="G2327" s="22">
        <f>IFERROR(VLOOKUP(C2327,'total-up1'!A:D,3,0),0)</f>
        <v>1600000</v>
      </c>
      <c r="H2327" s="22">
        <f>IFERROR(VLOOKUP(C2327,Sheet5!A:D,3,0),0)</f>
        <v>1600000</v>
      </c>
      <c r="I2327" s="22">
        <f t="shared" si="186"/>
        <v>0</v>
      </c>
      <c r="J2327" s="22">
        <f>IFERROR(VLOOKUP(C2327,'t1'!A:D,3,0),0)</f>
        <v>0</v>
      </c>
      <c r="K2327" s="22">
        <f>IFERROR(VLOOKUP(C2327,'t2'!A:D,3,0),0)</f>
        <v>0</v>
      </c>
      <c r="L2327" s="22">
        <f>IFERROR(VLOOKUP(C2327,'t3'!A:D,3,0),0)</f>
        <v>0</v>
      </c>
      <c r="M2327" s="22">
        <f>IFERROR(VLOOKUP(C2327,'t4'!B:C,2,0),0)</f>
        <v>0</v>
      </c>
      <c r="N2327" s="22">
        <f t="shared" si="187"/>
        <v>0</v>
      </c>
      <c r="O2327" s="20">
        <f t="shared" ca="1" si="189"/>
        <v>44323</v>
      </c>
      <c r="P2327" s="20">
        <f t="shared" ca="1" si="188"/>
        <v>44323</v>
      </c>
    </row>
    <row r="2328" spans="1:16">
      <c r="A2328" t="str">
        <f>IFERROR(VLOOKUP(C2328,#REF!,2,0),"0")</f>
        <v>0</v>
      </c>
      <c r="B2328" t="s">
        <v>25</v>
      </c>
      <c r="C2328" t="s">
        <v>376</v>
      </c>
      <c r="D2328" t="str">
        <f>IF(G2328&gt;=2000000000,level!$B$6,IF(G2328&gt;=1000000000,level!$B$5,IF(G2328&gt;=500000000,level!$B$4,IF(G2328&gt;200000000,level!$B$3,level!$B$2))))</f>
        <v>HT</v>
      </c>
      <c r="E2328" t="str">
        <f>IF(F2328&gt;=2000000000,level!$B$6,IF(F2328&gt;=1000000000,level!$B$5,IF(F2328&gt;=500000000,level!$B$4,IF(F2328&gt;200000000,level!$B$3,level!$B$2))))</f>
        <v>HT</v>
      </c>
      <c r="F2328">
        <f t="shared" si="185"/>
        <v>145495000</v>
      </c>
      <c r="G2328" s="22">
        <f>IFERROR(VLOOKUP(C2328,'total-up1'!A:D,3,0),0)</f>
        <v>145495000</v>
      </c>
      <c r="H2328" s="22">
        <f>IFERROR(VLOOKUP(C2328,Sheet5!A:D,3,0),0)</f>
        <v>128340000</v>
      </c>
      <c r="I2328" s="22">
        <f t="shared" si="186"/>
        <v>17155000</v>
      </c>
      <c r="J2328" s="22">
        <f>IFERROR(VLOOKUP(C2328,'t1'!A:D,3,0),0)</f>
        <v>9275000</v>
      </c>
      <c r="K2328" s="22">
        <f>IFERROR(VLOOKUP(C2328,'t2'!A:D,3,0),0)</f>
        <v>5980000</v>
      </c>
      <c r="L2328" s="22">
        <f>IFERROR(VLOOKUP(C2328,'t3'!A:D,3,0),0)</f>
        <v>1900000</v>
      </c>
      <c r="M2328" s="22">
        <f>IFERROR(VLOOKUP(C2328,'t4'!B:C,2,0),0)</f>
        <v>5170000</v>
      </c>
      <c r="N2328" s="22">
        <f t="shared" si="187"/>
        <v>85</v>
      </c>
      <c r="O2328" s="20">
        <f t="shared" ca="1" si="189"/>
        <v>44323</v>
      </c>
      <c r="P2328" s="20">
        <f t="shared" ca="1" si="188"/>
        <v>44323</v>
      </c>
    </row>
    <row r="2329" spans="1:16">
      <c r="A2329" t="str">
        <f>IFERROR(VLOOKUP(C2329,#REF!,2,0),"0")</f>
        <v>0</v>
      </c>
      <c r="B2329" t="s">
        <v>32</v>
      </c>
      <c r="C2329" t="s">
        <v>208</v>
      </c>
      <c r="D2329" t="str">
        <f>IF(G2329&gt;=2000000000,level!$B$6,IF(G2329&gt;=1000000000,level!$B$5,IF(G2329&gt;=500000000,level!$B$4,IF(G2329&gt;200000000,level!$B$3,level!$B$2))))</f>
        <v>HT</v>
      </c>
      <c r="E2329" t="str">
        <f>IF(F2329&gt;=2000000000,level!$B$6,IF(F2329&gt;=1000000000,level!$B$5,IF(F2329&gt;=500000000,level!$B$4,IF(F2329&gt;200000000,level!$B$3,level!$B$2))))</f>
        <v>HT</v>
      </c>
      <c r="F2329">
        <f t="shared" si="185"/>
        <v>9710000</v>
      </c>
      <c r="G2329" s="22">
        <f>IFERROR(VLOOKUP(C2329,'total-up1'!A:D,3,0),0)</f>
        <v>9710000</v>
      </c>
      <c r="H2329" s="22">
        <f>IFERROR(VLOOKUP(C2329,Sheet5!A:D,3,0),0)</f>
        <v>8630000</v>
      </c>
      <c r="I2329" s="22">
        <f t="shared" si="186"/>
        <v>1080000</v>
      </c>
      <c r="J2329" s="22">
        <f>IFERROR(VLOOKUP(C2329,'t1'!A:D,3,0),0)</f>
        <v>1080000</v>
      </c>
      <c r="K2329" s="22">
        <f>IFERROR(VLOOKUP(C2329,'t2'!A:D,3,0),0)</f>
        <v>0</v>
      </c>
      <c r="L2329" s="22">
        <f>IFERROR(VLOOKUP(C2329,'t3'!A:D,3,0),0)</f>
        <v>0</v>
      </c>
      <c r="M2329" s="22">
        <f>IFERROR(VLOOKUP(C2329,'t4'!B:C,2,0),0)</f>
        <v>0</v>
      </c>
      <c r="N2329" s="22">
        <f t="shared" si="187"/>
        <v>5</v>
      </c>
      <c r="O2329" s="20">
        <f t="shared" ca="1" si="189"/>
        <v>44323</v>
      </c>
      <c r="P2329" s="20">
        <f t="shared" ca="1" si="188"/>
        <v>44323</v>
      </c>
    </row>
    <row r="2330" spans="1:16">
      <c r="A2330" t="str">
        <f>IFERROR(VLOOKUP(C2330,#REF!,2,0),"0")</f>
        <v>0</v>
      </c>
      <c r="B2330" t="s">
        <v>18</v>
      </c>
      <c r="C2330" t="s">
        <v>2468</v>
      </c>
      <c r="D2330" t="str">
        <f>IF(G2330&gt;=2000000000,level!$B$6,IF(G2330&gt;=1000000000,level!$B$5,IF(G2330&gt;=500000000,level!$B$4,IF(G2330&gt;200000000,level!$B$3,level!$B$2))))</f>
        <v>HT</v>
      </c>
      <c r="E2330" t="str">
        <f>IF(F2330&gt;=2000000000,level!$B$6,IF(F2330&gt;=1000000000,level!$B$5,IF(F2330&gt;=500000000,level!$B$4,IF(F2330&gt;200000000,level!$B$3,level!$B$2))))</f>
        <v>HT</v>
      </c>
      <c r="F2330">
        <f t="shared" si="185"/>
        <v>51620000</v>
      </c>
      <c r="G2330" s="22">
        <f>IFERROR(VLOOKUP(C2330,'total-up1'!A:D,3,0),0)</f>
        <v>51620000</v>
      </c>
      <c r="H2330" s="22">
        <f>IFERROR(VLOOKUP(C2330,Sheet5!A:D,3,0),0)</f>
        <v>41130000</v>
      </c>
      <c r="I2330" s="22">
        <f t="shared" si="186"/>
        <v>10490000</v>
      </c>
      <c r="J2330" s="22">
        <f>IFERROR(VLOOKUP(C2330,'t1'!A:D,3,0),0)</f>
        <v>7730000</v>
      </c>
      <c r="K2330" s="22">
        <f>IFERROR(VLOOKUP(C2330,'t2'!A:D,3,0),0)</f>
        <v>2760000</v>
      </c>
      <c r="L2330" s="22">
        <f>IFERROR(VLOOKUP(C2330,'t3'!A:D,3,0),0)</f>
        <v>0</v>
      </c>
      <c r="M2330" s="22">
        <f>IFERROR(VLOOKUP(C2330,'t4'!B:C,2,0),0)</f>
        <v>0</v>
      </c>
      <c r="N2330" s="22">
        <f t="shared" si="187"/>
        <v>52</v>
      </c>
      <c r="O2330" s="20">
        <f t="shared" ca="1" si="189"/>
        <v>44323</v>
      </c>
      <c r="P2330" s="20">
        <f t="shared" ca="1" si="188"/>
        <v>44323</v>
      </c>
    </row>
    <row r="2331" spans="1:16">
      <c r="A2331" t="str">
        <f>IFERROR(VLOOKUP(C2331,#REF!,2,0),"0")</f>
        <v>0</v>
      </c>
      <c r="B2331" t="s">
        <v>15</v>
      </c>
      <c r="C2331" t="s">
        <v>928</v>
      </c>
      <c r="D2331" t="str">
        <f>IF(G2331&gt;=2000000000,level!$B$6,IF(G2331&gt;=1000000000,level!$B$5,IF(G2331&gt;=500000000,level!$B$4,IF(G2331&gt;200000000,level!$B$3,level!$B$2))))</f>
        <v>HT</v>
      </c>
      <c r="E2331" t="str">
        <f>IF(F2331&gt;=2000000000,level!$B$6,IF(F2331&gt;=1000000000,level!$B$5,IF(F2331&gt;=500000000,level!$B$4,IF(F2331&gt;200000000,level!$B$3,level!$B$2))))</f>
        <v>HT</v>
      </c>
      <c r="F2331">
        <f t="shared" si="185"/>
        <v>17765000</v>
      </c>
      <c r="G2331" s="22">
        <f>IFERROR(VLOOKUP(C2331,'total-up1'!A:D,3,0),0)</f>
        <v>17765000</v>
      </c>
      <c r="H2331" s="22">
        <f>IFERROR(VLOOKUP(C2331,Sheet5!A:D,3,0),0)</f>
        <v>17315000</v>
      </c>
      <c r="I2331" s="22">
        <f t="shared" si="186"/>
        <v>450000</v>
      </c>
      <c r="J2331" s="22">
        <f>IFERROR(VLOOKUP(C2331,'t1'!A:D,3,0),0)</f>
        <v>0</v>
      </c>
      <c r="K2331" s="22">
        <f>IFERROR(VLOOKUP(C2331,'t2'!A:D,3,0),0)</f>
        <v>0</v>
      </c>
      <c r="L2331" s="22">
        <f>IFERROR(VLOOKUP(C2331,'t3'!A:D,3,0),0)</f>
        <v>450000</v>
      </c>
      <c r="M2331" s="22">
        <f>IFERROR(VLOOKUP(C2331,'t4'!B:C,2,0),0)</f>
        <v>0</v>
      </c>
      <c r="N2331" s="22">
        <f t="shared" si="187"/>
        <v>2</v>
      </c>
      <c r="O2331" s="20">
        <f t="shared" ca="1" si="189"/>
        <v>44323</v>
      </c>
      <c r="P2331" s="20">
        <f t="shared" ca="1" si="188"/>
        <v>44323</v>
      </c>
    </row>
    <row r="2332" spans="1:16">
      <c r="A2332" t="str">
        <f>IFERROR(VLOOKUP(C2332,#REF!,2,0),"0")</f>
        <v>0</v>
      </c>
      <c r="B2332" t="s">
        <v>16</v>
      </c>
      <c r="C2332" t="s">
        <v>1463</v>
      </c>
      <c r="D2332" t="str">
        <f>IF(G2332&gt;=2000000000,level!$B$6,IF(G2332&gt;=1000000000,level!$B$5,IF(G2332&gt;=500000000,level!$B$4,IF(G2332&gt;200000000,level!$B$3,level!$B$2))))</f>
        <v>HT</v>
      </c>
      <c r="E2332" t="str">
        <f>IF(F2332&gt;=2000000000,level!$B$6,IF(F2332&gt;=1000000000,level!$B$5,IF(F2332&gt;=500000000,level!$B$4,IF(F2332&gt;200000000,level!$B$3,level!$B$2))))</f>
        <v>HT</v>
      </c>
      <c r="F2332">
        <f t="shared" si="185"/>
        <v>300000</v>
      </c>
      <c r="G2332" s="22">
        <f>IFERROR(VLOOKUP(C2332,'total-up1'!A:D,3,0),0)</f>
        <v>300000</v>
      </c>
      <c r="H2332" s="22">
        <f>IFERROR(VLOOKUP(C2332,Sheet5!A:D,3,0),0)</f>
        <v>300000</v>
      </c>
      <c r="I2332" s="22">
        <f t="shared" si="186"/>
        <v>0</v>
      </c>
      <c r="J2332" s="22">
        <f>IFERROR(VLOOKUP(C2332,'t1'!A:D,3,0),0)</f>
        <v>0</v>
      </c>
      <c r="K2332" s="22">
        <f>IFERROR(VLOOKUP(C2332,'t2'!A:D,3,0),0)</f>
        <v>0</v>
      </c>
      <c r="L2332" s="22">
        <f>IFERROR(VLOOKUP(C2332,'t3'!A:D,3,0),0)</f>
        <v>0</v>
      </c>
      <c r="M2332" s="22">
        <f>IFERROR(VLOOKUP(C2332,'t4'!B:C,2,0),0)</f>
        <v>0</v>
      </c>
      <c r="N2332" s="22">
        <f t="shared" si="187"/>
        <v>0</v>
      </c>
      <c r="O2332" s="20">
        <f t="shared" ca="1" si="189"/>
        <v>44323</v>
      </c>
      <c r="P2332" s="20">
        <f t="shared" ca="1" si="188"/>
        <v>44323</v>
      </c>
    </row>
    <row r="2333" spans="1:16">
      <c r="A2333" t="str">
        <f>IFERROR(VLOOKUP(C2333,#REF!,2,0),"0")</f>
        <v>0</v>
      </c>
      <c r="B2333" t="s">
        <v>14</v>
      </c>
      <c r="C2333" t="s">
        <v>435</v>
      </c>
      <c r="D2333" t="str">
        <f>IF(G2333&gt;=2000000000,level!$B$6,IF(G2333&gt;=1000000000,level!$B$5,IF(G2333&gt;=500000000,level!$B$4,IF(G2333&gt;200000000,level!$B$3,level!$B$2))))</f>
        <v>HT</v>
      </c>
      <c r="E2333" t="str">
        <f>IF(F2333&gt;=2000000000,level!$B$6,IF(F2333&gt;=1000000000,level!$B$5,IF(F2333&gt;=500000000,level!$B$4,IF(F2333&gt;200000000,level!$B$3,level!$B$2))))</f>
        <v>HT</v>
      </c>
      <c r="F2333">
        <f t="shared" si="185"/>
        <v>24790000</v>
      </c>
      <c r="G2333" s="22">
        <f>IFERROR(VLOOKUP(C2333,'total-up1'!A:D,3,0),0)</f>
        <v>24790000</v>
      </c>
      <c r="H2333" s="22">
        <f>IFERROR(VLOOKUP(C2333,Sheet5!A:D,3,0),0)</f>
        <v>15270000</v>
      </c>
      <c r="I2333" s="22">
        <f t="shared" si="186"/>
        <v>9520000</v>
      </c>
      <c r="J2333" s="22">
        <f>IFERROR(VLOOKUP(C2333,'t1'!A:D,3,0),0)</f>
        <v>4060000</v>
      </c>
      <c r="K2333" s="22">
        <f>IFERROR(VLOOKUP(C2333,'t2'!A:D,3,0),0)</f>
        <v>4950000</v>
      </c>
      <c r="L2333" s="22">
        <f>IFERROR(VLOOKUP(C2333,'t3'!A:D,3,0),0)</f>
        <v>510000</v>
      </c>
      <c r="M2333" s="22">
        <f>IFERROR(VLOOKUP(C2333,'t4'!B:C,2,0),0)</f>
        <v>0</v>
      </c>
      <c r="N2333" s="22">
        <f t="shared" si="187"/>
        <v>47</v>
      </c>
      <c r="O2333" s="20">
        <f t="shared" ca="1" si="189"/>
        <v>44323</v>
      </c>
      <c r="P2333" s="20">
        <f t="shared" ca="1" si="188"/>
        <v>44323</v>
      </c>
    </row>
    <row r="2334" spans="1:16">
      <c r="A2334" t="str">
        <f>IFERROR(VLOOKUP(C2334,#REF!,2,0),"0")</f>
        <v>0</v>
      </c>
      <c r="B2334" t="s">
        <v>15</v>
      </c>
      <c r="C2334" t="s">
        <v>1461</v>
      </c>
      <c r="D2334" t="str">
        <f>IF(G2334&gt;=2000000000,level!$B$6,IF(G2334&gt;=1000000000,level!$B$5,IF(G2334&gt;=500000000,level!$B$4,IF(G2334&gt;200000000,level!$B$3,level!$B$2))))</f>
        <v>HT</v>
      </c>
      <c r="E2334" t="str">
        <f>IF(F2334&gt;=2000000000,level!$B$6,IF(F2334&gt;=1000000000,level!$B$5,IF(F2334&gt;=500000000,level!$B$4,IF(F2334&gt;200000000,level!$B$3,level!$B$2))))</f>
        <v>HT</v>
      </c>
      <c r="F2334">
        <f t="shared" si="185"/>
        <v>11150000</v>
      </c>
      <c r="G2334" s="22">
        <f>IFERROR(VLOOKUP(C2334,'total-up1'!A:D,3,0),0)</f>
        <v>11150000</v>
      </c>
      <c r="H2334" s="22">
        <f>IFERROR(VLOOKUP(C2334,Sheet5!A:D,3,0),0)</f>
        <v>11150000</v>
      </c>
      <c r="I2334" s="22">
        <f t="shared" si="186"/>
        <v>0</v>
      </c>
      <c r="J2334" s="22">
        <f>IFERROR(VLOOKUP(C2334,'t1'!A:D,3,0),0)</f>
        <v>0</v>
      </c>
      <c r="K2334" s="22">
        <f>IFERROR(VLOOKUP(C2334,'t2'!A:D,3,0),0)</f>
        <v>0</v>
      </c>
      <c r="L2334" s="22">
        <f>IFERROR(VLOOKUP(C2334,'t3'!A:D,3,0),0)</f>
        <v>0</v>
      </c>
      <c r="M2334" s="22">
        <f>IFERROR(VLOOKUP(C2334,'t4'!B:C,2,0),0)</f>
        <v>1450000</v>
      </c>
      <c r="N2334" s="22">
        <f t="shared" si="187"/>
        <v>0</v>
      </c>
      <c r="O2334" s="20">
        <f t="shared" ca="1" si="189"/>
        <v>44323</v>
      </c>
      <c r="P2334" s="20">
        <f t="shared" ca="1" si="188"/>
        <v>44323</v>
      </c>
    </row>
    <row r="2335" spans="1:16">
      <c r="A2335" t="str">
        <f>IFERROR(VLOOKUP(C2335,#REF!,2,0),"0")</f>
        <v>0</v>
      </c>
      <c r="B2335" t="s">
        <v>17</v>
      </c>
      <c r="C2335" t="s">
        <v>1041</v>
      </c>
      <c r="D2335" t="str">
        <f>IF(G2335&gt;=2000000000,level!$B$6,IF(G2335&gt;=1000000000,level!$B$5,IF(G2335&gt;=500000000,level!$B$4,IF(G2335&gt;200000000,level!$B$3,level!$B$2))))</f>
        <v>HT</v>
      </c>
      <c r="E2335" t="str">
        <f>IF(F2335&gt;=2000000000,level!$B$6,IF(F2335&gt;=1000000000,level!$B$5,IF(F2335&gt;=500000000,level!$B$4,IF(F2335&gt;200000000,level!$B$3,level!$B$2))))</f>
        <v>HT</v>
      </c>
      <c r="F2335">
        <f t="shared" si="185"/>
        <v>114385000</v>
      </c>
      <c r="G2335" s="22">
        <f>IFERROR(VLOOKUP(C2335,'total-up1'!A:D,3,0),0)</f>
        <v>114385000</v>
      </c>
      <c r="H2335" s="22">
        <f>IFERROR(VLOOKUP(C2335,Sheet5!A:D,3,0),0)</f>
        <v>92675000</v>
      </c>
      <c r="I2335" s="22">
        <f t="shared" si="186"/>
        <v>21710000</v>
      </c>
      <c r="J2335" s="22">
        <f>IFERROR(VLOOKUP(C2335,'t1'!A:D,3,0),0)</f>
        <v>850000</v>
      </c>
      <c r="K2335" s="22">
        <f>IFERROR(VLOOKUP(C2335,'t2'!A:D,3,0),0)</f>
        <v>0</v>
      </c>
      <c r="L2335" s="22">
        <f>IFERROR(VLOOKUP(C2335,'t3'!A:D,3,0),0)</f>
        <v>20860000</v>
      </c>
      <c r="M2335" s="22">
        <f>IFERROR(VLOOKUP(C2335,'t4'!B:C,2,0),0)</f>
        <v>8590000</v>
      </c>
      <c r="N2335" s="22">
        <f t="shared" si="187"/>
        <v>108</v>
      </c>
      <c r="O2335" s="20">
        <f t="shared" ca="1" si="189"/>
        <v>44323</v>
      </c>
      <c r="P2335" s="20">
        <f t="shared" ca="1" si="188"/>
        <v>44323</v>
      </c>
    </row>
    <row r="2336" spans="1:16">
      <c r="A2336" t="str">
        <f>IFERROR(VLOOKUP(C2336,#REF!,2,0),"0")</f>
        <v>0</v>
      </c>
      <c r="B2336" t="s">
        <v>25</v>
      </c>
      <c r="C2336" t="s">
        <v>1979</v>
      </c>
      <c r="D2336" t="str">
        <f>IF(G2336&gt;=2000000000,level!$B$6,IF(G2336&gt;=1000000000,level!$B$5,IF(G2336&gt;=500000000,level!$B$4,IF(G2336&gt;200000000,level!$B$3,level!$B$2))))</f>
        <v>HT</v>
      </c>
      <c r="E2336" t="str">
        <f>IF(F2336&gt;=2000000000,level!$B$6,IF(F2336&gt;=1000000000,level!$B$5,IF(F2336&gt;=500000000,level!$B$4,IF(F2336&gt;200000000,level!$B$3,level!$B$2))))</f>
        <v>HT</v>
      </c>
      <c r="F2336">
        <f t="shared" si="185"/>
        <v>167447000</v>
      </c>
      <c r="G2336" s="22">
        <f>IFERROR(VLOOKUP(C2336,'total-up1'!A:D,3,0),0)</f>
        <v>167447000</v>
      </c>
      <c r="H2336" s="22">
        <f>IFERROR(VLOOKUP(C2336,Sheet5!A:D,3,0),0)</f>
        <v>147467000</v>
      </c>
      <c r="I2336" s="22">
        <f t="shared" si="186"/>
        <v>19980000</v>
      </c>
      <c r="J2336" s="22">
        <f>IFERROR(VLOOKUP(C2336,'t1'!A:D,3,0),0)</f>
        <v>12680000</v>
      </c>
      <c r="K2336" s="22">
        <f>IFERROR(VLOOKUP(C2336,'t2'!A:D,3,0),0)</f>
        <v>780000</v>
      </c>
      <c r="L2336" s="22">
        <f>IFERROR(VLOOKUP(C2336,'t3'!A:D,3,0),0)</f>
        <v>6520000</v>
      </c>
      <c r="M2336" s="22">
        <f>IFERROR(VLOOKUP(C2336,'t4'!B:C,2,0),0)</f>
        <v>580000</v>
      </c>
      <c r="N2336" s="22">
        <f t="shared" si="187"/>
        <v>99</v>
      </c>
      <c r="O2336" s="20">
        <f t="shared" ca="1" si="189"/>
        <v>44323</v>
      </c>
      <c r="P2336" s="20">
        <f t="shared" ca="1" si="188"/>
        <v>44323</v>
      </c>
    </row>
    <row r="2337" spans="1:16">
      <c r="A2337" t="str">
        <f>IFERROR(VLOOKUP(C2337,#REF!,2,0),"0")</f>
        <v>0</v>
      </c>
      <c r="B2337" t="s">
        <v>25</v>
      </c>
      <c r="C2337" t="s">
        <v>643</v>
      </c>
      <c r="D2337" t="str">
        <f>IF(G2337&gt;=2000000000,level!$B$6,IF(G2337&gt;=1000000000,level!$B$5,IF(G2337&gt;=500000000,level!$B$4,IF(G2337&gt;200000000,level!$B$3,level!$B$2))))</f>
        <v>HT</v>
      </c>
      <c r="E2337" t="str">
        <f>IF(F2337&gt;=2000000000,level!$B$6,IF(F2337&gt;=1000000000,level!$B$5,IF(F2337&gt;=500000000,level!$B$4,IF(F2337&gt;200000000,level!$B$3,level!$B$2))))</f>
        <v>HT</v>
      </c>
      <c r="F2337">
        <f t="shared" si="185"/>
        <v>48062000</v>
      </c>
      <c r="G2337" s="22">
        <f>IFERROR(VLOOKUP(C2337,'total-up1'!A:D,3,0),0)</f>
        <v>48062000</v>
      </c>
      <c r="H2337" s="22">
        <f>IFERROR(VLOOKUP(C2337,Sheet5!A:D,3,0),0)</f>
        <v>36572000</v>
      </c>
      <c r="I2337" s="22">
        <f t="shared" si="186"/>
        <v>11490000</v>
      </c>
      <c r="J2337" s="22">
        <f>IFERROR(VLOOKUP(C2337,'t1'!A:D,3,0),0)</f>
        <v>4000000</v>
      </c>
      <c r="K2337" s="22">
        <f>IFERROR(VLOOKUP(C2337,'t2'!A:D,3,0),0)</f>
        <v>2060000</v>
      </c>
      <c r="L2337" s="22">
        <f>IFERROR(VLOOKUP(C2337,'t3'!A:D,3,0),0)</f>
        <v>5430000</v>
      </c>
      <c r="M2337" s="22">
        <f>IFERROR(VLOOKUP(C2337,'t4'!B:C,2,0),0)</f>
        <v>5440000</v>
      </c>
      <c r="N2337" s="22">
        <f t="shared" si="187"/>
        <v>57</v>
      </c>
      <c r="O2337" s="20">
        <f t="shared" ca="1" si="189"/>
        <v>44323</v>
      </c>
      <c r="P2337" s="20">
        <f t="shared" ca="1" si="188"/>
        <v>44323</v>
      </c>
    </row>
    <row r="2338" spans="1:16">
      <c r="A2338" t="str">
        <f>IFERROR(VLOOKUP(C2338,#REF!,2,0),"0")</f>
        <v>0</v>
      </c>
      <c r="B2338" t="s">
        <v>17</v>
      </c>
      <c r="C2338" t="s">
        <v>1652</v>
      </c>
      <c r="D2338" t="str">
        <f>IF(G2338&gt;=2000000000,level!$B$6,IF(G2338&gt;=1000000000,level!$B$5,IF(G2338&gt;=500000000,level!$B$4,IF(G2338&gt;200000000,level!$B$3,level!$B$2))))</f>
        <v>HT</v>
      </c>
      <c r="E2338" t="str">
        <f>IF(F2338&gt;=2000000000,level!$B$6,IF(F2338&gt;=1000000000,level!$B$5,IF(F2338&gt;=500000000,level!$B$4,IF(F2338&gt;200000000,level!$B$3,level!$B$2))))</f>
        <v>HT</v>
      </c>
      <c r="F2338">
        <f t="shared" si="185"/>
        <v>88194000</v>
      </c>
      <c r="G2338" s="22">
        <f>IFERROR(VLOOKUP(C2338,'total-up1'!A:D,3,0),0)</f>
        <v>88194000</v>
      </c>
      <c r="H2338" s="22">
        <f>IFERROR(VLOOKUP(C2338,Sheet5!A:D,3,0),0)</f>
        <v>80084000</v>
      </c>
      <c r="I2338" s="22">
        <f t="shared" si="186"/>
        <v>8110000</v>
      </c>
      <c r="J2338" s="22">
        <f>IFERROR(VLOOKUP(C2338,'t1'!A:D,3,0),0)</f>
        <v>1780000</v>
      </c>
      <c r="K2338" s="22">
        <f>IFERROR(VLOOKUP(C2338,'t2'!A:D,3,0),0)</f>
        <v>0</v>
      </c>
      <c r="L2338" s="22">
        <f>IFERROR(VLOOKUP(C2338,'t3'!A:D,3,0),0)</f>
        <v>6330000</v>
      </c>
      <c r="M2338" s="22">
        <f>IFERROR(VLOOKUP(C2338,'t4'!B:C,2,0),0)</f>
        <v>4530000</v>
      </c>
      <c r="N2338" s="22">
        <f t="shared" si="187"/>
        <v>40</v>
      </c>
      <c r="O2338" s="20">
        <f t="shared" ca="1" si="189"/>
        <v>44323</v>
      </c>
      <c r="P2338" s="20">
        <f t="shared" ca="1" si="188"/>
        <v>44323</v>
      </c>
    </row>
    <row r="2339" spans="1:16">
      <c r="A2339" t="str">
        <f>IFERROR(VLOOKUP(C2339,#REF!,2,0),"0")</f>
        <v>0</v>
      </c>
      <c r="B2339" t="s">
        <v>19</v>
      </c>
      <c r="C2339" t="s">
        <v>2237</v>
      </c>
      <c r="D2339" t="str">
        <f>IF(G2339&gt;=2000000000,level!$B$6,IF(G2339&gt;=1000000000,level!$B$5,IF(G2339&gt;=500000000,level!$B$4,IF(G2339&gt;200000000,level!$B$3,level!$B$2))))</f>
        <v>HT</v>
      </c>
      <c r="E2339" t="str">
        <f>IF(F2339&gt;=2000000000,level!$B$6,IF(F2339&gt;=1000000000,level!$B$5,IF(F2339&gt;=500000000,level!$B$4,IF(F2339&gt;200000000,level!$B$3,level!$B$2))))</f>
        <v>HT</v>
      </c>
      <c r="F2339">
        <f t="shared" si="185"/>
        <v>34206000</v>
      </c>
      <c r="G2339" s="22">
        <f>IFERROR(VLOOKUP(C2339,'total-up1'!A:D,3,0),0)</f>
        <v>34206000</v>
      </c>
      <c r="H2339" s="22">
        <f>IFERROR(VLOOKUP(C2339,Sheet5!A:D,3,0),0)</f>
        <v>33136000</v>
      </c>
      <c r="I2339" s="22">
        <f t="shared" si="186"/>
        <v>1070000</v>
      </c>
      <c r="J2339" s="22">
        <f>IFERROR(VLOOKUP(C2339,'t1'!A:D,3,0),0)</f>
        <v>0</v>
      </c>
      <c r="K2339" s="22">
        <f>IFERROR(VLOOKUP(C2339,'t2'!A:D,3,0),0)</f>
        <v>0</v>
      </c>
      <c r="L2339" s="22">
        <f>IFERROR(VLOOKUP(C2339,'t3'!A:D,3,0),0)</f>
        <v>1070000</v>
      </c>
      <c r="M2339" s="22">
        <f>IFERROR(VLOOKUP(C2339,'t4'!B:C,2,0),0)</f>
        <v>3520000</v>
      </c>
      <c r="N2339" s="22">
        <f t="shared" si="187"/>
        <v>5</v>
      </c>
      <c r="O2339" s="20">
        <f t="shared" ca="1" si="189"/>
        <v>44323</v>
      </c>
      <c r="P2339" s="20">
        <f t="shared" ca="1" si="188"/>
        <v>44323</v>
      </c>
    </row>
    <row r="2340" spans="1:16">
      <c r="A2340" t="str">
        <f>IFERROR(VLOOKUP(C2340,#REF!,2,0),"0")</f>
        <v>0</v>
      </c>
      <c r="B2340" t="s">
        <v>32</v>
      </c>
      <c r="C2340" t="s">
        <v>1328</v>
      </c>
      <c r="D2340" t="str">
        <f>IF(G2340&gt;=2000000000,level!$B$6,IF(G2340&gt;=1000000000,level!$B$5,IF(G2340&gt;=500000000,level!$B$4,IF(G2340&gt;200000000,level!$B$3,level!$B$2))))</f>
        <v>HT</v>
      </c>
      <c r="E2340" t="str">
        <f>IF(F2340&gt;=2000000000,level!$B$6,IF(F2340&gt;=1000000000,level!$B$5,IF(F2340&gt;=500000000,level!$B$4,IF(F2340&gt;200000000,level!$B$3,level!$B$2))))</f>
        <v>HT</v>
      </c>
      <c r="F2340">
        <f t="shared" si="185"/>
        <v>6550000</v>
      </c>
      <c r="G2340" s="22">
        <f>IFERROR(VLOOKUP(C2340,'total-up1'!A:D,3,0),0)</f>
        <v>6550000</v>
      </c>
      <c r="H2340" s="22">
        <f>IFERROR(VLOOKUP(C2340,Sheet5!A:D,3,0),0)</f>
        <v>4920000</v>
      </c>
      <c r="I2340" s="22">
        <f t="shared" si="186"/>
        <v>1630000</v>
      </c>
      <c r="J2340" s="22">
        <f>IFERROR(VLOOKUP(C2340,'t1'!A:D,3,0),0)</f>
        <v>1630000</v>
      </c>
      <c r="K2340" s="22">
        <f>IFERROR(VLOOKUP(C2340,'t2'!A:D,3,0),0)</f>
        <v>0</v>
      </c>
      <c r="L2340" s="22">
        <f>IFERROR(VLOOKUP(C2340,'t3'!A:D,3,0),0)</f>
        <v>0</v>
      </c>
      <c r="M2340" s="22">
        <f>IFERROR(VLOOKUP(C2340,'t4'!B:C,2,0),0)</f>
        <v>0</v>
      </c>
      <c r="N2340" s="22">
        <f t="shared" si="187"/>
        <v>8</v>
      </c>
      <c r="O2340" s="20">
        <f t="shared" ca="1" si="189"/>
        <v>44323</v>
      </c>
      <c r="P2340" s="20">
        <f t="shared" ca="1" si="188"/>
        <v>44323</v>
      </c>
    </row>
    <row r="2341" spans="1:16">
      <c r="A2341" t="str">
        <f>IFERROR(VLOOKUP(C2341,#REF!,2,0),"0")</f>
        <v>0</v>
      </c>
      <c r="B2341" t="s">
        <v>17</v>
      </c>
      <c r="C2341" t="s">
        <v>333</v>
      </c>
      <c r="D2341" t="str">
        <f>IF(G2341&gt;=2000000000,level!$B$6,IF(G2341&gt;=1000000000,level!$B$5,IF(G2341&gt;=500000000,level!$B$4,IF(G2341&gt;200000000,level!$B$3,level!$B$2))))</f>
        <v>HT</v>
      </c>
      <c r="E2341" t="str">
        <f>IF(F2341&gt;=2000000000,level!$B$6,IF(F2341&gt;=1000000000,level!$B$5,IF(F2341&gt;=500000000,level!$B$4,IF(F2341&gt;200000000,level!$B$3,level!$B$2))))</f>
        <v>HT</v>
      </c>
      <c r="F2341">
        <f t="shared" si="185"/>
        <v>59660000</v>
      </c>
      <c r="G2341" s="22">
        <f>IFERROR(VLOOKUP(C2341,'total-up1'!A:D,3,0),0)</f>
        <v>59660000</v>
      </c>
      <c r="H2341" s="22">
        <f>IFERROR(VLOOKUP(C2341,Sheet5!A:D,3,0),0)</f>
        <v>56240000</v>
      </c>
      <c r="I2341" s="22">
        <f t="shared" si="186"/>
        <v>3420000</v>
      </c>
      <c r="J2341" s="22">
        <f>IFERROR(VLOOKUP(C2341,'t1'!A:D,3,0),0)</f>
        <v>680000</v>
      </c>
      <c r="K2341" s="22">
        <f>IFERROR(VLOOKUP(C2341,'t2'!A:D,3,0),0)</f>
        <v>1420000</v>
      </c>
      <c r="L2341" s="22">
        <f>IFERROR(VLOOKUP(C2341,'t3'!A:D,3,0),0)</f>
        <v>1320000</v>
      </c>
      <c r="M2341" s="22">
        <f>IFERROR(VLOOKUP(C2341,'t4'!B:C,2,0),0)</f>
        <v>1660000</v>
      </c>
      <c r="N2341" s="22">
        <f t="shared" si="187"/>
        <v>17</v>
      </c>
      <c r="O2341" s="20">
        <f t="shared" ca="1" si="189"/>
        <v>44323</v>
      </c>
      <c r="P2341" s="20">
        <f t="shared" ca="1" si="188"/>
        <v>44323</v>
      </c>
    </row>
    <row r="2342" spans="1:16">
      <c r="A2342" t="str">
        <f>IFERROR(VLOOKUP(C2342,#REF!,2,0),"0")</f>
        <v>0</v>
      </c>
      <c r="B2342" t="s">
        <v>14</v>
      </c>
      <c r="C2342" t="s">
        <v>696</v>
      </c>
      <c r="D2342" t="str">
        <f>IF(G2342&gt;=2000000000,level!$B$6,IF(G2342&gt;=1000000000,level!$B$5,IF(G2342&gt;=500000000,level!$B$4,IF(G2342&gt;200000000,level!$B$3,level!$B$2))))</f>
        <v>HT</v>
      </c>
      <c r="E2342" t="str">
        <f>IF(F2342&gt;=2000000000,level!$B$6,IF(F2342&gt;=1000000000,level!$B$5,IF(F2342&gt;=500000000,level!$B$4,IF(F2342&gt;200000000,level!$B$3,level!$B$2))))</f>
        <v>HT</v>
      </c>
      <c r="F2342">
        <f t="shared" si="185"/>
        <v>5190000</v>
      </c>
      <c r="G2342" s="22">
        <f>IFERROR(VLOOKUP(C2342,'total-up1'!A:D,3,0),0)</f>
        <v>5190000</v>
      </c>
      <c r="H2342" s="22">
        <f>IFERROR(VLOOKUP(C2342,Sheet5!A:D,3,0),0)</f>
        <v>5190000</v>
      </c>
      <c r="I2342" s="22">
        <f t="shared" si="186"/>
        <v>0</v>
      </c>
      <c r="J2342" s="22">
        <f>IFERROR(VLOOKUP(C2342,'t1'!A:D,3,0),0)</f>
        <v>0</v>
      </c>
      <c r="K2342" s="22">
        <f>IFERROR(VLOOKUP(C2342,'t2'!A:D,3,0),0)</f>
        <v>0</v>
      </c>
      <c r="L2342" s="22">
        <f>IFERROR(VLOOKUP(C2342,'t3'!A:D,3,0),0)</f>
        <v>0</v>
      </c>
      <c r="M2342" s="22">
        <f>IFERROR(VLOOKUP(C2342,'t4'!B:C,2,0),0)</f>
        <v>0</v>
      </c>
      <c r="N2342" s="22">
        <f t="shared" si="187"/>
        <v>0</v>
      </c>
      <c r="O2342" s="20">
        <f t="shared" ca="1" si="189"/>
        <v>44323</v>
      </c>
      <c r="P2342" s="20">
        <f t="shared" ca="1" si="188"/>
        <v>44323</v>
      </c>
    </row>
    <row r="2343" spans="1:16">
      <c r="A2343" t="str">
        <f>IFERROR(VLOOKUP(C2343,#REF!,2,0),"0")</f>
        <v>0</v>
      </c>
      <c r="B2343" t="s">
        <v>15</v>
      </c>
      <c r="C2343" t="s">
        <v>1575</v>
      </c>
      <c r="D2343" t="str">
        <f>IF(G2343&gt;=2000000000,level!$B$6,IF(G2343&gt;=1000000000,level!$B$5,IF(G2343&gt;=500000000,level!$B$4,IF(G2343&gt;200000000,level!$B$3,level!$B$2))))</f>
        <v>HT</v>
      </c>
      <c r="E2343" t="str">
        <f>IF(F2343&gt;=2000000000,level!$B$6,IF(F2343&gt;=1000000000,level!$B$5,IF(F2343&gt;=500000000,level!$B$4,IF(F2343&gt;200000000,level!$B$3,level!$B$2))))</f>
        <v>HT</v>
      </c>
      <c r="F2343">
        <f t="shared" si="185"/>
        <v>9020000</v>
      </c>
      <c r="G2343" s="22">
        <f>IFERROR(VLOOKUP(C2343,'total-up1'!A:D,3,0),0)</f>
        <v>9020000</v>
      </c>
      <c r="H2343" s="22">
        <f>IFERROR(VLOOKUP(C2343,Sheet5!A:D,3,0),0)</f>
        <v>4910000</v>
      </c>
      <c r="I2343" s="22">
        <f t="shared" si="186"/>
        <v>4110000</v>
      </c>
      <c r="J2343" s="22">
        <f>IFERROR(VLOOKUP(C2343,'t1'!A:D,3,0),0)</f>
        <v>0</v>
      </c>
      <c r="K2343" s="22">
        <f>IFERROR(VLOOKUP(C2343,'t2'!A:D,3,0),0)</f>
        <v>0</v>
      </c>
      <c r="L2343" s="22">
        <f>IFERROR(VLOOKUP(C2343,'t3'!A:D,3,0),0)</f>
        <v>4110000</v>
      </c>
      <c r="M2343" s="22">
        <f>IFERROR(VLOOKUP(C2343,'t4'!B:C,2,0),0)</f>
        <v>0</v>
      </c>
      <c r="N2343" s="22">
        <f t="shared" si="187"/>
        <v>20</v>
      </c>
      <c r="O2343" s="20">
        <f t="shared" ca="1" si="189"/>
        <v>44323</v>
      </c>
      <c r="P2343" s="20">
        <f t="shared" ca="1" si="188"/>
        <v>44323</v>
      </c>
    </row>
    <row r="2344" spans="1:16">
      <c r="A2344" t="str">
        <f>IFERROR(VLOOKUP(C2344,#REF!,2,0),"0")</f>
        <v>0</v>
      </c>
      <c r="B2344" t="s">
        <v>21</v>
      </c>
      <c r="C2344" t="s">
        <v>1413</v>
      </c>
      <c r="D2344" t="str">
        <f>IF(G2344&gt;=2000000000,level!$B$6,IF(G2344&gt;=1000000000,level!$B$5,IF(G2344&gt;=500000000,level!$B$4,IF(G2344&gt;200000000,level!$B$3,level!$B$2))))</f>
        <v>HT</v>
      </c>
      <c r="E2344" t="str">
        <f>IF(F2344&gt;=2000000000,level!$B$6,IF(F2344&gt;=1000000000,level!$B$5,IF(F2344&gt;=500000000,level!$B$4,IF(F2344&gt;200000000,level!$B$3,level!$B$2))))</f>
        <v>HT</v>
      </c>
      <c r="F2344">
        <f t="shared" si="185"/>
        <v>2620000</v>
      </c>
      <c r="G2344" s="22">
        <f>IFERROR(VLOOKUP(C2344,'total-up1'!A:D,3,0),0)</f>
        <v>2620000</v>
      </c>
      <c r="H2344" s="22">
        <f>IFERROR(VLOOKUP(C2344,Sheet5!A:D,3,0),0)</f>
        <v>2620000</v>
      </c>
      <c r="I2344" s="22">
        <f t="shared" si="186"/>
        <v>0</v>
      </c>
      <c r="J2344" s="22">
        <f>IFERROR(VLOOKUP(C2344,'t1'!A:D,3,0),0)</f>
        <v>0</v>
      </c>
      <c r="K2344" s="22">
        <f>IFERROR(VLOOKUP(C2344,'t2'!A:D,3,0),0)</f>
        <v>0</v>
      </c>
      <c r="L2344" s="22">
        <f>IFERROR(VLOOKUP(C2344,'t3'!A:D,3,0),0)</f>
        <v>0</v>
      </c>
      <c r="M2344" s="22">
        <f>IFERROR(VLOOKUP(C2344,'t4'!B:C,2,0),0)</f>
        <v>0</v>
      </c>
      <c r="N2344" s="22">
        <f t="shared" si="187"/>
        <v>0</v>
      </c>
      <c r="O2344" s="20">
        <f t="shared" ca="1" si="189"/>
        <v>44323</v>
      </c>
      <c r="P2344" s="20">
        <f t="shared" ca="1" si="188"/>
        <v>44323</v>
      </c>
    </row>
    <row r="2345" spans="1:16">
      <c r="A2345" t="str">
        <f>IFERROR(VLOOKUP(C2345,#REF!,2,0),"0")</f>
        <v>0</v>
      </c>
      <c r="B2345" t="s">
        <v>17</v>
      </c>
      <c r="C2345" t="s">
        <v>149</v>
      </c>
      <c r="D2345" t="str">
        <f>IF(G2345&gt;=2000000000,level!$B$6,IF(G2345&gt;=1000000000,level!$B$5,IF(G2345&gt;=500000000,level!$B$4,IF(G2345&gt;200000000,level!$B$3,level!$B$2))))</f>
        <v>HT</v>
      </c>
      <c r="E2345" t="str">
        <f>IF(F2345&gt;=2000000000,level!$B$6,IF(F2345&gt;=1000000000,level!$B$5,IF(F2345&gt;=500000000,level!$B$4,IF(F2345&gt;200000000,level!$B$3,level!$B$2))))</f>
        <v>HT</v>
      </c>
      <c r="F2345">
        <f t="shared" si="185"/>
        <v>75455000</v>
      </c>
      <c r="G2345" s="22">
        <f>IFERROR(VLOOKUP(C2345,'total-up1'!A:D,3,0),0)</f>
        <v>75455000</v>
      </c>
      <c r="H2345" s="22">
        <f>IFERROR(VLOOKUP(C2345,Sheet5!A:D,3,0),0)</f>
        <v>70395000</v>
      </c>
      <c r="I2345" s="22">
        <f t="shared" si="186"/>
        <v>5060000</v>
      </c>
      <c r="J2345" s="22">
        <f>IFERROR(VLOOKUP(C2345,'t1'!A:D,3,0),0)</f>
        <v>1700000</v>
      </c>
      <c r="K2345" s="22">
        <f>IFERROR(VLOOKUP(C2345,'t2'!A:D,3,0),0)</f>
        <v>3360000</v>
      </c>
      <c r="L2345" s="22">
        <f>IFERROR(VLOOKUP(C2345,'t3'!A:D,3,0),0)</f>
        <v>0</v>
      </c>
      <c r="M2345" s="22">
        <f>IFERROR(VLOOKUP(C2345,'t4'!B:C,2,0),0)</f>
        <v>4760000</v>
      </c>
      <c r="N2345" s="22">
        <f t="shared" si="187"/>
        <v>25</v>
      </c>
      <c r="O2345" s="20">
        <f t="shared" ca="1" si="189"/>
        <v>44323</v>
      </c>
      <c r="P2345" s="20">
        <f t="shared" ca="1" si="188"/>
        <v>44323</v>
      </c>
    </row>
    <row r="2346" spans="1:16">
      <c r="A2346" t="str">
        <f>IFERROR(VLOOKUP(C2346,#REF!,2,0),"0")</f>
        <v>0</v>
      </c>
      <c r="B2346" t="s">
        <v>18</v>
      </c>
      <c r="C2346" t="s">
        <v>385</v>
      </c>
      <c r="D2346" t="str">
        <f>IF(G2346&gt;=2000000000,level!$B$6,IF(G2346&gt;=1000000000,level!$B$5,IF(G2346&gt;=500000000,level!$B$4,IF(G2346&gt;200000000,level!$B$3,level!$B$2))))</f>
        <v>HT</v>
      </c>
      <c r="E2346" t="str">
        <f>IF(F2346&gt;=2000000000,level!$B$6,IF(F2346&gt;=1000000000,level!$B$5,IF(F2346&gt;=500000000,level!$B$4,IF(F2346&gt;200000000,level!$B$3,level!$B$2))))</f>
        <v>HT</v>
      </c>
      <c r="F2346">
        <f t="shared" si="185"/>
        <v>2550000</v>
      </c>
      <c r="G2346" s="22">
        <f>IFERROR(VLOOKUP(C2346,'total-up1'!A:D,3,0),0)</f>
        <v>2550000</v>
      </c>
      <c r="H2346" s="22">
        <f>IFERROR(VLOOKUP(C2346,Sheet5!A:D,3,0),0)</f>
        <v>2550000</v>
      </c>
      <c r="I2346" s="22">
        <f t="shared" si="186"/>
        <v>0</v>
      </c>
      <c r="J2346" s="22">
        <f>IFERROR(VLOOKUP(C2346,'t1'!A:D,3,0),0)</f>
        <v>0</v>
      </c>
      <c r="K2346" s="22">
        <f>IFERROR(VLOOKUP(C2346,'t2'!A:D,3,0),0)</f>
        <v>0</v>
      </c>
      <c r="L2346" s="22">
        <f>IFERROR(VLOOKUP(C2346,'t3'!A:D,3,0),0)</f>
        <v>0</v>
      </c>
      <c r="M2346" s="22">
        <f>IFERROR(VLOOKUP(C2346,'t4'!B:C,2,0),0)</f>
        <v>0</v>
      </c>
      <c r="N2346" s="22">
        <f t="shared" si="187"/>
        <v>0</v>
      </c>
      <c r="O2346" s="20">
        <f t="shared" ca="1" si="189"/>
        <v>44323</v>
      </c>
      <c r="P2346" s="20">
        <f t="shared" ca="1" si="188"/>
        <v>44323</v>
      </c>
    </row>
    <row r="2347" spans="1:16">
      <c r="A2347" t="str">
        <f>IFERROR(VLOOKUP(C2347,#REF!,2,0),"0")</f>
        <v>0</v>
      </c>
      <c r="B2347" t="s">
        <v>27</v>
      </c>
      <c r="C2347" t="s">
        <v>1404</v>
      </c>
      <c r="D2347" t="str">
        <f>IF(G2347&gt;=2000000000,level!$B$6,IF(G2347&gt;=1000000000,level!$B$5,IF(G2347&gt;=500000000,level!$B$4,IF(G2347&gt;200000000,level!$B$3,level!$B$2))))</f>
        <v>HT</v>
      </c>
      <c r="E2347" t="str">
        <f>IF(F2347&gt;=2000000000,level!$B$6,IF(F2347&gt;=1000000000,level!$B$5,IF(F2347&gt;=500000000,level!$B$4,IF(F2347&gt;200000000,level!$B$3,level!$B$2))))</f>
        <v>HT</v>
      </c>
      <c r="F2347">
        <f t="shared" si="185"/>
        <v>5770000</v>
      </c>
      <c r="G2347" s="22">
        <f>IFERROR(VLOOKUP(C2347,'total-up1'!A:D,3,0),0)</f>
        <v>5770000</v>
      </c>
      <c r="H2347" s="22">
        <f>IFERROR(VLOOKUP(C2347,Sheet5!A:D,3,0),0)</f>
        <v>1950000</v>
      </c>
      <c r="I2347" s="22">
        <f t="shared" si="186"/>
        <v>3820000</v>
      </c>
      <c r="J2347" s="22">
        <f>IFERROR(VLOOKUP(C2347,'t1'!A:D,3,0),0)</f>
        <v>0</v>
      </c>
      <c r="K2347" s="22">
        <f>IFERROR(VLOOKUP(C2347,'t2'!A:D,3,0),0)</f>
        <v>0</v>
      </c>
      <c r="L2347" s="22">
        <f>IFERROR(VLOOKUP(C2347,'t3'!A:D,3,0),0)</f>
        <v>3820000</v>
      </c>
      <c r="M2347" s="22">
        <f>IFERROR(VLOOKUP(C2347,'t4'!B:C,2,0),0)</f>
        <v>1560000</v>
      </c>
      <c r="N2347" s="22">
        <f t="shared" si="187"/>
        <v>19</v>
      </c>
      <c r="O2347" s="20">
        <f t="shared" ca="1" si="189"/>
        <v>44323</v>
      </c>
      <c r="P2347" s="20">
        <f t="shared" ca="1" si="188"/>
        <v>44323</v>
      </c>
    </row>
    <row r="2348" spans="1:16">
      <c r="A2348" t="str">
        <f>IFERROR(VLOOKUP(C2348,#REF!,2,0),"0")</f>
        <v>0</v>
      </c>
      <c r="B2348" t="s">
        <v>26</v>
      </c>
      <c r="C2348" t="s">
        <v>1185</v>
      </c>
      <c r="D2348" t="str">
        <f>IF(G2348&gt;=2000000000,level!$B$6,IF(G2348&gt;=1000000000,level!$B$5,IF(G2348&gt;=500000000,level!$B$4,IF(G2348&gt;200000000,level!$B$3,level!$B$2))))</f>
        <v>HT</v>
      </c>
      <c r="E2348" t="str">
        <f>IF(F2348&gt;=2000000000,level!$B$6,IF(F2348&gt;=1000000000,level!$B$5,IF(F2348&gt;=500000000,level!$B$4,IF(F2348&gt;200000000,level!$B$3,level!$B$2))))</f>
        <v>HT</v>
      </c>
      <c r="F2348">
        <f t="shared" si="185"/>
        <v>68980000</v>
      </c>
      <c r="G2348" s="22">
        <f>IFERROR(VLOOKUP(C2348,'total-up1'!A:D,3,0),0)</f>
        <v>68980000</v>
      </c>
      <c r="H2348" s="22">
        <f>IFERROR(VLOOKUP(C2348,Sheet5!A:D,3,0),0)</f>
        <v>63855000</v>
      </c>
      <c r="I2348" s="22">
        <f t="shared" si="186"/>
        <v>5125000</v>
      </c>
      <c r="J2348" s="22">
        <f>IFERROR(VLOOKUP(C2348,'t1'!A:D,3,0),0)</f>
        <v>1615000</v>
      </c>
      <c r="K2348" s="22">
        <f>IFERROR(VLOOKUP(C2348,'t2'!A:D,3,0),0)</f>
        <v>0</v>
      </c>
      <c r="L2348" s="22">
        <f>IFERROR(VLOOKUP(C2348,'t3'!A:D,3,0),0)</f>
        <v>3510000</v>
      </c>
      <c r="M2348" s="22">
        <f>IFERROR(VLOOKUP(C2348,'t4'!B:C,2,0),0)</f>
        <v>2530000</v>
      </c>
      <c r="N2348" s="22">
        <f t="shared" si="187"/>
        <v>25</v>
      </c>
      <c r="O2348" s="20">
        <f t="shared" ca="1" si="189"/>
        <v>44323</v>
      </c>
      <c r="P2348" s="20">
        <f t="shared" ca="1" si="188"/>
        <v>44323</v>
      </c>
    </row>
    <row r="2349" spans="1:16">
      <c r="A2349" t="str">
        <f>IFERROR(VLOOKUP(C2349,#REF!,2,0),"0")</f>
        <v>0</v>
      </c>
      <c r="B2349" t="s">
        <v>18</v>
      </c>
      <c r="C2349" t="s">
        <v>980</v>
      </c>
      <c r="D2349" t="str">
        <f>IF(G2349&gt;=2000000000,level!$B$6,IF(G2349&gt;=1000000000,level!$B$5,IF(G2349&gt;=500000000,level!$B$4,IF(G2349&gt;200000000,level!$B$3,level!$B$2))))</f>
        <v>HT</v>
      </c>
      <c r="E2349" t="str">
        <f>IF(F2349&gt;=2000000000,level!$B$6,IF(F2349&gt;=1000000000,level!$B$5,IF(F2349&gt;=500000000,level!$B$4,IF(F2349&gt;200000000,level!$B$3,level!$B$2))))</f>
        <v>HT</v>
      </c>
      <c r="F2349">
        <f t="shared" si="185"/>
        <v>15120000</v>
      </c>
      <c r="G2349" s="22">
        <f>IFERROR(VLOOKUP(C2349,'total-up1'!A:D,3,0),0)</f>
        <v>15120000</v>
      </c>
      <c r="H2349" s="22">
        <f>IFERROR(VLOOKUP(C2349,Sheet5!A:D,3,0),0)</f>
        <v>15120000</v>
      </c>
      <c r="I2349" s="22">
        <f t="shared" si="186"/>
        <v>0</v>
      </c>
      <c r="J2349" s="22">
        <f>IFERROR(VLOOKUP(C2349,'t1'!A:D,3,0),0)</f>
        <v>0</v>
      </c>
      <c r="K2349" s="22">
        <f>IFERROR(VLOOKUP(C2349,'t2'!A:D,3,0),0)</f>
        <v>0</v>
      </c>
      <c r="L2349" s="22">
        <f>IFERROR(VLOOKUP(C2349,'t3'!A:D,3,0),0)</f>
        <v>0</v>
      </c>
      <c r="M2349" s="22">
        <f>IFERROR(VLOOKUP(C2349,'t4'!B:C,2,0),0)</f>
        <v>0</v>
      </c>
      <c r="N2349" s="22">
        <f t="shared" si="187"/>
        <v>0</v>
      </c>
      <c r="O2349" s="20">
        <f t="shared" ca="1" si="189"/>
        <v>44323</v>
      </c>
      <c r="P2349" s="20">
        <f t="shared" ca="1" si="188"/>
        <v>44323</v>
      </c>
    </row>
    <row r="2350" spans="1:16">
      <c r="A2350" t="str">
        <f>IFERROR(VLOOKUP(C2350,#REF!,2,0),"0")</f>
        <v>0</v>
      </c>
      <c r="B2350" t="s">
        <v>16</v>
      </c>
      <c r="C2350" t="s">
        <v>2135</v>
      </c>
      <c r="D2350" t="str">
        <f>IF(G2350&gt;=2000000000,level!$B$6,IF(G2350&gt;=1000000000,level!$B$5,IF(G2350&gt;=500000000,level!$B$4,IF(G2350&gt;200000000,level!$B$3,level!$B$2))))</f>
        <v>HT</v>
      </c>
      <c r="E2350" t="str">
        <f>IF(F2350&gt;=2000000000,level!$B$6,IF(F2350&gt;=1000000000,level!$B$5,IF(F2350&gt;=500000000,level!$B$4,IF(F2350&gt;200000000,level!$B$3,level!$B$2))))</f>
        <v>HT</v>
      </c>
      <c r="F2350">
        <f t="shared" si="185"/>
        <v>1500000</v>
      </c>
      <c r="G2350" s="22">
        <f>IFERROR(VLOOKUP(C2350,'total-up1'!A:D,3,0),0)</f>
        <v>1500000</v>
      </c>
      <c r="H2350" s="22">
        <f>IFERROR(VLOOKUP(C2350,Sheet5!A:D,3,0),0)</f>
        <v>1000000</v>
      </c>
      <c r="I2350" s="22">
        <f t="shared" si="186"/>
        <v>500000</v>
      </c>
      <c r="J2350" s="22">
        <f>IFERROR(VLOOKUP(C2350,'t1'!A:D,3,0),0)</f>
        <v>0</v>
      </c>
      <c r="K2350" s="22">
        <f>IFERROR(VLOOKUP(C2350,'t2'!A:D,3,0),0)</f>
        <v>0</v>
      </c>
      <c r="L2350" s="22">
        <f>IFERROR(VLOOKUP(C2350,'t3'!A:D,3,0),0)</f>
        <v>500000</v>
      </c>
      <c r="M2350" s="22">
        <f>IFERROR(VLOOKUP(C2350,'t4'!B:C,2,0),0)</f>
        <v>0</v>
      </c>
      <c r="N2350" s="22">
        <f t="shared" si="187"/>
        <v>2</v>
      </c>
      <c r="O2350" s="20">
        <f t="shared" ca="1" si="189"/>
        <v>44323</v>
      </c>
      <c r="P2350" s="20">
        <f t="shared" ca="1" si="188"/>
        <v>44323</v>
      </c>
    </row>
    <row r="2351" spans="1:16">
      <c r="A2351" t="str">
        <f>IFERROR(VLOOKUP(C2351,#REF!,2,0),"0")</f>
        <v>0</v>
      </c>
      <c r="B2351" t="s">
        <v>17</v>
      </c>
      <c r="C2351" t="s">
        <v>1426</v>
      </c>
      <c r="D2351" t="str">
        <f>IF(G2351&gt;=2000000000,level!$B$6,IF(G2351&gt;=1000000000,level!$B$5,IF(G2351&gt;=500000000,level!$B$4,IF(G2351&gt;200000000,level!$B$3,level!$B$2))))</f>
        <v>HT</v>
      </c>
      <c r="E2351" t="str">
        <f>IF(F2351&gt;=2000000000,level!$B$6,IF(F2351&gt;=1000000000,level!$B$5,IF(F2351&gt;=500000000,level!$B$4,IF(F2351&gt;200000000,level!$B$3,level!$B$2))))</f>
        <v>HT</v>
      </c>
      <c r="F2351">
        <f t="shared" si="185"/>
        <v>194786000</v>
      </c>
      <c r="G2351" s="22">
        <f>IFERROR(VLOOKUP(C2351,'total-up1'!A:D,3,0),0)</f>
        <v>194786000</v>
      </c>
      <c r="H2351" s="22">
        <f>IFERROR(VLOOKUP(C2351,Sheet5!A:D,3,0),0)</f>
        <v>159224900</v>
      </c>
      <c r="I2351" s="22">
        <f t="shared" si="186"/>
        <v>35561100</v>
      </c>
      <c r="J2351" s="22">
        <f>IFERROR(VLOOKUP(C2351,'t1'!A:D,3,0),0)</f>
        <v>20491100</v>
      </c>
      <c r="K2351" s="22">
        <f>IFERROR(VLOOKUP(C2351,'t2'!A:D,3,0),0)</f>
        <v>3930000</v>
      </c>
      <c r="L2351" s="22">
        <f>IFERROR(VLOOKUP(C2351,'t3'!A:D,3,0),0)</f>
        <v>11140000</v>
      </c>
      <c r="M2351" s="22">
        <f>IFERROR(VLOOKUP(C2351,'t4'!B:C,2,0),0)</f>
        <v>17450000</v>
      </c>
      <c r="N2351" s="22">
        <f t="shared" si="187"/>
        <v>177</v>
      </c>
      <c r="O2351" s="20">
        <f t="shared" ca="1" si="189"/>
        <v>44323</v>
      </c>
      <c r="P2351" s="20">
        <f t="shared" ca="1" si="188"/>
        <v>44323</v>
      </c>
    </row>
    <row r="2352" spans="1:16">
      <c r="A2352" t="str">
        <f>IFERROR(VLOOKUP(C2352,#REF!,2,0),"0")</f>
        <v>0</v>
      </c>
      <c r="B2352" t="s">
        <v>21</v>
      </c>
      <c r="C2352" t="s">
        <v>1768</v>
      </c>
      <c r="D2352" t="str">
        <f>IF(G2352&gt;=2000000000,level!$B$6,IF(G2352&gt;=1000000000,level!$B$5,IF(G2352&gt;=500000000,level!$B$4,IF(G2352&gt;200000000,level!$B$3,level!$B$2))))</f>
        <v>HT</v>
      </c>
      <c r="E2352" t="str">
        <f>IF(F2352&gt;=2000000000,level!$B$6,IF(F2352&gt;=1000000000,level!$B$5,IF(F2352&gt;=500000000,level!$B$4,IF(F2352&gt;200000000,level!$B$3,level!$B$2))))</f>
        <v>HT</v>
      </c>
      <c r="F2352">
        <f t="shared" si="185"/>
        <v>3350000</v>
      </c>
      <c r="G2352" s="22">
        <f>IFERROR(VLOOKUP(C2352,'total-up1'!A:D,3,0),0)</f>
        <v>3350000</v>
      </c>
      <c r="H2352" s="22">
        <f>IFERROR(VLOOKUP(C2352,Sheet5!A:D,3,0),0)</f>
        <v>3350000</v>
      </c>
      <c r="I2352" s="22">
        <f t="shared" si="186"/>
        <v>0</v>
      </c>
      <c r="J2352" s="22">
        <f>IFERROR(VLOOKUP(C2352,'t1'!A:D,3,0),0)</f>
        <v>0</v>
      </c>
      <c r="K2352" s="22">
        <f>IFERROR(VLOOKUP(C2352,'t2'!A:D,3,0),0)</f>
        <v>0</v>
      </c>
      <c r="L2352" s="22">
        <f>IFERROR(VLOOKUP(C2352,'t3'!A:D,3,0),0)</f>
        <v>0</v>
      </c>
      <c r="M2352" s="22">
        <f>IFERROR(VLOOKUP(C2352,'t4'!B:C,2,0),0)</f>
        <v>0</v>
      </c>
      <c r="N2352" s="22">
        <f t="shared" si="187"/>
        <v>0</v>
      </c>
      <c r="O2352" s="20">
        <f t="shared" ca="1" si="189"/>
        <v>44323</v>
      </c>
      <c r="P2352" s="20">
        <f t="shared" ca="1" si="188"/>
        <v>44323</v>
      </c>
    </row>
    <row r="2353" spans="1:16">
      <c r="A2353" t="str">
        <f>IFERROR(VLOOKUP(C2353,#REF!,2,0),"0")</f>
        <v>0</v>
      </c>
      <c r="B2353" t="s">
        <v>33</v>
      </c>
      <c r="C2353" t="s">
        <v>2352</v>
      </c>
      <c r="D2353" t="str">
        <f>IF(G2353&gt;=2000000000,level!$B$6,IF(G2353&gt;=1000000000,level!$B$5,IF(G2353&gt;=500000000,level!$B$4,IF(G2353&gt;200000000,level!$B$3,level!$B$2))))</f>
        <v>HT</v>
      </c>
      <c r="E2353" t="str">
        <f>IF(F2353&gt;=2000000000,level!$B$6,IF(F2353&gt;=1000000000,level!$B$5,IF(F2353&gt;=500000000,level!$B$4,IF(F2353&gt;200000000,level!$B$3,level!$B$2))))</f>
        <v>HT</v>
      </c>
      <c r="F2353">
        <f t="shared" si="185"/>
        <v>126170000</v>
      </c>
      <c r="G2353" s="22">
        <f>IFERROR(VLOOKUP(C2353,'total-up1'!A:D,3,0),0)</f>
        <v>126170000</v>
      </c>
      <c r="H2353" s="22">
        <f>IFERROR(VLOOKUP(C2353,Sheet5!A:D,3,0),0)</f>
        <v>119670000</v>
      </c>
      <c r="I2353" s="22">
        <f t="shared" si="186"/>
        <v>6500000</v>
      </c>
      <c r="J2353" s="22">
        <f>IFERROR(VLOOKUP(C2353,'t1'!A:D,3,0),0)</f>
        <v>0</v>
      </c>
      <c r="K2353" s="22">
        <f>IFERROR(VLOOKUP(C2353,'t2'!A:D,3,0),0)</f>
        <v>2150000</v>
      </c>
      <c r="L2353" s="22">
        <f>IFERROR(VLOOKUP(C2353,'t3'!A:D,3,0),0)</f>
        <v>4350000</v>
      </c>
      <c r="M2353" s="22">
        <f>IFERROR(VLOOKUP(C2353,'t4'!B:C,2,0),0)</f>
        <v>0</v>
      </c>
      <c r="N2353" s="22">
        <f t="shared" si="187"/>
        <v>32</v>
      </c>
      <c r="O2353" s="20">
        <f t="shared" ca="1" si="189"/>
        <v>44323</v>
      </c>
      <c r="P2353" s="20">
        <f t="shared" ca="1" si="188"/>
        <v>44323</v>
      </c>
    </row>
    <row r="2354" spans="1:16">
      <c r="A2354" t="str">
        <f>IFERROR(VLOOKUP(C2354,#REF!,2,0),"0")</f>
        <v>0</v>
      </c>
      <c r="B2354" t="s">
        <v>21</v>
      </c>
      <c r="C2354" t="s">
        <v>2239</v>
      </c>
      <c r="D2354" t="str">
        <f>IF(G2354&gt;=2000000000,level!$B$6,IF(G2354&gt;=1000000000,level!$B$5,IF(G2354&gt;=500000000,level!$B$4,IF(G2354&gt;200000000,level!$B$3,level!$B$2))))</f>
        <v>HT</v>
      </c>
      <c r="E2354" t="str">
        <f>IF(F2354&gt;=2000000000,level!$B$6,IF(F2354&gt;=1000000000,level!$B$5,IF(F2354&gt;=500000000,level!$B$4,IF(F2354&gt;200000000,level!$B$3,level!$B$2))))</f>
        <v>HT</v>
      </c>
      <c r="F2354">
        <f t="shared" si="185"/>
        <v>10520000</v>
      </c>
      <c r="G2354" s="22">
        <f>IFERROR(VLOOKUP(C2354,'total-up1'!A:D,3,0),0)</f>
        <v>10520000</v>
      </c>
      <c r="H2354" s="22">
        <f>IFERROR(VLOOKUP(C2354,Sheet5!A:D,3,0),0)</f>
        <v>10520000</v>
      </c>
      <c r="I2354" s="22">
        <f t="shared" si="186"/>
        <v>0</v>
      </c>
      <c r="J2354" s="22">
        <f>IFERROR(VLOOKUP(C2354,'t1'!A:D,3,0),0)</f>
        <v>0</v>
      </c>
      <c r="K2354" s="22">
        <f>IFERROR(VLOOKUP(C2354,'t2'!A:D,3,0),0)</f>
        <v>0</v>
      </c>
      <c r="L2354" s="22">
        <f>IFERROR(VLOOKUP(C2354,'t3'!A:D,3,0),0)</f>
        <v>0</v>
      </c>
      <c r="M2354" s="22">
        <f>IFERROR(VLOOKUP(C2354,'t4'!B:C,2,0),0)</f>
        <v>0</v>
      </c>
      <c r="N2354" s="22">
        <f t="shared" si="187"/>
        <v>0</v>
      </c>
      <c r="O2354" s="20">
        <f t="shared" ca="1" si="189"/>
        <v>44323</v>
      </c>
      <c r="P2354" s="20">
        <f t="shared" ca="1" si="188"/>
        <v>44323</v>
      </c>
    </row>
    <row r="2355" spans="1:16">
      <c r="A2355" t="str">
        <f>IFERROR(VLOOKUP(C2355,#REF!,2,0),"0")</f>
        <v>0</v>
      </c>
      <c r="B2355" t="s">
        <v>19</v>
      </c>
      <c r="C2355" t="s">
        <v>2111</v>
      </c>
      <c r="D2355" t="str">
        <f>IF(G2355&gt;=2000000000,level!$B$6,IF(G2355&gt;=1000000000,level!$B$5,IF(G2355&gt;=500000000,level!$B$4,IF(G2355&gt;200000000,level!$B$3,level!$B$2))))</f>
        <v>HT</v>
      </c>
      <c r="E2355" t="str">
        <f>IF(F2355&gt;=2000000000,level!$B$6,IF(F2355&gt;=1000000000,level!$B$5,IF(F2355&gt;=500000000,level!$B$4,IF(F2355&gt;200000000,level!$B$3,level!$B$2))))</f>
        <v>HT</v>
      </c>
      <c r="F2355">
        <f t="shared" si="185"/>
        <v>14940000</v>
      </c>
      <c r="G2355" s="22">
        <f>IFERROR(VLOOKUP(C2355,'total-up1'!A:D,3,0),0)</f>
        <v>14940000</v>
      </c>
      <c r="H2355" s="22">
        <f>IFERROR(VLOOKUP(C2355,Sheet5!A:D,3,0),0)</f>
        <v>13160000</v>
      </c>
      <c r="I2355" s="22">
        <f t="shared" si="186"/>
        <v>1780000</v>
      </c>
      <c r="J2355" s="22">
        <f>IFERROR(VLOOKUP(C2355,'t1'!A:D,3,0),0)</f>
        <v>1060000</v>
      </c>
      <c r="K2355" s="22">
        <f>IFERROR(VLOOKUP(C2355,'t2'!A:D,3,0),0)</f>
        <v>720000</v>
      </c>
      <c r="L2355" s="22">
        <f>IFERROR(VLOOKUP(C2355,'t3'!A:D,3,0),0)</f>
        <v>0</v>
      </c>
      <c r="M2355" s="22">
        <f>IFERROR(VLOOKUP(C2355,'t4'!B:C,2,0),0)</f>
        <v>0</v>
      </c>
      <c r="N2355" s="22">
        <f t="shared" si="187"/>
        <v>8</v>
      </c>
      <c r="O2355" s="20">
        <f t="shared" ca="1" si="189"/>
        <v>44323</v>
      </c>
      <c r="P2355" s="20">
        <f t="shared" ca="1" si="188"/>
        <v>44323</v>
      </c>
    </row>
    <row r="2356" spans="1:16">
      <c r="A2356" t="str">
        <f>IFERROR(VLOOKUP(C2356,#REF!,2,0),"0")</f>
        <v>0</v>
      </c>
      <c r="B2356" t="s">
        <v>32</v>
      </c>
      <c r="C2356" t="s">
        <v>1496</v>
      </c>
      <c r="D2356" t="str">
        <f>IF(G2356&gt;=2000000000,level!$B$6,IF(G2356&gt;=1000000000,level!$B$5,IF(G2356&gt;=500000000,level!$B$4,IF(G2356&gt;200000000,level!$B$3,level!$B$2))))</f>
        <v>HT</v>
      </c>
      <c r="E2356" t="str">
        <f>IF(F2356&gt;=2000000000,level!$B$6,IF(F2356&gt;=1000000000,level!$B$5,IF(F2356&gt;=500000000,level!$B$4,IF(F2356&gt;200000000,level!$B$3,level!$B$2))))</f>
        <v>HT</v>
      </c>
      <c r="F2356">
        <f t="shared" si="185"/>
        <v>26100000</v>
      </c>
      <c r="G2356" s="22">
        <f>IFERROR(VLOOKUP(C2356,'total-up1'!A:D,3,0),0)</f>
        <v>26100000</v>
      </c>
      <c r="H2356" s="22">
        <f>IFERROR(VLOOKUP(C2356,Sheet5!A:D,3,0),0)</f>
        <v>22210000</v>
      </c>
      <c r="I2356" s="22">
        <f t="shared" si="186"/>
        <v>3890000</v>
      </c>
      <c r="J2356" s="22">
        <f>IFERROR(VLOOKUP(C2356,'t1'!A:D,3,0),0)</f>
        <v>0</v>
      </c>
      <c r="K2356" s="22">
        <f>IFERROR(VLOOKUP(C2356,'t2'!A:D,3,0),0)</f>
        <v>0</v>
      </c>
      <c r="L2356" s="22">
        <f>IFERROR(VLOOKUP(C2356,'t3'!A:D,3,0),0)</f>
        <v>3890000</v>
      </c>
      <c r="M2356" s="22">
        <f>IFERROR(VLOOKUP(C2356,'t4'!B:C,2,0),0)</f>
        <v>0</v>
      </c>
      <c r="N2356" s="22">
        <f t="shared" si="187"/>
        <v>19</v>
      </c>
      <c r="O2356" s="20">
        <f t="shared" ca="1" si="189"/>
        <v>44323</v>
      </c>
      <c r="P2356" s="20">
        <f t="shared" ca="1" si="188"/>
        <v>44323</v>
      </c>
    </row>
    <row r="2357" spans="1:16">
      <c r="A2357" t="str">
        <f>IFERROR(VLOOKUP(C2357,#REF!,2,0),"0")</f>
        <v>0</v>
      </c>
      <c r="B2357" t="s">
        <v>34</v>
      </c>
      <c r="C2357" t="s">
        <v>399</v>
      </c>
      <c r="D2357" t="str">
        <f>IF(G2357&gt;=2000000000,level!$B$6,IF(G2357&gt;=1000000000,level!$B$5,IF(G2357&gt;=500000000,level!$B$4,IF(G2357&gt;200000000,level!$B$3,level!$B$2))))</f>
        <v>HT</v>
      </c>
      <c r="E2357" t="str">
        <f>IF(F2357&gt;=2000000000,level!$B$6,IF(F2357&gt;=1000000000,level!$B$5,IF(F2357&gt;=500000000,level!$B$4,IF(F2357&gt;200000000,level!$B$3,level!$B$2))))</f>
        <v>HT</v>
      </c>
      <c r="F2357">
        <f t="shared" si="185"/>
        <v>0</v>
      </c>
      <c r="G2357" s="22">
        <f>IFERROR(VLOOKUP(C2357,'total-up1'!A:D,3,0),0)</f>
        <v>0</v>
      </c>
      <c r="H2357" s="22">
        <f>IFERROR(VLOOKUP(C2357,Sheet5!A:D,3,0),0)</f>
        <v>0</v>
      </c>
      <c r="I2357" s="22">
        <f t="shared" si="186"/>
        <v>0</v>
      </c>
      <c r="J2357" s="22">
        <f>IFERROR(VLOOKUP(C2357,'t1'!A:D,3,0),0)</f>
        <v>0</v>
      </c>
      <c r="K2357" s="22">
        <f>IFERROR(VLOOKUP(C2357,'t2'!A:D,3,0),0)</f>
        <v>0</v>
      </c>
      <c r="L2357" s="22">
        <f>IFERROR(VLOOKUP(C2357,'t3'!A:D,3,0),0)</f>
        <v>0</v>
      </c>
      <c r="M2357" s="22">
        <f>IFERROR(VLOOKUP(C2357,'t4'!B:C,2,0),0)</f>
        <v>2500000</v>
      </c>
      <c r="N2357" s="22">
        <f t="shared" si="187"/>
        <v>0</v>
      </c>
      <c r="O2357" s="20">
        <f t="shared" ca="1" si="189"/>
        <v>44323</v>
      </c>
      <c r="P2357" s="20">
        <f t="shared" ca="1" si="188"/>
        <v>44323</v>
      </c>
    </row>
    <row r="2358" spans="1:16">
      <c r="A2358" t="str">
        <f>IFERROR(VLOOKUP(C2358,#REF!,2,0),"0")</f>
        <v>0</v>
      </c>
      <c r="B2358" t="s">
        <v>17</v>
      </c>
      <c r="C2358" t="s">
        <v>1717</v>
      </c>
      <c r="D2358" t="str">
        <f>IF(G2358&gt;=2000000000,level!$B$6,IF(G2358&gt;=1000000000,level!$B$5,IF(G2358&gt;=500000000,level!$B$4,IF(G2358&gt;200000000,level!$B$3,level!$B$2))))</f>
        <v>HT</v>
      </c>
      <c r="E2358" t="str">
        <f>IF(F2358&gt;=2000000000,level!$B$6,IF(F2358&gt;=1000000000,level!$B$5,IF(F2358&gt;=500000000,level!$B$4,IF(F2358&gt;200000000,level!$B$3,level!$B$2))))</f>
        <v>HT</v>
      </c>
      <c r="F2358">
        <f t="shared" si="185"/>
        <v>2400000</v>
      </c>
      <c r="G2358" s="22">
        <f>IFERROR(VLOOKUP(C2358,'total-up1'!A:D,3,0),0)</f>
        <v>2400000</v>
      </c>
      <c r="H2358" s="22">
        <f>IFERROR(VLOOKUP(C2358,Sheet5!A:D,3,0),0)</f>
        <v>0</v>
      </c>
      <c r="I2358" s="22">
        <f t="shared" si="186"/>
        <v>2400000</v>
      </c>
      <c r="J2358" s="22">
        <f>IFERROR(VLOOKUP(C2358,'t1'!A:D,3,0),0)</f>
        <v>2400000</v>
      </c>
      <c r="K2358" s="22">
        <f>IFERROR(VLOOKUP(C2358,'t2'!A:D,3,0),0)</f>
        <v>0</v>
      </c>
      <c r="L2358" s="22">
        <f>IFERROR(VLOOKUP(C2358,'t3'!A:D,3,0),0)</f>
        <v>0</v>
      </c>
      <c r="M2358" s="22">
        <f>IFERROR(VLOOKUP(C2358,'t4'!B:C,2,0),0)</f>
        <v>0</v>
      </c>
      <c r="N2358" s="22">
        <f t="shared" si="187"/>
        <v>12</v>
      </c>
      <c r="O2358" s="20">
        <f t="shared" ca="1" si="189"/>
        <v>44323</v>
      </c>
      <c r="P2358" s="20">
        <f t="shared" ca="1" si="188"/>
        <v>44323</v>
      </c>
    </row>
    <row r="2359" spans="1:16">
      <c r="A2359" t="str">
        <f>IFERROR(VLOOKUP(C2359,#REF!,2,0),"0")</f>
        <v>0</v>
      </c>
      <c r="B2359" t="s">
        <v>25</v>
      </c>
      <c r="C2359" t="s">
        <v>802</v>
      </c>
      <c r="D2359" t="str">
        <f>IF(G2359&gt;=2000000000,level!$B$6,IF(G2359&gt;=1000000000,level!$B$5,IF(G2359&gt;=500000000,level!$B$4,IF(G2359&gt;200000000,level!$B$3,level!$B$2))))</f>
        <v>HT</v>
      </c>
      <c r="E2359" t="str">
        <f>IF(F2359&gt;=2000000000,level!$B$6,IF(F2359&gt;=1000000000,level!$B$5,IF(F2359&gt;=500000000,level!$B$4,IF(F2359&gt;200000000,level!$B$3,level!$B$2))))</f>
        <v>HT</v>
      </c>
      <c r="F2359">
        <f t="shared" si="185"/>
        <v>122150000</v>
      </c>
      <c r="G2359" s="22">
        <f>IFERROR(VLOOKUP(C2359,'total-up1'!A:D,3,0),0)</f>
        <v>122150000</v>
      </c>
      <c r="H2359" s="22">
        <f>IFERROR(VLOOKUP(C2359,Sheet5!A:D,3,0),0)</f>
        <v>98450000</v>
      </c>
      <c r="I2359" s="22">
        <f t="shared" si="186"/>
        <v>23700000</v>
      </c>
      <c r="J2359" s="22">
        <f>IFERROR(VLOOKUP(C2359,'t1'!A:D,3,0),0)</f>
        <v>9200000</v>
      </c>
      <c r="K2359" s="22">
        <f>IFERROR(VLOOKUP(C2359,'t2'!A:D,3,0),0)</f>
        <v>0</v>
      </c>
      <c r="L2359" s="22">
        <f>IFERROR(VLOOKUP(C2359,'t3'!A:D,3,0),0)</f>
        <v>14500000</v>
      </c>
      <c r="M2359" s="22">
        <f>IFERROR(VLOOKUP(C2359,'t4'!B:C,2,0),0)</f>
        <v>5910000</v>
      </c>
      <c r="N2359" s="22">
        <f t="shared" si="187"/>
        <v>118</v>
      </c>
      <c r="O2359" s="20">
        <f t="shared" ca="1" si="189"/>
        <v>44323</v>
      </c>
      <c r="P2359" s="20">
        <f t="shared" ca="1" si="188"/>
        <v>44323</v>
      </c>
    </row>
    <row r="2360" spans="1:16">
      <c r="A2360" t="str">
        <f>IFERROR(VLOOKUP(C2360,#REF!,2,0),"0")</f>
        <v>0</v>
      </c>
      <c r="B2360" t="s">
        <v>15</v>
      </c>
      <c r="C2360" t="s">
        <v>1109</v>
      </c>
      <c r="D2360" t="str">
        <f>IF(G2360&gt;=2000000000,level!$B$6,IF(G2360&gt;=1000000000,level!$B$5,IF(G2360&gt;=500000000,level!$B$4,IF(G2360&gt;200000000,level!$B$3,level!$B$2))))</f>
        <v>HT</v>
      </c>
      <c r="E2360" t="str">
        <f>IF(F2360&gt;=2000000000,level!$B$6,IF(F2360&gt;=1000000000,level!$B$5,IF(F2360&gt;=500000000,level!$B$4,IF(F2360&gt;200000000,level!$B$3,level!$B$2))))</f>
        <v>HT</v>
      </c>
      <c r="F2360">
        <f t="shared" si="185"/>
        <v>103524760</v>
      </c>
      <c r="G2360" s="22">
        <f>IFERROR(VLOOKUP(C2360,'total-up1'!A:D,3,0),0)</f>
        <v>103524760</v>
      </c>
      <c r="H2360" s="22">
        <f>IFERROR(VLOOKUP(C2360,Sheet5!A:D,3,0),0)</f>
        <v>88594760</v>
      </c>
      <c r="I2360" s="22">
        <f t="shared" si="186"/>
        <v>14930000</v>
      </c>
      <c r="J2360" s="22">
        <f>IFERROR(VLOOKUP(C2360,'t1'!A:D,3,0),0)</f>
        <v>8620000</v>
      </c>
      <c r="K2360" s="22">
        <f>IFERROR(VLOOKUP(C2360,'t2'!A:D,3,0),0)</f>
        <v>1260000</v>
      </c>
      <c r="L2360" s="22">
        <f>IFERROR(VLOOKUP(C2360,'t3'!A:D,3,0),0)</f>
        <v>5050000</v>
      </c>
      <c r="M2360" s="22">
        <f>IFERROR(VLOOKUP(C2360,'t4'!B:C,2,0),0)</f>
        <v>8375000</v>
      </c>
      <c r="N2360" s="22">
        <f t="shared" si="187"/>
        <v>74</v>
      </c>
      <c r="O2360" s="20">
        <f t="shared" ca="1" si="189"/>
        <v>44323</v>
      </c>
      <c r="P2360" s="20">
        <f t="shared" ca="1" si="188"/>
        <v>44323</v>
      </c>
    </row>
    <row r="2361" spans="1:16">
      <c r="A2361" t="str">
        <f>IFERROR(VLOOKUP(C2361,#REF!,2,0),"0")</f>
        <v>0</v>
      </c>
      <c r="B2361" t="s">
        <v>20</v>
      </c>
      <c r="C2361" t="s">
        <v>504</v>
      </c>
      <c r="D2361" t="str">
        <f>IF(G2361&gt;=2000000000,level!$B$6,IF(G2361&gt;=1000000000,level!$B$5,IF(G2361&gt;=500000000,level!$B$4,IF(G2361&gt;200000000,level!$B$3,level!$B$2))))</f>
        <v>HT</v>
      </c>
      <c r="E2361" t="str">
        <f>IF(F2361&gt;=2000000000,level!$B$6,IF(F2361&gt;=1000000000,level!$B$5,IF(F2361&gt;=500000000,level!$B$4,IF(F2361&gt;200000000,level!$B$3,level!$B$2))))</f>
        <v>HT</v>
      </c>
      <c r="F2361">
        <f t="shared" si="185"/>
        <v>161610371</v>
      </c>
      <c r="G2361" s="22">
        <f>IFERROR(VLOOKUP(C2361,'total-up1'!A:D,3,0),0)</f>
        <v>161610371</v>
      </c>
      <c r="H2361" s="22">
        <f>IFERROR(VLOOKUP(C2361,Sheet5!A:D,3,0),0)</f>
        <v>128412000</v>
      </c>
      <c r="I2361" s="22">
        <f t="shared" si="186"/>
        <v>33198371</v>
      </c>
      <c r="J2361" s="22">
        <f>IFERROR(VLOOKUP(C2361,'t1'!A:D,3,0),0)</f>
        <v>19730000</v>
      </c>
      <c r="K2361" s="22">
        <f>IFERROR(VLOOKUP(C2361,'t2'!A:D,3,0),0)</f>
        <v>6965000</v>
      </c>
      <c r="L2361" s="22">
        <f>IFERROR(VLOOKUP(C2361,'t3'!A:D,3,0),0)</f>
        <v>6503371</v>
      </c>
      <c r="M2361" s="22">
        <f>IFERROR(VLOOKUP(C2361,'t4'!B:C,2,0),0)</f>
        <v>6210000</v>
      </c>
      <c r="N2361" s="22">
        <f t="shared" si="187"/>
        <v>165</v>
      </c>
      <c r="O2361" s="20">
        <f t="shared" ca="1" si="189"/>
        <v>44323</v>
      </c>
      <c r="P2361" s="20">
        <f t="shared" ca="1" si="188"/>
        <v>44323</v>
      </c>
    </row>
    <row r="2362" spans="1:16">
      <c r="A2362" t="str">
        <f>IFERROR(VLOOKUP(C2362,#REF!,2,0),"0")</f>
        <v>0</v>
      </c>
      <c r="B2362" t="s">
        <v>18</v>
      </c>
      <c r="C2362" t="s">
        <v>160</v>
      </c>
      <c r="D2362" t="str">
        <f>IF(G2362&gt;=2000000000,level!$B$6,IF(G2362&gt;=1000000000,level!$B$5,IF(G2362&gt;=500000000,level!$B$4,IF(G2362&gt;200000000,level!$B$3,level!$B$2))))</f>
        <v>HT</v>
      </c>
      <c r="E2362" t="str">
        <f>IF(F2362&gt;=2000000000,level!$B$6,IF(F2362&gt;=1000000000,level!$B$5,IF(F2362&gt;=500000000,level!$B$4,IF(F2362&gt;200000000,level!$B$3,level!$B$2))))</f>
        <v>HT</v>
      </c>
      <c r="F2362">
        <f t="shared" si="185"/>
        <v>22305000</v>
      </c>
      <c r="G2362" s="22">
        <f>IFERROR(VLOOKUP(C2362,'total-up1'!A:D,3,0),0)</f>
        <v>22305000</v>
      </c>
      <c r="H2362" s="22">
        <f>IFERROR(VLOOKUP(C2362,Sheet5!A:D,3,0),0)</f>
        <v>20605000</v>
      </c>
      <c r="I2362" s="22">
        <f t="shared" si="186"/>
        <v>1700000</v>
      </c>
      <c r="J2362" s="22">
        <f>IFERROR(VLOOKUP(C2362,'t1'!A:D,3,0),0)</f>
        <v>1700000</v>
      </c>
      <c r="K2362" s="22">
        <f>IFERROR(VLOOKUP(C2362,'t2'!A:D,3,0),0)</f>
        <v>0</v>
      </c>
      <c r="L2362" s="22">
        <f>IFERROR(VLOOKUP(C2362,'t3'!A:D,3,0),0)</f>
        <v>0</v>
      </c>
      <c r="M2362" s="22">
        <f>IFERROR(VLOOKUP(C2362,'t4'!B:C,2,0),0)</f>
        <v>0</v>
      </c>
      <c r="N2362" s="22">
        <f t="shared" si="187"/>
        <v>8</v>
      </c>
      <c r="O2362" s="20">
        <f t="shared" ca="1" si="189"/>
        <v>44323</v>
      </c>
      <c r="P2362" s="20">
        <f t="shared" ca="1" si="188"/>
        <v>44323</v>
      </c>
    </row>
    <row r="2363" spans="1:16">
      <c r="A2363" t="str">
        <f>IFERROR(VLOOKUP(C2363,#REF!,2,0),"0")</f>
        <v>0</v>
      </c>
      <c r="B2363" t="s">
        <v>25</v>
      </c>
      <c r="C2363" t="s">
        <v>1401</v>
      </c>
      <c r="D2363" t="str">
        <f>IF(G2363&gt;=2000000000,level!$B$6,IF(G2363&gt;=1000000000,level!$B$5,IF(G2363&gt;=500000000,level!$B$4,IF(G2363&gt;200000000,level!$B$3,level!$B$2))))</f>
        <v>HT</v>
      </c>
      <c r="E2363" t="str">
        <f>IF(F2363&gt;=2000000000,level!$B$6,IF(F2363&gt;=1000000000,level!$B$5,IF(F2363&gt;=500000000,level!$B$4,IF(F2363&gt;200000000,level!$B$3,level!$B$2))))</f>
        <v>HT</v>
      </c>
      <c r="F2363">
        <f t="shared" si="185"/>
        <v>132247100</v>
      </c>
      <c r="G2363" s="22">
        <f>IFERROR(VLOOKUP(C2363,'total-up1'!A:D,3,0),0)</f>
        <v>132247100</v>
      </c>
      <c r="H2363" s="22">
        <f>IFERROR(VLOOKUP(C2363,Sheet5!A:D,3,0),0)</f>
        <v>109737100</v>
      </c>
      <c r="I2363" s="22">
        <f t="shared" si="186"/>
        <v>22510000</v>
      </c>
      <c r="J2363" s="22">
        <f>IFERROR(VLOOKUP(C2363,'t1'!A:D,3,0),0)</f>
        <v>12730000</v>
      </c>
      <c r="K2363" s="22">
        <f>IFERROR(VLOOKUP(C2363,'t2'!A:D,3,0),0)</f>
        <v>4520000</v>
      </c>
      <c r="L2363" s="22">
        <f>IFERROR(VLOOKUP(C2363,'t3'!A:D,3,0),0)</f>
        <v>5260000</v>
      </c>
      <c r="M2363" s="22">
        <f>IFERROR(VLOOKUP(C2363,'t4'!B:C,2,0),0)</f>
        <v>19965000</v>
      </c>
      <c r="N2363" s="22">
        <f t="shared" si="187"/>
        <v>112</v>
      </c>
      <c r="O2363" s="20">
        <f t="shared" ca="1" si="189"/>
        <v>44323</v>
      </c>
      <c r="P2363" s="20">
        <f t="shared" ca="1" si="188"/>
        <v>44323</v>
      </c>
    </row>
    <row r="2364" spans="1:16">
      <c r="A2364" t="str">
        <f>IFERROR(VLOOKUP(C2364,#REF!,2,0),"0")</f>
        <v>0</v>
      </c>
      <c r="B2364" t="s">
        <v>26</v>
      </c>
      <c r="C2364" t="s">
        <v>2104</v>
      </c>
      <c r="D2364" t="str">
        <f>IF(G2364&gt;=2000000000,level!$B$6,IF(G2364&gt;=1000000000,level!$B$5,IF(G2364&gt;=500000000,level!$B$4,IF(G2364&gt;200000000,level!$B$3,level!$B$2))))</f>
        <v>HT</v>
      </c>
      <c r="E2364" t="str">
        <f>IF(F2364&gt;=2000000000,level!$B$6,IF(F2364&gt;=1000000000,level!$B$5,IF(F2364&gt;=500000000,level!$B$4,IF(F2364&gt;200000000,level!$B$3,level!$B$2))))</f>
        <v>HT</v>
      </c>
      <c r="F2364">
        <f t="shared" si="185"/>
        <v>41010000</v>
      </c>
      <c r="G2364" s="22">
        <f>IFERROR(VLOOKUP(C2364,'total-up1'!A:D,3,0),0)</f>
        <v>41010000</v>
      </c>
      <c r="H2364" s="22">
        <f>IFERROR(VLOOKUP(C2364,Sheet5!A:D,3,0),0)</f>
        <v>39750000</v>
      </c>
      <c r="I2364" s="22">
        <f t="shared" si="186"/>
        <v>1260000</v>
      </c>
      <c r="J2364" s="22">
        <f>IFERROR(VLOOKUP(C2364,'t1'!A:D,3,0),0)</f>
        <v>0</v>
      </c>
      <c r="K2364" s="22">
        <f>IFERROR(VLOOKUP(C2364,'t2'!A:D,3,0),0)</f>
        <v>0</v>
      </c>
      <c r="L2364" s="22">
        <f>IFERROR(VLOOKUP(C2364,'t3'!A:D,3,0),0)</f>
        <v>1260000</v>
      </c>
      <c r="M2364" s="22">
        <f>IFERROR(VLOOKUP(C2364,'t4'!B:C,2,0),0)</f>
        <v>15305000</v>
      </c>
      <c r="N2364" s="22">
        <f t="shared" si="187"/>
        <v>6</v>
      </c>
      <c r="O2364" s="20">
        <f t="shared" ca="1" si="189"/>
        <v>44323</v>
      </c>
      <c r="P2364" s="20">
        <f t="shared" ca="1" si="188"/>
        <v>44323</v>
      </c>
    </row>
    <row r="2365" spans="1:16">
      <c r="A2365" t="str">
        <f>IFERROR(VLOOKUP(C2365,#REF!,2,0),"0")</f>
        <v>0</v>
      </c>
      <c r="B2365" t="s">
        <v>23</v>
      </c>
      <c r="C2365" t="s">
        <v>222</v>
      </c>
      <c r="D2365" t="str">
        <f>IF(G2365&gt;=2000000000,level!$B$6,IF(G2365&gt;=1000000000,level!$B$5,IF(G2365&gt;=500000000,level!$B$4,IF(G2365&gt;200000000,level!$B$3,level!$B$2))))</f>
        <v>HT</v>
      </c>
      <c r="E2365" t="str">
        <f>IF(F2365&gt;=2000000000,level!$B$6,IF(F2365&gt;=1000000000,level!$B$5,IF(F2365&gt;=500000000,level!$B$4,IF(F2365&gt;200000000,level!$B$3,level!$B$2))))</f>
        <v>HT</v>
      </c>
      <c r="F2365">
        <f t="shared" si="185"/>
        <v>7620000</v>
      </c>
      <c r="G2365" s="22">
        <f>IFERROR(VLOOKUP(C2365,'total-up1'!A:D,3,0),0)</f>
        <v>7620000</v>
      </c>
      <c r="H2365" s="22">
        <f>IFERROR(VLOOKUP(C2365,Sheet5!A:D,3,0),0)</f>
        <v>0</v>
      </c>
      <c r="I2365" s="22">
        <f t="shared" si="186"/>
        <v>7620000</v>
      </c>
      <c r="J2365" s="22">
        <f>IFERROR(VLOOKUP(C2365,'t1'!A:D,3,0),0)</f>
        <v>0</v>
      </c>
      <c r="K2365" s="22">
        <f>IFERROR(VLOOKUP(C2365,'t2'!A:D,3,0),0)</f>
        <v>0</v>
      </c>
      <c r="L2365" s="22">
        <f>IFERROR(VLOOKUP(C2365,'t3'!A:D,3,0),0)</f>
        <v>7620000</v>
      </c>
      <c r="M2365" s="22">
        <f>IFERROR(VLOOKUP(C2365,'t4'!B:C,2,0),0)</f>
        <v>3500000</v>
      </c>
      <c r="N2365" s="22">
        <f t="shared" si="187"/>
        <v>38</v>
      </c>
      <c r="O2365" s="20">
        <f t="shared" ca="1" si="189"/>
        <v>44323</v>
      </c>
      <c r="P2365" s="20">
        <f t="shared" ca="1" si="188"/>
        <v>44323</v>
      </c>
    </row>
    <row r="2366" spans="1:16">
      <c r="A2366" t="str">
        <f>IFERROR(VLOOKUP(C2366,#REF!,2,0),"0")</f>
        <v>0</v>
      </c>
      <c r="B2366" t="s">
        <v>22</v>
      </c>
      <c r="C2366" t="s">
        <v>1743</v>
      </c>
      <c r="D2366" t="str">
        <f>IF(G2366&gt;=2000000000,level!$B$6,IF(G2366&gt;=1000000000,level!$B$5,IF(G2366&gt;=500000000,level!$B$4,IF(G2366&gt;200000000,level!$B$3,level!$B$2))))</f>
        <v>HT</v>
      </c>
      <c r="E2366" t="str">
        <f>IF(F2366&gt;=2000000000,level!$B$6,IF(F2366&gt;=1000000000,level!$B$5,IF(F2366&gt;=500000000,level!$B$4,IF(F2366&gt;200000000,level!$B$3,level!$B$2))))</f>
        <v>HT</v>
      </c>
      <c r="F2366">
        <f t="shared" si="185"/>
        <v>85443600</v>
      </c>
      <c r="G2366" s="22">
        <f>IFERROR(VLOOKUP(C2366,'total-up1'!A:D,3,0),0)</f>
        <v>85443600</v>
      </c>
      <c r="H2366" s="22">
        <f>IFERROR(VLOOKUP(C2366,Sheet5!A:D,3,0),0)</f>
        <v>71658600</v>
      </c>
      <c r="I2366" s="22">
        <f t="shared" si="186"/>
        <v>13785000</v>
      </c>
      <c r="J2366" s="22">
        <f>IFERROR(VLOOKUP(C2366,'t1'!A:D,3,0),0)</f>
        <v>4940000</v>
      </c>
      <c r="K2366" s="22">
        <f>IFERROR(VLOOKUP(C2366,'t2'!A:D,3,0),0)</f>
        <v>2720000</v>
      </c>
      <c r="L2366" s="22">
        <f>IFERROR(VLOOKUP(C2366,'t3'!A:D,3,0),0)</f>
        <v>6125000</v>
      </c>
      <c r="M2366" s="22">
        <f>IFERROR(VLOOKUP(C2366,'t4'!B:C,2,0),0)</f>
        <v>4670000</v>
      </c>
      <c r="N2366" s="22">
        <f t="shared" si="187"/>
        <v>68</v>
      </c>
      <c r="O2366" s="20">
        <f t="shared" ca="1" si="189"/>
        <v>44323</v>
      </c>
      <c r="P2366" s="20">
        <f t="shared" ca="1" si="188"/>
        <v>44323</v>
      </c>
    </row>
    <row r="2367" spans="1:16">
      <c r="A2367" t="str">
        <f>IFERROR(VLOOKUP(C2367,#REF!,2,0),"0")</f>
        <v>0</v>
      </c>
      <c r="B2367" t="s">
        <v>34</v>
      </c>
      <c r="C2367" t="s">
        <v>1829</v>
      </c>
      <c r="D2367" t="str">
        <f>IF(G2367&gt;=2000000000,level!$B$6,IF(G2367&gt;=1000000000,level!$B$5,IF(G2367&gt;=500000000,level!$B$4,IF(G2367&gt;200000000,level!$B$3,level!$B$2))))</f>
        <v>HT</v>
      </c>
      <c r="E2367" t="str">
        <f>IF(F2367&gt;=2000000000,level!$B$6,IF(F2367&gt;=1000000000,level!$B$5,IF(F2367&gt;=500000000,level!$B$4,IF(F2367&gt;200000000,level!$B$3,level!$B$2))))</f>
        <v>HT</v>
      </c>
      <c r="F2367">
        <f t="shared" si="185"/>
        <v>69525000</v>
      </c>
      <c r="G2367" s="22">
        <f>IFERROR(VLOOKUP(C2367,'total-up1'!A:D,3,0),0)</f>
        <v>69525000</v>
      </c>
      <c r="H2367" s="22">
        <f>IFERROR(VLOOKUP(C2367,Sheet5!A:D,3,0),0)</f>
        <v>61885000</v>
      </c>
      <c r="I2367" s="22">
        <f t="shared" si="186"/>
        <v>7640000</v>
      </c>
      <c r="J2367" s="22">
        <f>IFERROR(VLOOKUP(C2367,'t1'!A:D,3,0),0)</f>
        <v>0</v>
      </c>
      <c r="K2367" s="22">
        <f>IFERROR(VLOOKUP(C2367,'t2'!A:D,3,0),0)</f>
        <v>4060000</v>
      </c>
      <c r="L2367" s="22">
        <f>IFERROR(VLOOKUP(C2367,'t3'!A:D,3,0),0)</f>
        <v>3580000</v>
      </c>
      <c r="M2367" s="22">
        <f>IFERROR(VLOOKUP(C2367,'t4'!B:C,2,0),0)</f>
        <v>6850000</v>
      </c>
      <c r="N2367" s="22">
        <f t="shared" si="187"/>
        <v>38</v>
      </c>
      <c r="O2367" s="20">
        <f t="shared" ca="1" si="189"/>
        <v>44323</v>
      </c>
      <c r="P2367" s="20">
        <f t="shared" ca="1" si="188"/>
        <v>44323</v>
      </c>
    </row>
    <row r="2368" spans="1:16">
      <c r="A2368" t="str">
        <f>IFERROR(VLOOKUP(C2368,#REF!,2,0),"0")</f>
        <v>0</v>
      </c>
      <c r="B2368" t="s">
        <v>14</v>
      </c>
      <c r="C2368" t="s">
        <v>563</v>
      </c>
      <c r="D2368" t="str">
        <f>IF(G2368&gt;=2000000000,level!$B$6,IF(G2368&gt;=1000000000,level!$B$5,IF(G2368&gt;=500000000,level!$B$4,IF(G2368&gt;200000000,level!$B$3,level!$B$2))))</f>
        <v>HT</v>
      </c>
      <c r="E2368" t="str">
        <f>IF(F2368&gt;=2000000000,level!$B$6,IF(F2368&gt;=1000000000,level!$B$5,IF(F2368&gt;=500000000,level!$B$4,IF(F2368&gt;200000000,level!$B$3,level!$B$2))))</f>
        <v>HT</v>
      </c>
      <c r="F2368">
        <f t="shared" si="185"/>
        <v>6480000</v>
      </c>
      <c r="G2368" s="22">
        <f>IFERROR(VLOOKUP(C2368,'total-up1'!A:D,3,0),0)</f>
        <v>6480000</v>
      </c>
      <c r="H2368" s="22">
        <f>IFERROR(VLOOKUP(C2368,Sheet5!A:D,3,0),0)</f>
        <v>6480000</v>
      </c>
      <c r="I2368" s="22">
        <f t="shared" si="186"/>
        <v>0</v>
      </c>
      <c r="J2368" s="22">
        <f>IFERROR(VLOOKUP(C2368,'t1'!A:D,3,0),0)</f>
        <v>0</v>
      </c>
      <c r="K2368" s="22">
        <f>IFERROR(VLOOKUP(C2368,'t2'!A:D,3,0),0)</f>
        <v>0</v>
      </c>
      <c r="L2368" s="22">
        <f>IFERROR(VLOOKUP(C2368,'t3'!A:D,3,0),0)</f>
        <v>0</v>
      </c>
      <c r="M2368" s="22">
        <f>IFERROR(VLOOKUP(C2368,'t4'!B:C,2,0),0)</f>
        <v>0</v>
      </c>
      <c r="N2368" s="22">
        <f t="shared" si="187"/>
        <v>0</v>
      </c>
      <c r="O2368" s="20">
        <f t="shared" ca="1" si="189"/>
        <v>44323</v>
      </c>
      <c r="P2368" s="20">
        <f t="shared" ca="1" si="188"/>
        <v>44323</v>
      </c>
    </row>
    <row r="2369" spans="1:16">
      <c r="A2369" t="str">
        <f>IFERROR(VLOOKUP(C2369,#REF!,2,0),"0")</f>
        <v>0</v>
      </c>
      <c r="B2369" t="s">
        <v>33</v>
      </c>
      <c r="C2369" t="s">
        <v>2247</v>
      </c>
      <c r="D2369" t="str">
        <f>IF(G2369&gt;=2000000000,level!$B$6,IF(G2369&gt;=1000000000,level!$B$5,IF(G2369&gt;=500000000,level!$B$4,IF(G2369&gt;200000000,level!$B$3,level!$B$2))))</f>
        <v>HT</v>
      </c>
      <c r="E2369" t="str">
        <f>IF(F2369&gt;=2000000000,level!$B$6,IF(F2369&gt;=1000000000,level!$B$5,IF(F2369&gt;=500000000,level!$B$4,IF(F2369&gt;200000000,level!$B$3,level!$B$2))))</f>
        <v>HT</v>
      </c>
      <c r="F2369">
        <f t="shared" si="185"/>
        <v>95960000</v>
      </c>
      <c r="G2369" s="22">
        <f>IFERROR(VLOOKUP(C2369,'total-up1'!A:D,3,0),0)</f>
        <v>95960000</v>
      </c>
      <c r="H2369" s="22">
        <f>IFERROR(VLOOKUP(C2369,Sheet5!A:D,3,0),0)</f>
        <v>95960000</v>
      </c>
      <c r="I2369" s="22">
        <f t="shared" si="186"/>
        <v>0</v>
      </c>
      <c r="J2369" s="22">
        <f>IFERROR(VLOOKUP(C2369,'t1'!A:D,3,0),0)</f>
        <v>0</v>
      </c>
      <c r="K2369" s="22">
        <f>IFERROR(VLOOKUP(C2369,'t2'!A:D,3,0),0)</f>
        <v>0</v>
      </c>
      <c r="L2369" s="22">
        <f>IFERROR(VLOOKUP(C2369,'t3'!A:D,3,0),0)</f>
        <v>0</v>
      </c>
      <c r="M2369" s="22">
        <f>IFERROR(VLOOKUP(C2369,'t4'!B:C,2,0),0)</f>
        <v>0</v>
      </c>
      <c r="N2369" s="22">
        <f t="shared" si="187"/>
        <v>0</v>
      </c>
      <c r="O2369" s="20">
        <f t="shared" ca="1" si="189"/>
        <v>44323</v>
      </c>
      <c r="P2369" s="20">
        <f t="shared" ca="1" si="188"/>
        <v>44323</v>
      </c>
    </row>
    <row r="2370" spans="1:16">
      <c r="A2370" t="str">
        <f>IFERROR(VLOOKUP(C2370,#REF!,2,0),"0")</f>
        <v>0</v>
      </c>
      <c r="B2370" t="s">
        <v>26</v>
      </c>
      <c r="C2370" t="s">
        <v>1345</v>
      </c>
      <c r="D2370" t="str">
        <f>IF(G2370&gt;=2000000000,level!$B$6,IF(G2370&gt;=1000000000,level!$B$5,IF(G2370&gt;=500000000,level!$B$4,IF(G2370&gt;200000000,level!$B$3,level!$B$2))))</f>
        <v>HT</v>
      </c>
      <c r="E2370" t="str">
        <f>IF(F2370&gt;=2000000000,level!$B$6,IF(F2370&gt;=1000000000,level!$B$5,IF(F2370&gt;=500000000,level!$B$4,IF(F2370&gt;200000000,level!$B$3,level!$B$2))))</f>
        <v>HT</v>
      </c>
      <c r="F2370">
        <f t="shared" ref="F2370:F2433" si="190">IF(G2370&gt;I2370,G2370,I2370)</f>
        <v>22910000</v>
      </c>
      <c r="G2370" s="22">
        <f>IFERROR(VLOOKUP(C2370,'total-up1'!A:D,3,0),0)</f>
        <v>22910000</v>
      </c>
      <c r="H2370" s="22">
        <f>IFERROR(VLOOKUP(C2370,Sheet5!A:D,3,0),0)</f>
        <v>20460000</v>
      </c>
      <c r="I2370" s="22">
        <f t="shared" ref="I2370:I2433" si="191">SUM(J2370:L2370)</f>
        <v>2450000</v>
      </c>
      <c r="J2370" s="22">
        <f>IFERROR(VLOOKUP(C2370,'t1'!A:D,3,0),0)</f>
        <v>1790000</v>
      </c>
      <c r="K2370" s="22">
        <f>IFERROR(VLOOKUP(C2370,'t2'!A:D,3,0),0)</f>
        <v>0</v>
      </c>
      <c r="L2370" s="22">
        <f>IFERROR(VLOOKUP(C2370,'t3'!A:D,3,0),0)</f>
        <v>660000</v>
      </c>
      <c r="M2370" s="22">
        <f>IFERROR(VLOOKUP(C2370,'t4'!B:C,2,0),0)</f>
        <v>930000</v>
      </c>
      <c r="N2370" s="22">
        <f t="shared" ref="N2370:N2433" si="192">ROUNDDOWN(I2370/200000,0)</f>
        <v>12</v>
      </c>
      <c r="O2370" s="20">
        <f t="shared" ca="1" si="189"/>
        <v>44323</v>
      </c>
      <c r="P2370" s="20">
        <f t="shared" ca="1" si="188"/>
        <v>44323</v>
      </c>
    </row>
    <row r="2371" spans="1:16">
      <c r="A2371" t="str">
        <f>IFERROR(VLOOKUP(C2371,#REF!,2,0),"0")</f>
        <v>0</v>
      </c>
      <c r="B2371" t="s">
        <v>22</v>
      </c>
      <c r="C2371" t="s">
        <v>1383</v>
      </c>
      <c r="D2371" t="str">
        <f>IF(G2371&gt;=2000000000,level!$B$6,IF(G2371&gt;=1000000000,level!$B$5,IF(G2371&gt;=500000000,level!$B$4,IF(G2371&gt;200000000,level!$B$3,level!$B$2))))</f>
        <v>HT</v>
      </c>
      <c r="E2371" t="str">
        <f>IF(F2371&gt;=2000000000,level!$B$6,IF(F2371&gt;=1000000000,level!$B$5,IF(F2371&gt;=500000000,level!$B$4,IF(F2371&gt;200000000,level!$B$3,level!$B$2))))</f>
        <v>HT</v>
      </c>
      <c r="F2371">
        <f t="shared" si="190"/>
        <v>47030000</v>
      </c>
      <c r="G2371" s="22">
        <f>IFERROR(VLOOKUP(C2371,'total-up1'!A:D,3,0),0)</f>
        <v>47030000</v>
      </c>
      <c r="H2371" s="22">
        <f>IFERROR(VLOOKUP(C2371,Sheet5!A:D,3,0),0)</f>
        <v>35010000</v>
      </c>
      <c r="I2371" s="22">
        <f t="shared" si="191"/>
        <v>12020000</v>
      </c>
      <c r="J2371" s="22">
        <f>IFERROR(VLOOKUP(C2371,'t1'!A:D,3,0),0)</f>
        <v>6770000</v>
      </c>
      <c r="K2371" s="22">
        <f>IFERROR(VLOOKUP(C2371,'t2'!A:D,3,0),0)</f>
        <v>5250000</v>
      </c>
      <c r="L2371" s="22">
        <f>IFERROR(VLOOKUP(C2371,'t3'!A:D,3,0),0)</f>
        <v>0</v>
      </c>
      <c r="M2371" s="22">
        <f>IFERROR(VLOOKUP(C2371,'t4'!B:C,2,0),0)</f>
        <v>4690000</v>
      </c>
      <c r="N2371" s="22">
        <f t="shared" si="192"/>
        <v>60</v>
      </c>
      <c r="O2371" s="20">
        <f t="shared" ca="1" si="189"/>
        <v>44323</v>
      </c>
      <c r="P2371" s="20">
        <f t="shared" ca="1" si="188"/>
        <v>44323</v>
      </c>
    </row>
    <row r="2372" spans="1:16">
      <c r="A2372" t="str">
        <f>IFERROR(VLOOKUP(C2372,#REF!,2,0),"0")</f>
        <v>0</v>
      </c>
      <c r="B2372" t="s">
        <v>34</v>
      </c>
      <c r="C2372" t="s">
        <v>660</v>
      </c>
      <c r="D2372" t="str">
        <f>IF(G2372&gt;=2000000000,level!$B$6,IF(G2372&gt;=1000000000,level!$B$5,IF(G2372&gt;=500000000,level!$B$4,IF(G2372&gt;200000000,level!$B$3,level!$B$2))))</f>
        <v>HT</v>
      </c>
      <c r="E2372" t="str">
        <f>IF(F2372&gt;=2000000000,level!$B$6,IF(F2372&gt;=1000000000,level!$B$5,IF(F2372&gt;=500000000,level!$B$4,IF(F2372&gt;200000000,level!$B$3,level!$B$2))))</f>
        <v>HT</v>
      </c>
      <c r="F2372">
        <f t="shared" si="190"/>
        <v>1900000</v>
      </c>
      <c r="G2372" s="22">
        <f>IFERROR(VLOOKUP(C2372,'total-up1'!A:D,3,0),0)</f>
        <v>1900000</v>
      </c>
      <c r="H2372" s="22">
        <f>IFERROR(VLOOKUP(C2372,Sheet5!A:D,3,0),0)</f>
        <v>1900000</v>
      </c>
      <c r="I2372" s="22">
        <f t="shared" si="191"/>
        <v>0</v>
      </c>
      <c r="J2372" s="22">
        <f>IFERROR(VLOOKUP(C2372,'t1'!A:D,3,0),0)</f>
        <v>0</v>
      </c>
      <c r="K2372" s="22">
        <f>IFERROR(VLOOKUP(C2372,'t2'!A:D,3,0),0)</f>
        <v>0</v>
      </c>
      <c r="L2372" s="22">
        <f>IFERROR(VLOOKUP(C2372,'t3'!A:D,3,0),0)</f>
        <v>0</v>
      </c>
      <c r="M2372" s="22">
        <f>IFERROR(VLOOKUP(C2372,'t4'!B:C,2,0),0)</f>
        <v>0</v>
      </c>
      <c r="N2372" s="22">
        <f t="shared" si="192"/>
        <v>0</v>
      </c>
      <c r="O2372" s="20">
        <f t="shared" ca="1" si="189"/>
        <v>44323</v>
      </c>
      <c r="P2372" s="20">
        <f t="shared" ca="1" si="188"/>
        <v>44323</v>
      </c>
    </row>
    <row r="2373" spans="1:16">
      <c r="A2373" t="str">
        <f>IFERROR(VLOOKUP(C2373,#REF!,2,0),"0")</f>
        <v>0</v>
      </c>
      <c r="B2373" t="s">
        <v>26</v>
      </c>
      <c r="C2373" t="s">
        <v>1994</v>
      </c>
      <c r="D2373" t="str">
        <f>IF(G2373&gt;=2000000000,level!$B$6,IF(G2373&gt;=1000000000,level!$B$5,IF(G2373&gt;=500000000,level!$B$4,IF(G2373&gt;200000000,level!$B$3,level!$B$2))))</f>
        <v>HT</v>
      </c>
      <c r="E2373" t="str">
        <f>IF(F2373&gt;=2000000000,level!$B$6,IF(F2373&gt;=1000000000,level!$B$5,IF(F2373&gt;=500000000,level!$B$4,IF(F2373&gt;200000000,level!$B$3,level!$B$2))))</f>
        <v>HT</v>
      </c>
      <c r="F2373">
        <f t="shared" si="190"/>
        <v>75990000</v>
      </c>
      <c r="G2373" s="22">
        <f>IFERROR(VLOOKUP(C2373,'total-up1'!A:D,3,0),0)</f>
        <v>75990000</v>
      </c>
      <c r="H2373" s="22">
        <f>IFERROR(VLOOKUP(C2373,Sheet5!A:D,3,0),0)</f>
        <v>75990000</v>
      </c>
      <c r="I2373" s="22">
        <f t="shared" si="191"/>
        <v>0</v>
      </c>
      <c r="J2373" s="22">
        <f>IFERROR(VLOOKUP(C2373,'t1'!A:D,3,0),0)</f>
        <v>0</v>
      </c>
      <c r="K2373" s="22">
        <f>IFERROR(VLOOKUP(C2373,'t2'!A:D,3,0),0)</f>
        <v>0</v>
      </c>
      <c r="L2373" s="22">
        <f>IFERROR(VLOOKUP(C2373,'t3'!A:D,3,0),0)</f>
        <v>0</v>
      </c>
      <c r="M2373" s="22">
        <f>IFERROR(VLOOKUP(C2373,'t4'!B:C,2,0),0)</f>
        <v>0</v>
      </c>
      <c r="N2373" s="22">
        <f t="shared" si="192"/>
        <v>0</v>
      </c>
      <c r="O2373" s="20">
        <f t="shared" ca="1" si="189"/>
        <v>44323</v>
      </c>
      <c r="P2373" s="20">
        <f t="shared" ca="1" si="188"/>
        <v>44323</v>
      </c>
    </row>
    <row r="2374" spans="1:16">
      <c r="A2374" t="str">
        <f>IFERROR(VLOOKUP(C2374,#REF!,2,0),"0")</f>
        <v>0</v>
      </c>
      <c r="B2374" t="s">
        <v>17</v>
      </c>
      <c r="C2374" t="s">
        <v>1051</v>
      </c>
      <c r="D2374" t="str">
        <f>IF(G2374&gt;=2000000000,level!$B$6,IF(G2374&gt;=1000000000,level!$B$5,IF(G2374&gt;=500000000,level!$B$4,IF(G2374&gt;200000000,level!$B$3,level!$B$2))))</f>
        <v>HT</v>
      </c>
      <c r="E2374" t="str">
        <f>IF(F2374&gt;=2000000000,level!$B$6,IF(F2374&gt;=1000000000,level!$B$5,IF(F2374&gt;=500000000,level!$B$4,IF(F2374&gt;200000000,level!$B$3,level!$B$2))))</f>
        <v>HT</v>
      </c>
      <c r="F2374">
        <f t="shared" si="190"/>
        <v>79746060</v>
      </c>
      <c r="G2374" s="22">
        <f>IFERROR(VLOOKUP(C2374,'total-up1'!A:D,3,0),0)</f>
        <v>79746060</v>
      </c>
      <c r="H2374" s="22">
        <f>IFERROR(VLOOKUP(C2374,Sheet5!A:D,3,0),0)</f>
        <v>72036060</v>
      </c>
      <c r="I2374" s="22">
        <f t="shared" si="191"/>
        <v>7710000</v>
      </c>
      <c r="J2374" s="22">
        <f>IFERROR(VLOOKUP(C2374,'t1'!A:D,3,0),0)</f>
        <v>4400000</v>
      </c>
      <c r="K2374" s="22">
        <f>IFERROR(VLOOKUP(C2374,'t2'!A:D,3,0),0)</f>
        <v>2070000</v>
      </c>
      <c r="L2374" s="22">
        <f>IFERROR(VLOOKUP(C2374,'t3'!A:D,3,0),0)</f>
        <v>1240000</v>
      </c>
      <c r="M2374" s="22">
        <f>IFERROR(VLOOKUP(C2374,'t4'!B:C,2,0),0)</f>
        <v>4700000</v>
      </c>
      <c r="N2374" s="22">
        <f t="shared" si="192"/>
        <v>38</v>
      </c>
      <c r="O2374" s="20">
        <f t="shared" ca="1" si="189"/>
        <v>44323</v>
      </c>
      <c r="P2374" s="20">
        <f t="shared" ca="1" si="188"/>
        <v>44323</v>
      </c>
    </row>
    <row r="2375" spans="1:16">
      <c r="A2375" t="str">
        <f>IFERROR(VLOOKUP(C2375,#REF!,2,0),"0")</f>
        <v>0</v>
      </c>
      <c r="B2375" t="s">
        <v>23</v>
      </c>
      <c r="C2375" t="s">
        <v>1384</v>
      </c>
      <c r="D2375" t="str">
        <f>IF(G2375&gt;=2000000000,level!$B$6,IF(G2375&gt;=1000000000,level!$B$5,IF(G2375&gt;=500000000,level!$B$4,IF(G2375&gt;200000000,level!$B$3,level!$B$2))))</f>
        <v>HT</v>
      </c>
      <c r="E2375" t="str">
        <f>IF(F2375&gt;=2000000000,level!$B$6,IF(F2375&gt;=1000000000,level!$B$5,IF(F2375&gt;=500000000,level!$B$4,IF(F2375&gt;200000000,level!$B$3,level!$B$2))))</f>
        <v>HT</v>
      </c>
      <c r="F2375">
        <f t="shared" si="190"/>
        <v>144954000</v>
      </c>
      <c r="G2375" s="22">
        <f>IFERROR(VLOOKUP(C2375,'total-up1'!A:D,3,0),0)</f>
        <v>144954000</v>
      </c>
      <c r="H2375" s="22">
        <f>IFERROR(VLOOKUP(C2375,Sheet5!A:D,3,0),0)</f>
        <v>122729000</v>
      </c>
      <c r="I2375" s="22">
        <f t="shared" si="191"/>
        <v>22225000</v>
      </c>
      <c r="J2375" s="22">
        <f>IFERROR(VLOOKUP(C2375,'t1'!A:D,3,0),0)</f>
        <v>8150000</v>
      </c>
      <c r="K2375" s="22">
        <f>IFERROR(VLOOKUP(C2375,'t2'!A:D,3,0),0)</f>
        <v>10070000</v>
      </c>
      <c r="L2375" s="22">
        <f>IFERROR(VLOOKUP(C2375,'t3'!A:D,3,0),0)</f>
        <v>4005000</v>
      </c>
      <c r="M2375" s="22">
        <f>IFERROR(VLOOKUP(C2375,'t4'!B:C,2,0),0)</f>
        <v>6410000</v>
      </c>
      <c r="N2375" s="22">
        <f t="shared" si="192"/>
        <v>111</v>
      </c>
      <c r="O2375" s="20">
        <f t="shared" ca="1" si="189"/>
        <v>44323</v>
      </c>
      <c r="P2375" s="20">
        <f t="shared" ca="1" si="188"/>
        <v>44323</v>
      </c>
    </row>
    <row r="2376" spans="1:16">
      <c r="A2376" t="str">
        <f>IFERROR(VLOOKUP(C2376,#REF!,2,0),"0")</f>
        <v>0</v>
      </c>
      <c r="B2376" t="s">
        <v>19</v>
      </c>
      <c r="C2376" t="s">
        <v>745</v>
      </c>
      <c r="D2376" t="str">
        <f>IF(G2376&gt;=2000000000,level!$B$6,IF(G2376&gt;=1000000000,level!$B$5,IF(G2376&gt;=500000000,level!$B$4,IF(G2376&gt;200000000,level!$B$3,level!$B$2))))</f>
        <v>HT</v>
      </c>
      <c r="E2376" t="str">
        <f>IF(F2376&gt;=2000000000,level!$B$6,IF(F2376&gt;=1000000000,level!$B$5,IF(F2376&gt;=500000000,level!$B$4,IF(F2376&gt;200000000,level!$B$3,level!$B$2))))</f>
        <v>HT</v>
      </c>
      <c r="F2376">
        <f t="shared" si="190"/>
        <v>1220000</v>
      </c>
      <c r="G2376" s="22">
        <f>IFERROR(VLOOKUP(C2376,'total-up1'!A:D,3,0),0)</f>
        <v>1220000</v>
      </c>
      <c r="H2376" s="22">
        <f>IFERROR(VLOOKUP(C2376,Sheet5!A:D,3,0),0)</f>
        <v>1220000</v>
      </c>
      <c r="I2376" s="22">
        <f t="shared" si="191"/>
        <v>0</v>
      </c>
      <c r="J2376" s="22">
        <f>IFERROR(VLOOKUP(C2376,'t1'!A:D,3,0),0)</f>
        <v>0</v>
      </c>
      <c r="K2376" s="22">
        <f>IFERROR(VLOOKUP(C2376,'t2'!A:D,3,0),0)</f>
        <v>0</v>
      </c>
      <c r="L2376" s="22">
        <f>IFERROR(VLOOKUP(C2376,'t3'!A:D,3,0),0)</f>
        <v>0</v>
      </c>
      <c r="M2376" s="22">
        <f>IFERROR(VLOOKUP(C2376,'t4'!B:C,2,0),0)</f>
        <v>0</v>
      </c>
      <c r="N2376" s="22">
        <f t="shared" si="192"/>
        <v>0</v>
      </c>
      <c r="O2376" s="20">
        <f t="shared" ca="1" si="189"/>
        <v>44323</v>
      </c>
      <c r="P2376" s="20">
        <f t="shared" ca="1" si="188"/>
        <v>44323</v>
      </c>
    </row>
    <row r="2377" spans="1:16">
      <c r="A2377" t="str">
        <f>IFERROR(VLOOKUP(C2377,#REF!,2,0),"0")</f>
        <v>0</v>
      </c>
      <c r="B2377" t="s">
        <v>26</v>
      </c>
      <c r="C2377" t="s">
        <v>1491</v>
      </c>
      <c r="D2377" t="str">
        <f>IF(G2377&gt;=2000000000,level!$B$6,IF(G2377&gt;=1000000000,level!$B$5,IF(G2377&gt;=500000000,level!$B$4,IF(G2377&gt;200000000,level!$B$3,level!$B$2))))</f>
        <v>HT</v>
      </c>
      <c r="E2377" t="str">
        <f>IF(F2377&gt;=2000000000,level!$B$6,IF(F2377&gt;=1000000000,level!$B$5,IF(F2377&gt;=500000000,level!$B$4,IF(F2377&gt;200000000,level!$B$3,level!$B$2))))</f>
        <v>HT</v>
      </c>
      <c r="F2377">
        <f t="shared" si="190"/>
        <v>129185000</v>
      </c>
      <c r="G2377" s="22">
        <f>IFERROR(VLOOKUP(C2377,'total-up1'!A:D,3,0),0)</f>
        <v>129185000</v>
      </c>
      <c r="H2377" s="22">
        <f>IFERROR(VLOOKUP(C2377,Sheet5!A:D,3,0),0)</f>
        <v>108775000</v>
      </c>
      <c r="I2377" s="22">
        <f t="shared" si="191"/>
        <v>20410000</v>
      </c>
      <c r="J2377" s="22">
        <f>IFERROR(VLOOKUP(C2377,'t1'!A:D,3,0),0)</f>
        <v>12220000</v>
      </c>
      <c r="K2377" s="22">
        <f>IFERROR(VLOOKUP(C2377,'t2'!A:D,3,0),0)</f>
        <v>960000</v>
      </c>
      <c r="L2377" s="22">
        <f>IFERROR(VLOOKUP(C2377,'t3'!A:D,3,0),0)</f>
        <v>7230000</v>
      </c>
      <c r="M2377" s="22">
        <f>IFERROR(VLOOKUP(C2377,'t4'!B:C,2,0),0)</f>
        <v>4260000</v>
      </c>
      <c r="N2377" s="22">
        <f t="shared" si="192"/>
        <v>102</v>
      </c>
      <c r="O2377" s="20">
        <f t="shared" ca="1" si="189"/>
        <v>44323</v>
      </c>
      <c r="P2377" s="20">
        <f t="shared" ca="1" si="188"/>
        <v>44323</v>
      </c>
    </row>
    <row r="2378" spans="1:16">
      <c r="A2378" t="str">
        <f>IFERROR(VLOOKUP(C2378,#REF!,2,0),"0")</f>
        <v>0</v>
      </c>
      <c r="B2378" t="s">
        <v>23</v>
      </c>
      <c r="C2378" t="s">
        <v>549</v>
      </c>
      <c r="D2378" t="str">
        <f>IF(G2378&gt;=2000000000,level!$B$6,IF(G2378&gt;=1000000000,level!$B$5,IF(G2378&gt;=500000000,level!$B$4,IF(G2378&gt;200000000,level!$B$3,level!$B$2))))</f>
        <v>HT</v>
      </c>
      <c r="E2378" t="str">
        <f>IF(F2378&gt;=2000000000,level!$B$6,IF(F2378&gt;=1000000000,level!$B$5,IF(F2378&gt;=500000000,level!$B$4,IF(F2378&gt;200000000,level!$B$3,level!$B$2))))</f>
        <v>HT</v>
      </c>
      <c r="F2378">
        <f t="shared" si="190"/>
        <v>162770000</v>
      </c>
      <c r="G2378" s="22">
        <f>IFERROR(VLOOKUP(C2378,'total-up1'!A:D,3,0),0)</f>
        <v>162770000</v>
      </c>
      <c r="H2378" s="22">
        <f>IFERROR(VLOOKUP(C2378,Sheet5!A:D,3,0),0)</f>
        <v>125290000</v>
      </c>
      <c r="I2378" s="22">
        <f t="shared" si="191"/>
        <v>37480000</v>
      </c>
      <c r="J2378" s="22">
        <f>IFERROR(VLOOKUP(C2378,'t1'!A:D,3,0),0)</f>
        <v>37480000</v>
      </c>
      <c r="K2378" s="22">
        <f>IFERROR(VLOOKUP(C2378,'t2'!A:D,3,0),0)</f>
        <v>0</v>
      </c>
      <c r="L2378" s="22">
        <f>IFERROR(VLOOKUP(C2378,'t3'!A:D,3,0),0)</f>
        <v>0</v>
      </c>
      <c r="M2378" s="22">
        <f>IFERROR(VLOOKUP(C2378,'t4'!B:C,2,0),0)</f>
        <v>0</v>
      </c>
      <c r="N2378" s="22">
        <f t="shared" si="192"/>
        <v>187</v>
      </c>
      <c r="O2378" s="20">
        <f t="shared" ca="1" si="189"/>
        <v>44323</v>
      </c>
      <c r="P2378" s="20">
        <f t="shared" ca="1" si="188"/>
        <v>44323</v>
      </c>
    </row>
    <row r="2379" spans="1:16">
      <c r="A2379" t="str">
        <f>IFERROR(VLOOKUP(C2379,#REF!,2,0),"0")</f>
        <v>0</v>
      </c>
      <c r="B2379" t="s">
        <v>33</v>
      </c>
      <c r="C2379" t="s">
        <v>403</v>
      </c>
      <c r="D2379" t="str">
        <f>IF(G2379&gt;=2000000000,level!$B$6,IF(G2379&gt;=1000000000,level!$B$5,IF(G2379&gt;=500000000,level!$B$4,IF(G2379&gt;200000000,level!$B$3,level!$B$2))))</f>
        <v>HT</v>
      </c>
      <c r="E2379" t="str">
        <f>IF(F2379&gt;=2000000000,level!$B$6,IF(F2379&gt;=1000000000,level!$B$5,IF(F2379&gt;=500000000,level!$B$4,IF(F2379&gt;200000000,level!$B$3,level!$B$2))))</f>
        <v>HT</v>
      </c>
      <c r="F2379">
        <f t="shared" si="190"/>
        <v>51555000</v>
      </c>
      <c r="G2379" s="22">
        <f>IFERROR(VLOOKUP(C2379,'total-up1'!A:D,3,0),0)</f>
        <v>51555000</v>
      </c>
      <c r="H2379" s="22">
        <f>IFERROR(VLOOKUP(C2379,Sheet5!A:D,3,0),0)</f>
        <v>42435000</v>
      </c>
      <c r="I2379" s="22">
        <f t="shared" si="191"/>
        <v>9120000</v>
      </c>
      <c r="J2379" s="22">
        <f>IFERROR(VLOOKUP(C2379,'t1'!A:D,3,0),0)</f>
        <v>0</v>
      </c>
      <c r="K2379" s="22">
        <f>IFERROR(VLOOKUP(C2379,'t2'!A:D,3,0),0)</f>
        <v>2010000</v>
      </c>
      <c r="L2379" s="22">
        <f>IFERROR(VLOOKUP(C2379,'t3'!A:D,3,0),0)</f>
        <v>7110000</v>
      </c>
      <c r="M2379" s="22">
        <f>IFERROR(VLOOKUP(C2379,'t4'!B:C,2,0),0)</f>
        <v>1200000</v>
      </c>
      <c r="N2379" s="22">
        <f t="shared" si="192"/>
        <v>45</v>
      </c>
      <c r="O2379" s="20">
        <f t="shared" ca="1" si="189"/>
        <v>44323</v>
      </c>
      <c r="P2379" s="20">
        <f t="shared" ca="1" si="188"/>
        <v>44323</v>
      </c>
    </row>
    <row r="2380" spans="1:16">
      <c r="A2380" t="str">
        <f>IFERROR(VLOOKUP(C2380,#REF!,2,0),"0")</f>
        <v>0</v>
      </c>
      <c r="B2380" t="s">
        <v>17</v>
      </c>
      <c r="C2380" t="s">
        <v>82</v>
      </c>
      <c r="D2380" t="str">
        <f>IF(G2380&gt;=2000000000,level!$B$6,IF(G2380&gt;=1000000000,level!$B$5,IF(G2380&gt;=500000000,level!$B$4,IF(G2380&gt;200000000,level!$B$3,level!$B$2))))</f>
        <v>HT</v>
      </c>
      <c r="E2380" t="str">
        <f>IF(F2380&gt;=2000000000,level!$B$6,IF(F2380&gt;=1000000000,level!$B$5,IF(F2380&gt;=500000000,level!$B$4,IF(F2380&gt;200000000,level!$B$3,level!$B$2))))</f>
        <v>HT</v>
      </c>
      <c r="F2380">
        <f t="shared" si="190"/>
        <v>115555000</v>
      </c>
      <c r="G2380" s="22">
        <f>IFERROR(VLOOKUP(C2380,'total-up1'!A:D,3,0),0)</f>
        <v>115555000</v>
      </c>
      <c r="H2380" s="22">
        <f>IFERROR(VLOOKUP(C2380,Sheet5!A:D,3,0),0)</f>
        <v>93425000</v>
      </c>
      <c r="I2380" s="22">
        <f t="shared" si="191"/>
        <v>22130000</v>
      </c>
      <c r="J2380" s="22">
        <f>IFERROR(VLOOKUP(C2380,'t1'!A:D,3,0),0)</f>
        <v>8565000</v>
      </c>
      <c r="K2380" s="22">
        <f>IFERROR(VLOOKUP(C2380,'t2'!A:D,3,0),0)</f>
        <v>12805000</v>
      </c>
      <c r="L2380" s="22">
        <f>IFERROR(VLOOKUP(C2380,'t3'!A:D,3,0),0)</f>
        <v>760000</v>
      </c>
      <c r="M2380" s="22">
        <f>IFERROR(VLOOKUP(C2380,'t4'!B:C,2,0),0)</f>
        <v>8110000</v>
      </c>
      <c r="N2380" s="22">
        <f t="shared" si="192"/>
        <v>110</v>
      </c>
      <c r="O2380" s="20">
        <f t="shared" ca="1" si="189"/>
        <v>44323</v>
      </c>
      <c r="P2380" s="20">
        <f t="shared" ca="1" si="188"/>
        <v>44323</v>
      </c>
    </row>
    <row r="2381" spans="1:16">
      <c r="A2381" t="str">
        <f>IFERROR(VLOOKUP(C2381,#REF!,2,0),"0")</f>
        <v>0</v>
      </c>
      <c r="B2381" t="s">
        <v>14</v>
      </c>
      <c r="C2381" t="s">
        <v>1916</v>
      </c>
      <c r="D2381" t="str">
        <f>IF(G2381&gt;=2000000000,level!$B$6,IF(G2381&gt;=1000000000,level!$B$5,IF(G2381&gt;=500000000,level!$B$4,IF(G2381&gt;200000000,level!$B$3,level!$B$2))))</f>
        <v>HT</v>
      </c>
      <c r="E2381" t="str">
        <f>IF(F2381&gt;=2000000000,level!$B$6,IF(F2381&gt;=1000000000,level!$B$5,IF(F2381&gt;=500000000,level!$B$4,IF(F2381&gt;200000000,level!$B$3,level!$B$2))))</f>
        <v>HT</v>
      </c>
      <c r="F2381">
        <f t="shared" si="190"/>
        <v>680000</v>
      </c>
      <c r="G2381" s="22">
        <f>IFERROR(VLOOKUP(C2381,'total-up1'!A:D,3,0),0)</f>
        <v>680000</v>
      </c>
      <c r="H2381" s="22">
        <f>IFERROR(VLOOKUP(C2381,Sheet5!A:D,3,0),0)</f>
        <v>680000</v>
      </c>
      <c r="I2381" s="22">
        <f t="shared" si="191"/>
        <v>0</v>
      </c>
      <c r="J2381" s="22">
        <f>IFERROR(VLOOKUP(C2381,'t1'!A:D,3,0),0)</f>
        <v>0</v>
      </c>
      <c r="K2381" s="22">
        <f>IFERROR(VLOOKUP(C2381,'t2'!A:D,3,0),0)</f>
        <v>0</v>
      </c>
      <c r="L2381" s="22">
        <f>IFERROR(VLOOKUP(C2381,'t3'!A:D,3,0),0)</f>
        <v>0</v>
      </c>
      <c r="M2381" s="22">
        <f>IFERROR(VLOOKUP(C2381,'t4'!B:C,2,0),0)</f>
        <v>0</v>
      </c>
      <c r="N2381" s="22">
        <f t="shared" si="192"/>
        <v>0</v>
      </c>
      <c r="O2381" s="20">
        <f t="shared" ca="1" si="189"/>
        <v>44323</v>
      </c>
      <c r="P2381" s="20">
        <f t="shared" ca="1" si="188"/>
        <v>44323</v>
      </c>
    </row>
    <row r="2382" spans="1:16">
      <c r="A2382" t="str">
        <f>IFERROR(VLOOKUP(C2382,#REF!,2,0),"0")</f>
        <v>0</v>
      </c>
      <c r="B2382" t="s">
        <v>28</v>
      </c>
      <c r="C2382" t="s">
        <v>1091</v>
      </c>
      <c r="D2382" t="str">
        <f>IF(G2382&gt;=2000000000,level!$B$6,IF(G2382&gt;=1000000000,level!$B$5,IF(G2382&gt;=500000000,level!$B$4,IF(G2382&gt;200000000,level!$B$3,level!$B$2))))</f>
        <v>HT</v>
      </c>
      <c r="E2382" t="str">
        <f>IF(F2382&gt;=2000000000,level!$B$6,IF(F2382&gt;=1000000000,level!$B$5,IF(F2382&gt;=500000000,level!$B$4,IF(F2382&gt;200000000,level!$B$3,level!$B$2))))</f>
        <v>HT</v>
      </c>
      <c r="F2382">
        <f t="shared" si="190"/>
        <v>138665000</v>
      </c>
      <c r="G2382" s="22">
        <f>IFERROR(VLOOKUP(C2382,'total-up1'!A:D,3,0),0)</f>
        <v>138665000</v>
      </c>
      <c r="H2382" s="22">
        <f>IFERROR(VLOOKUP(C2382,Sheet5!A:D,3,0),0)</f>
        <v>112645000</v>
      </c>
      <c r="I2382" s="22">
        <f t="shared" si="191"/>
        <v>26020000</v>
      </c>
      <c r="J2382" s="22">
        <f>IFERROR(VLOOKUP(C2382,'t1'!A:D,3,0),0)</f>
        <v>13320000</v>
      </c>
      <c r="K2382" s="22">
        <f>IFERROR(VLOOKUP(C2382,'t2'!A:D,3,0),0)</f>
        <v>8720000</v>
      </c>
      <c r="L2382" s="22">
        <f>IFERROR(VLOOKUP(C2382,'t3'!A:D,3,0),0)</f>
        <v>3980000</v>
      </c>
      <c r="M2382" s="22">
        <f>IFERROR(VLOOKUP(C2382,'t4'!B:C,2,0),0)</f>
        <v>12500000</v>
      </c>
      <c r="N2382" s="22">
        <f t="shared" si="192"/>
        <v>130</v>
      </c>
      <c r="O2382" s="20">
        <f t="shared" ca="1" si="189"/>
        <v>44323</v>
      </c>
      <c r="P2382" s="20">
        <f t="shared" ca="1" si="188"/>
        <v>44323</v>
      </c>
    </row>
    <row r="2383" spans="1:16">
      <c r="A2383" t="str">
        <f>IFERROR(VLOOKUP(C2383,#REF!,2,0),"0")</f>
        <v>0</v>
      </c>
      <c r="B2383" t="s">
        <v>16</v>
      </c>
      <c r="C2383" t="s">
        <v>793</v>
      </c>
      <c r="D2383" t="str">
        <f>IF(G2383&gt;=2000000000,level!$B$6,IF(G2383&gt;=1000000000,level!$B$5,IF(G2383&gt;=500000000,level!$B$4,IF(G2383&gt;200000000,level!$B$3,level!$B$2))))</f>
        <v>HT</v>
      </c>
      <c r="E2383" t="str">
        <f>IF(F2383&gt;=2000000000,level!$B$6,IF(F2383&gt;=1000000000,level!$B$5,IF(F2383&gt;=500000000,level!$B$4,IF(F2383&gt;200000000,level!$B$3,level!$B$2))))</f>
        <v>HT</v>
      </c>
      <c r="F2383">
        <f t="shared" si="190"/>
        <v>7188000</v>
      </c>
      <c r="G2383" s="22">
        <f>IFERROR(VLOOKUP(C2383,'total-up1'!A:D,3,0),0)</f>
        <v>7188000</v>
      </c>
      <c r="H2383" s="22">
        <f>IFERROR(VLOOKUP(C2383,Sheet5!A:D,3,0),0)</f>
        <v>7188000</v>
      </c>
      <c r="I2383" s="22">
        <f t="shared" si="191"/>
        <v>0</v>
      </c>
      <c r="J2383" s="22">
        <f>IFERROR(VLOOKUP(C2383,'t1'!A:D,3,0),0)</f>
        <v>0</v>
      </c>
      <c r="K2383" s="22">
        <f>IFERROR(VLOOKUP(C2383,'t2'!A:D,3,0),0)</f>
        <v>0</v>
      </c>
      <c r="L2383" s="22">
        <f>IFERROR(VLOOKUP(C2383,'t3'!A:D,3,0),0)</f>
        <v>0</v>
      </c>
      <c r="M2383" s="22">
        <f>IFERROR(VLOOKUP(C2383,'t4'!B:C,2,0),0)</f>
        <v>0</v>
      </c>
      <c r="N2383" s="22">
        <f t="shared" si="192"/>
        <v>0</v>
      </c>
      <c r="O2383" s="20">
        <f t="shared" ca="1" si="189"/>
        <v>44323</v>
      </c>
      <c r="P2383" s="20">
        <f t="shared" ca="1" si="188"/>
        <v>44323</v>
      </c>
    </row>
    <row r="2384" spans="1:16">
      <c r="A2384" t="str">
        <f>IFERROR(VLOOKUP(C2384,#REF!,2,0),"0")</f>
        <v>0</v>
      </c>
      <c r="B2384" t="s">
        <v>21</v>
      </c>
      <c r="C2384" t="s">
        <v>2478</v>
      </c>
      <c r="D2384" t="str">
        <f>IF(G2384&gt;=2000000000,level!$B$6,IF(G2384&gt;=1000000000,level!$B$5,IF(G2384&gt;=500000000,level!$B$4,IF(G2384&gt;200000000,level!$B$3,level!$B$2))))</f>
        <v>HT</v>
      </c>
      <c r="E2384" t="str">
        <f>IF(F2384&gt;=2000000000,level!$B$6,IF(F2384&gt;=1000000000,level!$B$5,IF(F2384&gt;=500000000,level!$B$4,IF(F2384&gt;200000000,level!$B$3,level!$B$2))))</f>
        <v>HT</v>
      </c>
      <c r="F2384">
        <f t="shared" si="190"/>
        <v>2500000</v>
      </c>
      <c r="G2384" s="22">
        <f>IFERROR(VLOOKUP(C2384,'total-up1'!A:D,3,0),0)</f>
        <v>2500000</v>
      </c>
      <c r="H2384" s="22">
        <f>IFERROR(VLOOKUP(C2384,Sheet5!A:D,3,0),0)</f>
        <v>2500000</v>
      </c>
      <c r="I2384" s="22">
        <f t="shared" si="191"/>
        <v>0</v>
      </c>
      <c r="J2384" s="22">
        <f>IFERROR(VLOOKUP(C2384,'t1'!A:D,3,0),0)</f>
        <v>0</v>
      </c>
      <c r="K2384" s="22">
        <f>IFERROR(VLOOKUP(C2384,'t2'!A:D,3,0),0)</f>
        <v>0</v>
      </c>
      <c r="L2384" s="22">
        <f>IFERROR(VLOOKUP(C2384,'t3'!A:D,3,0),0)</f>
        <v>0</v>
      </c>
      <c r="M2384" s="22">
        <f>IFERROR(VLOOKUP(C2384,'t4'!B:C,2,0),0)</f>
        <v>0</v>
      </c>
      <c r="N2384" s="22">
        <f t="shared" si="192"/>
        <v>0</v>
      </c>
      <c r="O2384" s="20">
        <f t="shared" ca="1" si="189"/>
        <v>44323</v>
      </c>
      <c r="P2384" s="20">
        <f t="shared" ca="1" si="188"/>
        <v>44323</v>
      </c>
    </row>
    <row r="2385" spans="1:16">
      <c r="A2385" t="str">
        <f>IFERROR(VLOOKUP(C2385,#REF!,2,0),"0")</f>
        <v>0</v>
      </c>
      <c r="B2385" t="s">
        <v>34</v>
      </c>
      <c r="C2385" t="s">
        <v>475</v>
      </c>
      <c r="D2385" t="str">
        <f>IF(G2385&gt;=2000000000,level!$B$6,IF(G2385&gt;=1000000000,level!$B$5,IF(G2385&gt;=500000000,level!$B$4,IF(G2385&gt;200000000,level!$B$3,level!$B$2))))</f>
        <v>HT</v>
      </c>
      <c r="E2385" t="str">
        <f>IF(F2385&gt;=2000000000,level!$B$6,IF(F2385&gt;=1000000000,level!$B$5,IF(F2385&gt;=500000000,level!$B$4,IF(F2385&gt;200000000,level!$B$3,level!$B$2))))</f>
        <v>HT</v>
      </c>
      <c r="F2385">
        <f t="shared" si="190"/>
        <v>3340000</v>
      </c>
      <c r="G2385" s="22">
        <f>IFERROR(VLOOKUP(C2385,'total-up1'!A:D,3,0),0)</f>
        <v>3340000</v>
      </c>
      <c r="H2385" s="22">
        <f>IFERROR(VLOOKUP(C2385,Sheet5!A:D,3,0),0)</f>
        <v>3340000</v>
      </c>
      <c r="I2385" s="22">
        <f t="shared" si="191"/>
        <v>0</v>
      </c>
      <c r="J2385" s="22">
        <f>IFERROR(VLOOKUP(C2385,'t1'!A:D,3,0),0)</f>
        <v>0</v>
      </c>
      <c r="K2385" s="22">
        <f>IFERROR(VLOOKUP(C2385,'t2'!A:D,3,0),0)</f>
        <v>0</v>
      </c>
      <c r="L2385" s="22">
        <f>IFERROR(VLOOKUP(C2385,'t3'!A:D,3,0),0)</f>
        <v>0</v>
      </c>
      <c r="M2385" s="22">
        <f>IFERROR(VLOOKUP(C2385,'t4'!B:C,2,0),0)</f>
        <v>0</v>
      </c>
      <c r="N2385" s="22">
        <f t="shared" si="192"/>
        <v>0</v>
      </c>
      <c r="O2385" s="20">
        <f t="shared" ca="1" si="189"/>
        <v>44323</v>
      </c>
      <c r="P2385" s="20">
        <f t="shared" ca="1" si="188"/>
        <v>44323</v>
      </c>
    </row>
    <row r="2386" spans="1:16">
      <c r="A2386" t="str">
        <f>IFERROR(VLOOKUP(C2386,#REF!,2,0),"0")</f>
        <v>0</v>
      </c>
      <c r="B2386" t="s">
        <v>25</v>
      </c>
      <c r="C2386" t="s">
        <v>744</v>
      </c>
      <c r="D2386" t="str">
        <f>IF(G2386&gt;=2000000000,level!$B$6,IF(G2386&gt;=1000000000,level!$B$5,IF(G2386&gt;=500000000,level!$B$4,IF(G2386&gt;200000000,level!$B$3,level!$B$2))))</f>
        <v>HT</v>
      </c>
      <c r="E2386" t="str">
        <f>IF(F2386&gt;=2000000000,level!$B$6,IF(F2386&gt;=1000000000,level!$B$5,IF(F2386&gt;=500000000,level!$B$4,IF(F2386&gt;200000000,level!$B$3,level!$B$2))))</f>
        <v>HT</v>
      </c>
      <c r="F2386">
        <f t="shared" si="190"/>
        <v>35784000</v>
      </c>
      <c r="G2386" s="22">
        <f>IFERROR(VLOOKUP(C2386,'total-up1'!A:D,3,0),0)</f>
        <v>35784000</v>
      </c>
      <c r="H2386" s="22">
        <f>IFERROR(VLOOKUP(C2386,Sheet5!A:D,3,0),0)</f>
        <v>12294000</v>
      </c>
      <c r="I2386" s="22">
        <f t="shared" si="191"/>
        <v>23490000</v>
      </c>
      <c r="J2386" s="22">
        <f>IFERROR(VLOOKUP(C2386,'t1'!A:D,3,0),0)</f>
        <v>15240000</v>
      </c>
      <c r="K2386" s="22">
        <f>IFERROR(VLOOKUP(C2386,'t2'!A:D,3,0),0)</f>
        <v>8250000</v>
      </c>
      <c r="L2386" s="22">
        <f>IFERROR(VLOOKUP(C2386,'t3'!A:D,3,0),0)</f>
        <v>0</v>
      </c>
      <c r="M2386" s="22">
        <f>IFERROR(VLOOKUP(C2386,'t4'!B:C,2,0),0)</f>
        <v>0</v>
      </c>
      <c r="N2386" s="22">
        <f t="shared" si="192"/>
        <v>117</v>
      </c>
      <c r="O2386" s="20">
        <f t="shared" ca="1" si="189"/>
        <v>44323</v>
      </c>
      <c r="P2386" s="20">
        <f t="shared" ca="1" si="188"/>
        <v>44323</v>
      </c>
    </row>
    <row r="2387" spans="1:16">
      <c r="A2387" t="str">
        <f>IFERROR(VLOOKUP(C2387,#REF!,2,0),"0")</f>
        <v>0</v>
      </c>
      <c r="B2387" t="s">
        <v>15</v>
      </c>
      <c r="C2387" t="s">
        <v>2148</v>
      </c>
      <c r="D2387" t="str">
        <f>IF(G2387&gt;=2000000000,level!$B$6,IF(G2387&gt;=1000000000,level!$B$5,IF(G2387&gt;=500000000,level!$B$4,IF(G2387&gt;200000000,level!$B$3,level!$B$2))))</f>
        <v>HT</v>
      </c>
      <c r="E2387" t="str">
        <f>IF(F2387&gt;=2000000000,level!$B$6,IF(F2387&gt;=1000000000,level!$B$5,IF(F2387&gt;=500000000,level!$B$4,IF(F2387&gt;200000000,level!$B$3,level!$B$2))))</f>
        <v>HT</v>
      </c>
      <c r="F2387">
        <f t="shared" si="190"/>
        <v>90390000</v>
      </c>
      <c r="G2387" s="22">
        <f>IFERROR(VLOOKUP(C2387,'total-up1'!A:D,3,0),0)</f>
        <v>90390000</v>
      </c>
      <c r="H2387" s="22">
        <f>IFERROR(VLOOKUP(C2387,Sheet5!A:D,3,0),0)</f>
        <v>75955000</v>
      </c>
      <c r="I2387" s="22">
        <f t="shared" si="191"/>
        <v>14435000</v>
      </c>
      <c r="J2387" s="22">
        <f>IFERROR(VLOOKUP(C2387,'t1'!A:D,3,0),0)</f>
        <v>4905000</v>
      </c>
      <c r="K2387" s="22">
        <f>IFERROR(VLOOKUP(C2387,'t2'!A:D,3,0),0)</f>
        <v>9030000</v>
      </c>
      <c r="L2387" s="22">
        <f>IFERROR(VLOOKUP(C2387,'t3'!A:D,3,0),0)</f>
        <v>500000</v>
      </c>
      <c r="M2387" s="22">
        <f>IFERROR(VLOOKUP(C2387,'t4'!B:C,2,0),0)</f>
        <v>6990000</v>
      </c>
      <c r="N2387" s="22">
        <f t="shared" si="192"/>
        <v>72</v>
      </c>
      <c r="O2387" s="20">
        <f t="shared" ca="1" si="189"/>
        <v>44323</v>
      </c>
      <c r="P2387" s="20">
        <f t="shared" ca="1" si="188"/>
        <v>44323</v>
      </c>
    </row>
    <row r="2388" spans="1:16">
      <c r="A2388" t="str">
        <f>IFERROR(VLOOKUP(C2388,#REF!,2,0),"0")</f>
        <v>0</v>
      </c>
      <c r="B2388" t="s">
        <v>28</v>
      </c>
      <c r="C2388" t="s">
        <v>1187</v>
      </c>
      <c r="D2388" t="str">
        <f>IF(G2388&gt;=2000000000,level!$B$6,IF(G2388&gt;=1000000000,level!$B$5,IF(G2388&gt;=500000000,level!$B$4,IF(G2388&gt;200000000,level!$B$3,level!$B$2))))</f>
        <v>HT</v>
      </c>
      <c r="E2388" t="str">
        <f>IF(F2388&gt;=2000000000,level!$B$6,IF(F2388&gt;=1000000000,level!$B$5,IF(F2388&gt;=500000000,level!$B$4,IF(F2388&gt;200000000,level!$B$3,level!$B$2))))</f>
        <v>HT</v>
      </c>
      <c r="F2388">
        <f t="shared" si="190"/>
        <v>95268000</v>
      </c>
      <c r="G2388" s="22">
        <f>IFERROR(VLOOKUP(C2388,'total-up1'!A:D,3,0),0)</f>
        <v>95268000</v>
      </c>
      <c r="H2388" s="22">
        <f>IFERROR(VLOOKUP(C2388,Sheet5!A:D,3,0),0)</f>
        <v>86368000</v>
      </c>
      <c r="I2388" s="22">
        <f t="shared" si="191"/>
        <v>8900000</v>
      </c>
      <c r="J2388" s="22">
        <f>IFERROR(VLOOKUP(C2388,'t1'!A:D,3,0),0)</f>
        <v>1630000</v>
      </c>
      <c r="K2388" s="22">
        <f>IFERROR(VLOOKUP(C2388,'t2'!A:D,3,0),0)</f>
        <v>5450000</v>
      </c>
      <c r="L2388" s="22">
        <f>IFERROR(VLOOKUP(C2388,'t3'!A:D,3,0),0)</f>
        <v>1820000</v>
      </c>
      <c r="M2388" s="22">
        <f>IFERROR(VLOOKUP(C2388,'t4'!B:C,2,0),0)</f>
        <v>4370000</v>
      </c>
      <c r="N2388" s="22">
        <f t="shared" si="192"/>
        <v>44</v>
      </c>
      <c r="O2388" s="20">
        <f t="shared" ca="1" si="189"/>
        <v>44323</v>
      </c>
      <c r="P2388" s="20">
        <f t="shared" ca="1" si="188"/>
        <v>44323</v>
      </c>
    </row>
    <row r="2389" spans="1:16">
      <c r="A2389" t="str">
        <f>IFERROR(VLOOKUP(C2389,#REF!,2,0),"0")</f>
        <v>0</v>
      </c>
      <c r="B2389" t="s">
        <v>17</v>
      </c>
      <c r="C2389" t="s">
        <v>1549</v>
      </c>
      <c r="D2389" t="str">
        <f>IF(G2389&gt;=2000000000,level!$B$6,IF(G2389&gt;=1000000000,level!$B$5,IF(G2389&gt;=500000000,level!$B$4,IF(G2389&gt;200000000,level!$B$3,level!$B$2))))</f>
        <v>HT</v>
      </c>
      <c r="E2389" t="str">
        <f>IF(F2389&gt;=2000000000,level!$B$6,IF(F2389&gt;=1000000000,level!$B$5,IF(F2389&gt;=500000000,level!$B$4,IF(F2389&gt;200000000,level!$B$3,level!$B$2))))</f>
        <v>HT</v>
      </c>
      <c r="F2389">
        <f t="shared" si="190"/>
        <v>59185000</v>
      </c>
      <c r="G2389" s="22">
        <f>IFERROR(VLOOKUP(C2389,'total-up1'!A:D,3,0),0)</f>
        <v>59185000</v>
      </c>
      <c r="H2389" s="22">
        <f>IFERROR(VLOOKUP(C2389,Sheet5!A:D,3,0),0)</f>
        <v>42045000</v>
      </c>
      <c r="I2389" s="22">
        <f t="shared" si="191"/>
        <v>17140000</v>
      </c>
      <c r="J2389" s="22">
        <f>IFERROR(VLOOKUP(C2389,'t1'!A:D,3,0),0)</f>
        <v>10530000</v>
      </c>
      <c r="K2389" s="22">
        <f>IFERROR(VLOOKUP(C2389,'t2'!A:D,3,0),0)</f>
        <v>3580000</v>
      </c>
      <c r="L2389" s="22">
        <f>IFERROR(VLOOKUP(C2389,'t3'!A:D,3,0),0)</f>
        <v>3030000</v>
      </c>
      <c r="M2389" s="22">
        <f>IFERROR(VLOOKUP(C2389,'t4'!B:C,2,0),0)</f>
        <v>300000</v>
      </c>
      <c r="N2389" s="22">
        <f t="shared" si="192"/>
        <v>85</v>
      </c>
      <c r="O2389" s="20">
        <f t="shared" ca="1" si="189"/>
        <v>44323</v>
      </c>
      <c r="P2389" s="20">
        <f t="shared" ref="P2389:P2452" ca="1" si="193">TODAY()</f>
        <v>44323</v>
      </c>
    </row>
    <row r="2390" spans="1:16">
      <c r="A2390" t="str">
        <f>IFERROR(VLOOKUP(C2390,#REF!,2,0),"0")</f>
        <v>0</v>
      </c>
      <c r="B2390" t="s">
        <v>14</v>
      </c>
      <c r="C2390" t="s">
        <v>1544</v>
      </c>
      <c r="D2390" t="str">
        <f>IF(G2390&gt;=2000000000,level!$B$6,IF(G2390&gt;=1000000000,level!$B$5,IF(G2390&gt;=500000000,level!$B$4,IF(G2390&gt;200000000,level!$B$3,level!$B$2))))</f>
        <v>HT</v>
      </c>
      <c r="E2390" t="str">
        <f>IF(F2390&gt;=2000000000,level!$B$6,IF(F2390&gt;=1000000000,level!$B$5,IF(F2390&gt;=500000000,level!$B$4,IF(F2390&gt;200000000,level!$B$3,level!$B$2))))</f>
        <v>HT</v>
      </c>
      <c r="F2390">
        <f t="shared" si="190"/>
        <v>15095000</v>
      </c>
      <c r="G2390" s="22">
        <f>IFERROR(VLOOKUP(C2390,'total-up1'!A:D,3,0),0)</f>
        <v>15095000</v>
      </c>
      <c r="H2390" s="22">
        <f>IFERROR(VLOOKUP(C2390,Sheet5!A:D,3,0),0)</f>
        <v>14135000</v>
      </c>
      <c r="I2390" s="22">
        <f t="shared" si="191"/>
        <v>960000</v>
      </c>
      <c r="J2390" s="22">
        <f>IFERROR(VLOOKUP(C2390,'t1'!A:D,3,0),0)</f>
        <v>0</v>
      </c>
      <c r="K2390" s="22">
        <f>IFERROR(VLOOKUP(C2390,'t2'!A:D,3,0),0)</f>
        <v>960000</v>
      </c>
      <c r="L2390" s="22">
        <f>IFERROR(VLOOKUP(C2390,'t3'!A:D,3,0),0)</f>
        <v>0</v>
      </c>
      <c r="M2390" s="22">
        <f>IFERROR(VLOOKUP(C2390,'t4'!B:C,2,0),0)</f>
        <v>0</v>
      </c>
      <c r="N2390" s="22">
        <f t="shared" si="192"/>
        <v>4</v>
      </c>
      <c r="O2390" s="20">
        <f t="shared" ref="O2390:O2453" ca="1" si="194">TODAY()</f>
        <v>44323</v>
      </c>
      <c r="P2390" s="20">
        <f t="shared" ca="1" si="193"/>
        <v>44323</v>
      </c>
    </row>
    <row r="2391" spans="1:16">
      <c r="A2391" t="str">
        <f>IFERROR(VLOOKUP(C2391,#REF!,2,0),"0")</f>
        <v>0</v>
      </c>
      <c r="B2391" t="s">
        <v>15</v>
      </c>
      <c r="C2391" t="s">
        <v>582</v>
      </c>
      <c r="D2391" t="str">
        <f>IF(G2391&gt;=2000000000,level!$B$6,IF(G2391&gt;=1000000000,level!$B$5,IF(G2391&gt;=500000000,level!$B$4,IF(G2391&gt;200000000,level!$B$3,level!$B$2))))</f>
        <v>HT</v>
      </c>
      <c r="E2391" t="str">
        <f>IF(F2391&gt;=2000000000,level!$B$6,IF(F2391&gt;=1000000000,level!$B$5,IF(F2391&gt;=500000000,level!$B$4,IF(F2391&gt;200000000,level!$B$3,level!$B$2))))</f>
        <v>HT</v>
      </c>
      <c r="F2391">
        <f t="shared" si="190"/>
        <v>3268000</v>
      </c>
      <c r="G2391" s="22">
        <f>IFERROR(VLOOKUP(C2391,'total-up1'!A:D,3,0),0)</f>
        <v>3268000</v>
      </c>
      <c r="H2391" s="22">
        <f>IFERROR(VLOOKUP(C2391,Sheet5!A:D,3,0),0)</f>
        <v>3268000</v>
      </c>
      <c r="I2391" s="22">
        <f t="shared" si="191"/>
        <v>0</v>
      </c>
      <c r="J2391" s="22">
        <f>IFERROR(VLOOKUP(C2391,'t1'!A:D,3,0),0)</f>
        <v>0</v>
      </c>
      <c r="K2391" s="22">
        <f>IFERROR(VLOOKUP(C2391,'t2'!A:D,3,0),0)</f>
        <v>0</v>
      </c>
      <c r="L2391" s="22">
        <f>IFERROR(VLOOKUP(C2391,'t3'!A:D,3,0),0)</f>
        <v>0</v>
      </c>
      <c r="M2391" s="22">
        <f>IFERROR(VLOOKUP(C2391,'t4'!B:C,2,0),0)</f>
        <v>7850000</v>
      </c>
      <c r="N2391" s="22">
        <f t="shared" si="192"/>
        <v>0</v>
      </c>
      <c r="O2391" s="20">
        <f t="shared" ca="1" si="194"/>
        <v>44323</v>
      </c>
      <c r="P2391" s="20">
        <f t="shared" ca="1" si="193"/>
        <v>44323</v>
      </c>
    </row>
    <row r="2392" spans="1:16">
      <c r="A2392" t="str">
        <f>IFERROR(VLOOKUP(C2392,#REF!,2,0),"0")</f>
        <v>0</v>
      </c>
      <c r="B2392" t="s">
        <v>26</v>
      </c>
      <c r="C2392" t="s">
        <v>2030</v>
      </c>
      <c r="D2392" t="str">
        <f>IF(G2392&gt;=2000000000,level!$B$6,IF(G2392&gt;=1000000000,level!$B$5,IF(G2392&gt;=500000000,level!$B$4,IF(G2392&gt;200000000,level!$B$3,level!$B$2))))</f>
        <v>HT</v>
      </c>
      <c r="E2392" t="str">
        <f>IF(F2392&gt;=2000000000,level!$B$6,IF(F2392&gt;=1000000000,level!$B$5,IF(F2392&gt;=500000000,level!$B$4,IF(F2392&gt;200000000,level!$B$3,level!$B$2))))</f>
        <v>HT</v>
      </c>
      <c r="F2392">
        <f t="shared" si="190"/>
        <v>2570000</v>
      </c>
      <c r="G2392" s="22">
        <f>IFERROR(VLOOKUP(C2392,'total-up1'!A:D,3,0),0)</f>
        <v>2570000</v>
      </c>
      <c r="H2392" s="22">
        <f>IFERROR(VLOOKUP(C2392,Sheet5!A:D,3,0),0)</f>
        <v>1320000</v>
      </c>
      <c r="I2392" s="22">
        <f t="shared" si="191"/>
        <v>1250000</v>
      </c>
      <c r="J2392" s="22">
        <f>IFERROR(VLOOKUP(C2392,'t1'!A:D,3,0),0)</f>
        <v>0</v>
      </c>
      <c r="K2392" s="22">
        <f>IFERROR(VLOOKUP(C2392,'t2'!A:D,3,0),0)</f>
        <v>0</v>
      </c>
      <c r="L2392" s="22">
        <f>IFERROR(VLOOKUP(C2392,'t3'!A:D,3,0),0)</f>
        <v>1250000</v>
      </c>
      <c r="M2392" s="22">
        <f>IFERROR(VLOOKUP(C2392,'t4'!B:C,2,0),0)</f>
        <v>0</v>
      </c>
      <c r="N2392" s="22">
        <f t="shared" si="192"/>
        <v>6</v>
      </c>
      <c r="O2392" s="20">
        <f t="shared" ca="1" si="194"/>
        <v>44323</v>
      </c>
      <c r="P2392" s="20">
        <f t="shared" ca="1" si="193"/>
        <v>44323</v>
      </c>
    </row>
    <row r="2393" spans="1:16">
      <c r="A2393" t="str">
        <f>IFERROR(VLOOKUP(C2393,#REF!,2,0),"0")</f>
        <v>0</v>
      </c>
      <c r="B2393" t="s">
        <v>19</v>
      </c>
      <c r="C2393" t="s">
        <v>2394</v>
      </c>
      <c r="D2393" t="str">
        <f>IF(G2393&gt;=2000000000,level!$B$6,IF(G2393&gt;=1000000000,level!$B$5,IF(G2393&gt;=500000000,level!$B$4,IF(G2393&gt;200000000,level!$B$3,level!$B$2))))</f>
        <v>HT</v>
      </c>
      <c r="E2393" t="str">
        <f>IF(F2393&gt;=2000000000,level!$B$6,IF(F2393&gt;=1000000000,level!$B$5,IF(F2393&gt;=500000000,level!$B$4,IF(F2393&gt;200000000,level!$B$3,level!$B$2))))</f>
        <v>HT</v>
      </c>
      <c r="F2393">
        <f t="shared" si="190"/>
        <v>6070000</v>
      </c>
      <c r="G2393" s="22">
        <f>IFERROR(VLOOKUP(C2393,'total-up1'!A:D,3,0),0)</f>
        <v>6070000</v>
      </c>
      <c r="H2393" s="22">
        <f>IFERROR(VLOOKUP(C2393,Sheet5!A:D,3,0),0)</f>
        <v>6070000</v>
      </c>
      <c r="I2393" s="22">
        <f t="shared" si="191"/>
        <v>0</v>
      </c>
      <c r="J2393" s="22">
        <f>IFERROR(VLOOKUP(C2393,'t1'!A:D,3,0),0)</f>
        <v>0</v>
      </c>
      <c r="K2393" s="22">
        <f>IFERROR(VLOOKUP(C2393,'t2'!A:D,3,0),0)</f>
        <v>0</v>
      </c>
      <c r="L2393" s="22">
        <f>IFERROR(VLOOKUP(C2393,'t3'!A:D,3,0),0)</f>
        <v>0</v>
      </c>
      <c r="M2393" s="22">
        <f>IFERROR(VLOOKUP(C2393,'t4'!B:C,2,0),0)</f>
        <v>0</v>
      </c>
      <c r="N2393" s="22">
        <f t="shared" si="192"/>
        <v>0</v>
      </c>
      <c r="O2393" s="20">
        <f t="shared" ca="1" si="194"/>
        <v>44323</v>
      </c>
      <c r="P2393" s="20">
        <f t="shared" ca="1" si="193"/>
        <v>44323</v>
      </c>
    </row>
    <row r="2394" spans="1:16">
      <c r="A2394" t="str">
        <f>IFERROR(VLOOKUP(C2394,#REF!,2,0),"0")</f>
        <v>0</v>
      </c>
      <c r="B2394" t="s">
        <v>32</v>
      </c>
      <c r="C2394" t="s">
        <v>2360</v>
      </c>
      <c r="D2394" t="str">
        <f>IF(G2394&gt;=2000000000,level!$B$6,IF(G2394&gt;=1000000000,level!$B$5,IF(G2394&gt;=500000000,level!$B$4,IF(G2394&gt;200000000,level!$B$3,level!$B$2))))</f>
        <v>HT</v>
      </c>
      <c r="E2394" t="str">
        <f>IF(F2394&gt;=2000000000,level!$B$6,IF(F2394&gt;=1000000000,level!$B$5,IF(F2394&gt;=500000000,level!$B$4,IF(F2394&gt;200000000,level!$B$3,level!$B$2))))</f>
        <v>HT</v>
      </c>
      <c r="F2394">
        <f t="shared" si="190"/>
        <v>28440000</v>
      </c>
      <c r="G2394" s="22">
        <f>IFERROR(VLOOKUP(C2394,'total-up1'!A:D,3,0),0)</f>
        <v>28440000</v>
      </c>
      <c r="H2394" s="22">
        <f>IFERROR(VLOOKUP(C2394,Sheet5!A:D,3,0),0)</f>
        <v>27220000</v>
      </c>
      <c r="I2394" s="22">
        <f t="shared" si="191"/>
        <v>1220000</v>
      </c>
      <c r="J2394" s="22">
        <f>IFERROR(VLOOKUP(C2394,'t1'!A:D,3,0),0)</f>
        <v>570000</v>
      </c>
      <c r="K2394" s="22">
        <f>IFERROR(VLOOKUP(C2394,'t2'!A:D,3,0),0)</f>
        <v>0</v>
      </c>
      <c r="L2394" s="22">
        <f>IFERROR(VLOOKUP(C2394,'t3'!A:D,3,0),0)</f>
        <v>650000</v>
      </c>
      <c r="M2394" s="22">
        <f>IFERROR(VLOOKUP(C2394,'t4'!B:C,2,0),0)</f>
        <v>0</v>
      </c>
      <c r="N2394" s="22">
        <f t="shared" si="192"/>
        <v>6</v>
      </c>
      <c r="O2394" s="20">
        <f t="shared" ca="1" si="194"/>
        <v>44323</v>
      </c>
      <c r="P2394" s="20">
        <f t="shared" ca="1" si="193"/>
        <v>44323</v>
      </c>
    </row>
    <row r="2395" spans="1:16">
      <c r="A2395" t="str">
        <f>IFERROR(VLOOKUP(C2395,#REF!,2,0),"0")</f>
        <v>0</v>
      </c>
      <c r="B2395" t="s">
        <v>22</v>
      </c>
      <c r="C2395" t="s">
        <v>1949</v>
      </c>
      <c r="D2395" t="str">
        <f>IF(G2395&gt;=2000000000,level!$B$6,IF(G2395&gt;=1000000000,level!$B$5,IF(G2395&gt;=500000000,level!$B$4,IF(G2395&gt;200000000,level!$B$3,level!$B$2))))</f>
        <v>HT</v>
      </c>
      <c r="E2395" t="str">
        <f>IF(F2395&gt;=2000000000,level!$B$6,IF(F2395&gt;=1000000000,level!$B$5,IF(F2395&gt;=500000000,level!$B$4,IF(F2395&gt;200000000,level!$B$3,level!$B$2))))</f>
        <v>HT</v>
      </c>
      <c r="F2395">
        <f t="shared" si="190"/>
        <v>119470000</v>
      </c>
      <c r="G2395" s="22">
        <f>IFERROR(VLOOKUP(C2395,'total-up1'!A:D,3,0),0)</f>
        <v>119470000</v>
      </c>
      <c r="H2395" s="22">
        <f>IFERROR(VLOOKUP(C2395,Sheet5!A:D,3,0),0)</f>
        <v>95945000</v>
      </c>
      <c r="I2395" s="22">
        <f t="shared" si="191"/>
        <v>23525000</v>
      </c>
      <c r="J2395" s="22">
        <f>IFERROR(VLOOKUP(C2395,'t1'!A:D,3,0),0)</f>
        <v>12200000</v>
      </c>
      <c r="K2395" s="22">
        <f>IFERROR(VLOOKUP(C2395,'t2'!A:D,3,0),0)</f>
        <v>8650000</v>
      </c>
      <c r="L2395" s="22">
        <f>IFERROR(VLOOKUP(C2395,'t3'!A:D,3,0),0)</f>
        <v>2675000</v>
      </c>
      <c r="M2395" s="22">
        <f>IFERROR(VLOOKUP(C2395,'t4'!B:C,2,0),0)</f>
        <v>3175000</v>
      </c>
      <c r="N2395" s="22">
        <f t="shared" si="192"/>
        <v>117</v>
      </c>
      <c r="O2395" s="20">
        <f t="shared" ca="1" si="194"/>
        <v>44323</v>
      </c>
      <c r="P2395" s="20">
        <f t="shared" ca="1" si="193"/>
        <v>44323</v>
      </c>
    </row>
    <row r="2396" spans="1:16">
      <c r="A2396" t="str">
        <f>IFERROR(VLOOKUP(C2396,#REF!,2,0),"0")</f>
        <v>0</v>
      </c>
      <c r="B2396" t="s">
        <v>20</v>
      </c>
      <c r="C2396" t="s">
        <v>2508</v>
      </c>
      <c r="D2396" t="str">
        <f>IF(G2396&gt;=2000000000,level!$B$6,IF(G2396&gt;=1000000000,level!$B$5,IF(G2396&gt;=500000000,level!$B$4,IF(G2396&gt;200000000,level!$B$3,level!$B$2))))</f>
        <v>HT</v>
      </c>
      <c r="E2396" t="str">
        <f>IF(F2396&gt;=2000000000,level!$B$6,IF(F2396&gt;=1000000000,level!$B$5,IF(F2396&gt;=500000000,level!$B$4,IF(F2396&gt;200000000,level!$B$3,level!$B$2))))</f>
        <v>HT</v>
      </c>
      <c r="F2396">
        <f t="shared" si="190"/>
        <v>185805182</v>
      </c>
      <c r="G2396" s="22">
        <f>IFERROR(VLOOKUP(C2396,'total-up1'!A:D,3,0),0)</f>
        <v>185805182</v>
      </c>
      <c r="H2396" s="22">
        <f>IFERROR(VLOOKUP(C2396,Sheet5!A:D,3,0),0)</f>
        <v>136165182</v>
      </c>
      <c r="I2396" s="22">
        <f t="shared" si="191"/>
        <v>49640000</v>
      </c>
      <c r="J2396" s="22">
        <f>IFERROR(VLOOKUP(C2396,'t1'!A:D,3,0),0)</f>
        <v>17240000</v>
      </c>
      <c r="K2396" s="22">
        <f>IFERROR(VLOOKUP(C2396,'t2'!A:D,3,0),0)</f>
        <v>18215000</v>
      </c>
      <c r="L2396" s="22">
        <f>IFERROR(VLOOKUP(C2396,'t3'!A:D,3,0),0)</f>
        <v>14185000</v>
      </c>
      <c r="M2396" s="22">
        <f>IFERROR(VLOOKUP(C2396,'t4'!B:C,2,0),0)</f>
        <v>0</v>
      </c>
      <c r="N2396" s="22">
        <f t="shared" si="192"/>
        <v>248</v>
      </c>
      <c r="O2396" s="20">
        <f t="shared" ca="1" si="194"/>
        <v>44323</v>
      </c>
      <c r="P2396" s="20">
        <f t="shared" ca="1" si="193"/>
        <v>44323</v>
      </c>
    </row>
    <row r="2397" spans="1:16">
      <c r="A2397" t="str">
        <f>IFERROR(VLOOKUP(C2397,#REF!,2,0),"0")</f>
        <v>0</v>
      </c>
      <c r="B2397" t="s">
        <v>19</v>
      </c>
      <c r="C2397" t="s">
        <v>467</v>
      </c>
      <c r="D2397" t="str">
        <f>IF(G2397&gt;=2000000000,level!$B$6,IF(G2397&gt;=1000000000,level!$B$5,IF(G2397&gt;=500000000,level!$B$4,IF(G2397&gt;200000000,level!$B$3,level!$B$2))))</f>
        <v>HT</v>
      </c>
      <c r="E2397" t="str">
        <f>IF(F2397&gt;=2000000000,level!$B$6,IF(F2397&gt;=1000000000,level!$B$5,IF(F2397&gt;=500000000,level!$B$4,IF(F2397&gt;200000000,level!$B$3,level!$B$2))))</f>
        <v>HT</v>
      </c>
      <c r="F2397">
        <f t="shared" si="190"/>
        <v>7820000</v>
      </c>
      <c r="G2397" s="22">
        <f>IFERROR(VLOOKUP(C2397,'total-up1'!A:D,3,0),0)</f>
        <v>7820000</v>
      </c>
      <c r="H2397" s="22">
        <f>IFERROR(VLOOKUP(C2397,Sheet5!A:D,3,0),0)</f>
        <v>6930000</v>
      </c>
      <c r="I2397" s="22">
        <f t="shared" si="191"/>
        <v>890000</v>
      </c>
      <c r="J2397" s="22">
        <f>IFERROR(VLOOKUP(C2397,'t1'!A:D,3,0),0)</f>
        <v>890000</v>
      </c>
      <c r="K2397" s="22">
        <f>IFERROR(VLOOKUP(C2397,'t2'!A:D,3,0),0)</f>
        <v>0</v>
      </c>
      <c r="L2397" s="22">
        <f>IFERROR(VLOOKUP(C2397,'t3'!A:D,3,0),0)</f>
        <v>0</v>
      </c>
      <c r="M2397" s="22">
        <f>IFERROR(VLOOKUP(C2397,'t4'!B:C,2,0),0)</f>
        <v>0</v>
      </c>
      <c r="N2397" s="22">
        <f t="shared" si="192"/>
        <v>4</v>
      </c>
      <c r="O2397" s="20">
        <f t="shared" ca="1" si="194"/>
        <v>44323</v>
      </c>
      <c r="P2397" s="20">
        <f t="shared" ca="1" si="193"/>
        <v>44323</v>
      </c>
    </row>
    <row r="2398" spans="1:16">
      <c r="A2398" t="str">
        <f>IFERROR(VLOOKUP(C2398,#REF!,2,0),"0")</f>
        <v>0</v>
      </c>
      <c r="B2398" t="s">
        <v>28</v>
      </c>
      <c r="C2398" t="s">
        <v>1210</v>
      </c>
      <c r="D2398" t="str">
        <f>IF(G2398&gt;=2000000000,level!$B$6,IF(G2398&gt;=1000000000,level!$B$5,IF(G2398&gt;=500000000,level!$B$4,IF(G2398&gt;200000000,level!$B$3,level!$B$2))))</f>
        <v>HT</v>
      </c>
      <c r="E2398" t="str">
        <f>IF(F2398&gt;=2000000000,level!$B$6,IF(F2398&gt;=1000000000,level!$B$5,IF(F2398&gt;=500000000,level!$B$4,IF(F2398&gt;200000000,level!$B$3,level!$B$2))))</f>
        <v>HT</v>
      </c>
      <c r="F2398">
        <f t="shared" si="190"/>
        <v>93926000</v>
      </c>
      <c r="G2398" s="22">
        <f>IFERROR(VLOOKUP(C2398,'total-up1'!A:D,3,0),0)</f>
        <v>93926000</v>
      </c>
      <c r="H2398" s="22">
        <f>IFERROR(VLOOKUP(C2398,Sheet5!A:D,3,0),0)</f>
        <v>79385000</v>
      </c>
      <c r="I2398" s="22">
        <f t="shared" si="191"/>
        <v>14541000</v>
      </c>
      <c r="J2398" s="22">
        <f>IFERROR(VLOOKUP(C2398,'t1'!A:D,3,0),0)</f>
        <v>4350000</v>
      </c>
      <c r="K2398" s="22">
        <f>IFERROR(VLOOKUP(C2398,'t2'!A:D,3,0),0)</f>
        <v>2400000</v>
      </c>
      <c r="L2398" s="22">
        <f>IFERROR(VLOOKUP(C2398,'t3'!A:D,3,0),0)</f>
        <v>7791000</v>
      </c>
      <c r="M2398" s="22">
        <f>IFERROR(VLOOKUP(C2398,'t4'!B:C,2,0),0)</f>
        <v>5032000</v>
      </c>
      <c r="N2398" s="22">
        <f t="shared" si="192"/>
        <v>72</v>
      </c>
      <c r="O2398" s="20">
        <f t="shared" ca="1" si="194"/>
        <v>44323</v>
      </c>
      <c r="P2398" s="20">
        <f t="shared" ca="1" si="193"/>
        <v>44323</v>
      </c>
    </row>
    <row r="2399" spans="1:16">
      <c r="A2399" t="str">
        <f>IFERROR(VLOOKUP(C2399,#REF!,2,0),"0")</f>
        <v>0</v>
      </c>
      <c r="B2399" t="s">
        <v>21</v>
      </c>
      <c r="C2399" t="s">
        <v>1012</v>
      </c>
      <c r="D2399" t="str">
        <f>IF(G2399&gt;=2000000000,level!$B$6,IF(G2399&gt;=1000000000,level!$B$5,IF(G2399&gt;=500000000,level!$B$4,IF(G2399&gt;200000000,level!$B$3,level!$B$2))))</f>
        <v>HT</v>
      </c>
      <c r="E2399" t="str">
        <f>IF(F2399&gt;=2000000000,level!$B$6,IF(F2399&gt;=1000000000,level!$B$5,IF(F2399&gt;=500000000,level!$B$4,IF(F2399&gt;200000000,level!$B$3,level!$B$2))))</f>
        <v>HT</v>
      </c>
      <c r="F2399">
        <f t="shared" si="190"/>
        <v>21870000</v>
      </c>
      <c r="G2399" s="22">
        <f>IFERROR(VLOOKUP(C2399,'total-up1'!A:D,3,0),0)</f>
        <v>21870000</v>
      </c>
      <c r="H2399" s="22">
        <f>IFERROR(VLOOKUP(C2399,Sheet5!A:D,3,0),0)</f>
        <v>20240000</v>
      </c>
      <c r="I2399" s="22">
        <f t="shared" si="191"/>
        <v>1630000</v>
      </c>
      <c r="J2399" s="22">
        <f>IFERROR(VLOOKUP(C2399,'t1'!A:D,3,0),0)</f>
        <v>1300000</v>
      </c>
      <c r="K2399" s="22">
        <f>IFERROR(VLOOKUP(C2399,'t2'!A:D,3,0),0)</f>
        <v>330000</v>
      </c>
      <c r="L2399" s="22">
        <f>IFERROR(VLOOKUP(C2399,'t3'!A:D,3,0),0)</f>
        <v>0</v>
      </c>
      <c r="M2399" s="22">
        <f>IFERROR(VLOOKUP(C2399,'t4'!B:C,2,0),0)</f>
        <v>0</v>
      </c>
      <c r="N2399" s="22">
        <f t="shared" si="192"/>
        <v>8</v>
      </c>
      <c r="O2399" s="20">
        <f t="shared" ca="1" si="194"/>
        <v>44323</v>
      </c>
      <c r="P2399" s="20">
        <f t="shared" ca="1" si="193"/>
        <v>44323</v>
      </c>
    </row>
    <row r="2400" spans="1:16">
      <c r="A2400" t="str">
        <f>IFERROR(VLOOKUP(C2400,#REF!,2,0),"0")</f>
        <v>0</v>
      </c>
      <c r="B2400" t="s">
        <v>20</v>
      </c>
      <c r="C2400" t="s">
        <v>1099</v>
      </c>
      <c r="D2400" t="str">
        <f>IF(G2400&gt;=2000000000,level!$B$6,IF(G2400&gt;=1000000000,level!$B$5,IF(G2400&gt;=500000000,level!$B$4,IF(G2400&gt;200000000,level!$B$3,level!$B$2))))</f>
        <v>HT</v>
      </c>
      <c r="E2400" t="str">
        <f>IF(F2400&gt;=2000000000,level!$B$6,IF(F2400&gt;=1000000000,level!$B$5,IF(F2400&gt;=500000000,level!$B$4,IF(F2400&gt;200000000,level!$B$3,level!$B$2))))</f>
        <v>HT</v>
      </c>
      <c r="F2400">
        <f t="shared" si="190"/>
        <v>118185010</v>
      </c>
      <c r="G2400" s="22">
        <f>IFERROR(VLOOKUP(C2400,'total-up1'!A:D,3,0),0)</f>
        <v>118185010</v>
      </c>
      <c r="H2400" s="22">
        <f>IFERROR(VLOOKUP(C2400,Sheet5!A:D,3,0),0)</f>
        <v>90595010</v>
      </c>
      <c r="I2400" s="22">
        <f t="shared" si="191"/>
        <v>27590000</v>
      </c>
      <c r="J2400" s="22">
        <f>IFERROR(VLOOKUP(C2400,'t1'!A:D,3,0),0)</f>
        <v>16370000</v>
      </c>
      <c r="K2400" s="22">
        <f>IFERROR(VLOOKUP(C2400,'t2'!A:D,3,0),0)</f>
        <v>3850000</v>
      </c>
      <c r="L2400" s="22">
        <f>IFERROR(VLOOKUP(C2400,'t3'!A:D,3,0),0)</f>
        <v>7370000</v>
      </c>
      <c r="M2400" s="22">
        <f>IFERROR(VLOOKUP(C2400,'t4'!B:C,2,0),0)</f>
        <v>6460000</v>
      </c>
      <c r="N2400" s="22">
        <f t="shared" si="192"/>
        <v>137</v>
      </c>
      <c r="O2400" s="20">
        <f t="shared" ca="1" si="194"/>
        <v>44323</v>
      </c>
      <c r="P2400" s="20">
        <f t="shared" ca="1" si="193"/>
        <v>44323</v>
      </c>
    </row>
    <row r="2401" spans="1:16">
      <c r="A2401" t="str">
        <f>IFERROR(VLOOKUP(C2401,#REF!,2,0),"0")</f>
        <v>0</v>
      </c>
      <c r="B2401" t="s">
        <v>32</v>
      </c>
      <c r="C2401" t="s">
        <v>616</v>
      </c>
      <c r="D2401" t="str">
        <f>IF(G2401&gt;=2000000000,level!$B$6,IF(G2401&gt;=1000000000,level!$B$5,IF(G2401&gt;=500000000,level!$B$4,IF(G2401&gt;200000000,level!$B$3,level!$B$2))))</f>
        <v>HT</v>
      </c>
      <c r="E2401" t="str">
        <f>IF(F2401&gt;=2000000000,level!$B$6,IF(F2401&gt;=1000000000,level!$B$5,IF(F2401&gt;=500000000,level!$B$4,IF(F2401&gt;200000000,level!$B$3,level!$B$2))))</f>
        <v>HT</v>
      </c>
      <c r="F2401">
        <f t="shared" si="190"/>
        <v>28430000</v>
      </c>
      <c r="G2401" s="22">
        <f>IFERROR(VLOOKUP(C2401,'total-up1'!A:D,3,0),0)</f>
        <v>28430000</v>
      </c>
      <c r="H2401" s="22">
        <f>IFERROR(VLOOKUP(C2401,Sheet5!A:D,3,0),0)</f>
        <v>26420000</v>
      </c>
      <c r="I2401" s="22">
        <f t="shared" si="191"/>
        <v>2010000</v>
      </c>
      <c r="J2401" s="22">
        <f>IFERROR(VLOOKUP(C2401,'t1'!A:D,3,0),0)</f>
        <v>0</v>
      </c>
      <c r="K2401" s="22">
        <f>IFERROR(VLOOKUP(C2401,'t2'!A:D,3,0),0)</f>
        <v>2010000</v>
      </c>
      <c r="L2401" s="22">
        <f>IFERROR(VLOOKUP(C2401,'t3'!A:D,3,0),0)</f>
        <v>0</v>
      </c>
      <c r="M2401" s="22">
        <f>IFERROR(VLOOKUP(C2401,'t4'!B:C,2,0),0)</f>
        <v>0</v>
      </c>
      <c r="N2401" s="22">
        <f t="shared" si="192"/>
        <v>10</v>
      </c>
      <c r="O2401" s="20">
        <f t="shared" ca="1" si="194"/>
        <v>44323</v>
      </c>
      <c r="P2401" s="20">
        <f t="shared" ca="1" si="193"/>
        <v>44323</v>
      </c>
    </row>
    <row r="2402" spans="1:16">
      <c r="A2402" t="str">
        <f>IFERROR(VLOOKUP(C2402,#REF!,2,0),"0")</f>
        <v>0</v>
      </c>
      <c r="B2402" t="s">
        <v>27</v>
      </c>
      <c r="C2402" t="s">
        <v>2267</v>
      </c>
      <c r="D2402" t="str">
        <f>IF(G2402&gt;=2000000000,level!$B$6,IF(G2402&gt;=1000000000,level!$B$5,IF(G2402&gt;=500000000,level!$B$4,IF(G2402&gt;200000000,level!$B$3,level!$B$2))))</f>
        <v>HT</v>
      </c>
      <c r="E2402" t="str">
        <f>IF(F2402&gt;=2000000000,level!$B$6,IF(F2402&gt;=1000000000,level!$B$5,IF(F2402&gt;=500000000,level!$B$4,IF(F2402&gt;200000000,level!$B$3,level!$B$2))))</f>
        <v>HT</v>
      </c>
      <c r="F2402">
        <f t="shared" si="190"/>
        <v>6840000</v>
      </c>
      <c r="G2402" s="22">
        <f>IFERROR(VLOOKUP(C2402,'total-up1'!A:D,3,0),0)</f>
        <v>6840000</v>
      </c>
      <c r="H2402" s="22">
        <f>IFERROR(VLOOKUP(C2402,Sheet5!A:D,3,0),0)</f>
        <v>0</v>
      </c>
      <c r="I2402" s="22">
        <f t="shared" si="191"/>
        <v>6840000</v>
      </c>
      <c r="J2402" s="22">
        <f>IFERROR(VLOOKUP(C2402,'t1'!A:D,3,0),0)</f>
        <v>4160000</v>
      </c>
      <c r="K2402" s="22">
        <f>IFERROR(VLOOKUP(C2402,'t2'!A:D,3,0),0)</f>
        <v>2680000</v>
      </c>
      <c r="L2402" s="22">
        <f>IFERROR(VLOOKUP(C2402,'t3'!A:D,3,0),0)</f>
        <v>0</v>
      </c>
      <c r="M2402" s="22">
        <f>IFERROR(VLOOKUP(C2402,'t4'!B:C,2,0),0)</f>
        <v>0</v>
      </c>
      <c r="N2402" s="22">
        <f t="shared" si="192"/>
        <v>34</v>
      </c>
      <c r="O2402" s="20">
        <f t="shared" ca="1" si="194"/>
        <v>44323</v>
      </c>
      <c r="P2402" s="20">
        <f t="shared" ca="1" si="193"/>
        <v>44323</v>
      </c>
    </row>
    <row r="2403" spans="1:16">
      <c r="A2403" t="str">
        <f>IFERROR(VLOOKUP(C2403,#REF!,2,0),"0")</f>
        <v>0</v>
      </c>
      <c r="B2403" t="s">
        <v>15</v>
      </c>
      <c r="C2403" t="s">
        <v>890</v>
      </c>
      <c r="D2403" t="str">
        <f>IF(G2403&gt;=2000000000,level!$B$6,IF(G2403&gt;=1000000000,level!$B$5,IF(G2403&gt;=500000000,level!$B$4,IF(G2403&gt;200000000,level!$B$3,level!$B$2))))</f>
        <v>HT</v>
      </c>
      <c r="E2403" t="str">
        <f>IF(F2403&gt;=2000000000,level!$B$6,IF(F2403&gt;=1000000000,level!$B$5,IF(F2403&gt;=500000000,level!$B$4,IF(F2403&gt;200000000,level!$B$3,level!$B$2))))</f>
        <v>HT</v>
      </c>
      <c r="F2403">
        <f t="shared" si="190"/>
        <v>9070000</v>
      </c>
      <c r="G2403" s="22">
        <f>IFERROR(VLOOKUP(C2403,'total-up1'!A:D,3,0),0)</f>
        <v>9070000</v>
      </c>
      <c r="H2403" s="22">
        <f>IFERROR(VLOOKUP(C2403,Sheet5!A:D,3,0),0)</f>
        <v>9070000</v>
      </c>
      <c r="I2403" s="22">
        <f t="shared" si="191"/>
        <v>0</v>
      </c>
      <c r="J2403" s="22">
        <f>IFERROR(VLOOKUP(C2403,'t1'!A:D,3,0),0)</f>
        <v>0</v>
      </c>
      <c r="K2403" s="22">
        <f>IFERROR(VLOOKUP(C2403,'t2'!A:D,3,0),0)</f>
        <v>0</v>
      </c>
      <c r="L2403" s="22">
        <f>IFERROR(VLOOKUP(C2403,'t3'!A:D,3,0),0)</f>
        <v>0</v>
      </c>
      <c r="M2403" s="22">
        <f>IFERROR(VLOOKUP(C2403,'t4'!B:C,2,0),0)</f>
        <v>0</v>
      </c>
      <c r="N2403" s="22">
        <f t="shared" si="192"/>
        <v>0</v>
      </c>
      <c r="O2403" s="20">
        <f t="shared" ca="1" si="194"/>
        <v>44323</v>
      </c>
      <c r="P2403" s="20">
        <f t="shared" ca="1" si="193"/>
        <v>44323</v>
      </c>
    </row>
    <row r="2404" spans="1:16">
      <c r="A2404" t="str">
        <f>IFERROR(VLOOKUP(C2404,#REF!,2,0),"0")</f>
        <v>0</v>
      </c>
      <c r="B2404" t="s">
        <v>21</v>
      </c>
      <c r="C2404" t="s">
        <v>2451</v>
      </c>
      <c r="D2404" t="str">
        <f>IF(G2404&gt;=2000000000,level!$B$6,IF(G2404&gt;=1000000000,level!$B$5,IF(G2404&gt;=500000000,level!$B$4,IF(G2404&gt;200000000,level!$B$3,level!$B$2))))</f>
        <v>HT</v>
      </c>
      <c r="E2404" t="str">
        <f>IF(F2404&gt;=2000000000,level!$B$6,IF(F2404&gt;=1000000000,level!$B$5,IF(F2404&gt;=500000000,level!$B$4,IF(F2404&gt;200000000,level!$B$3,level!$B$2))))</f>
        <v>HT</v>
      </c>
      <c r="F2404">
        <f t="shared" si="190"/>
        <v>1150000</v>
      </c>
      <c r="G2404" s="22">
        <f>IFERROR(VLOOKUP(C2404,'total-up1'!A:D,3,0),0)</f>
        <v>1150000</v>
      </c>
      <c r="H2404" s="22">
        <f>IFERROR(VLOOKUP(C2404,Sheet5!A:D,3,0),0)</f>
        <v>1150000</v>
      </c>
      <c r="I2404" s="22">
        <f t="shared" si="191"/>
        <v>0</v>
      </c>
      <c r="J2404" s="22">
        <f>IFERROR(VLOOKUP(C2404,'t1'!A:D,3,0),0)</f>
        <v>0</v>
      </c>
      <c r="K2404" s="22">
        <f>IFERROR(VLOOKUP(C2404,'t2'!A:D,3,0),0)</f>
        <v>0</v>
      </c>
      <c r="L2404" s="22">
        <f>IFERROR(VLOOKUP(C2404,'t3'!A:D,3,0),0)</f>
        <v>0</v>
      </c>
      <c r="M2404" s="22">
        <f>IFERROR(VLOOKUP(C2404,'t4'!B:C,2,0),0)</f>
        <v>0</v>
      </c>
      <c r="N2404" s="22">
        <f t="shared" si="192"/>
        <v>0</v>
      </c>
      <c r="O2404" s="20">
        <f t="shared" ca="1" si="194"/>
        <v>44323</v>
      </c>
      <c r="P2404" s="20">
        <f t="shared" ca="1" si="193"/>
        <v>44323</v>
      </c>
    </row>
    <row r="2405" spans="1:16">
      <c r="A2405" t="str">
        <f>IFERROR(VLOOKUP(C2405,#REF!,2,0),"0")</f>
        <v>0</v>
      </c>
      <c r="B2405" t="s">
        <v>16</v>
      </c>
      <c r="C2405" t="s">
        <v>1052</v>
      </c>
      <c r="D2405" t="str">
        <f>IF(G2405&gt;=2000000000,level!$B$6,IF(G2405&gt;=1000000000,level!$B$5,IF(G2405&gt;=500000000,level!$B$4,IF(G2405&gt;200000000,level!$B$3,level!$B$2))))</f>
        <v>HT</v>
      </c>
      <c r="E2405" t="str">
        <f>IF(F2405&gt;=2000000000,level!$B$6,IF(F2405&gt;=1000000000,level!$B$5,IF(F2405&gt;=500000000,level!$B$4,IF(F2405&gt;200000000,level!$B$3,level!$B$2))))</f>
        <v>HT</v>
      </c>
      <c r="F2405">
        <f t="shared" si="190"/>
        <v>1635000</v>
      </c>
      <c r="G2405" s="22">
        <f>IFERROR(VLOOKUP(C2405,'total-up1'!A:D,3,0),0)</f>
        <v>1635000</v>
      </c>
      <c r="H2405" s="22">
        <f>IFERROR(VLOOKUP(C2405,Sheet5!A:D,3,0),0)</f>
        <v>1635000</v>
      </c>
      <c r="I2405" s="22">
        <f t="shared" si="191"/>
        <v>0</v>
      </c>
      <c r="J2405" s="22">
        <f>IFERROR(VLOOKUP(C2405,'t1'!A:D,3,0),0)</f>
        <v>0</v>
      </c>
      <c r="K2405" s="22">
        <f>IFERROR(VLOOKUP(C2405,'t2'!A:D,3,0),0)</f>
        <v>0</v>
      </c>
      <c r="L2405" s="22">
        <f>IFERROR(VLOOKUP(C2405,'t3'!A:D,3,0),0)</f>
        <v>0</v>
      </c>
      <c r="M2405" s="22">
        <f>IFERROR(VLOOKUP(C2405,'t4'!B:C,2,0),0)</f>
        <v>0</v>
      </c>
      <c r="N2405" s="22">
        <f t="shared" si="192"/>
        <v>0</v>
      </c>
      <c r="O2405" s="20">
        <f t="shared" ca="1" si="194"/>
        <v>44323</v>
      </c>
      <c r="P2405" s="20">
        <f t="shared" ca="1" si="193"/>
        <v>44323</v>
      </c>
    </row>
    <row r="2406" spans="1:16">
      <c r="A2406" t="str">
        <f>IFERROR(VLOOKUP(C2406,#REF!,2,0),"0")</f>
        <v>0</v>
      </c>
      <c r="B2406" t="s">
        <v>34</v>
      </c>
      <c r="C2406" t="s">
        <v>994</v>
      </c>
      <c r="D2406" t="str">
        <f>IF(G2406&gt;=2000000000,level!$B$6,IF(G2406&gt;=1000000000,level!$B$5,IF(G2406&gt;=500000000,level!$B$4,IF(G2406&gt;200000000,level!$B$3,level!$B$2))))</f>
        <v>HT</v>
      </c>
      <c r="E2406" t="str">
        <f>IF(F2406&gt;=2000000000,level!$B$6,IF(F2406&gt;=1000000000,level!$B$5,IF(F2406&gt;=500000000,level!$B$4,IF(F2406&gt;200000000,level!$B$3,level!$B$2))))</f>
        <v>HT</v>
      </c>
      <c r="F2406">
        <f t="shared" si="190"/>
        <v>76405000</v>
      </c>
      <c r="G2406" s="22">
        <f>IFERROR(VLOOKUP(C2406,'total-up1'!A:D,3,0),0)</f>
        <v>76405000</v>
      </c>
      <c r="H2406" s="22">
        <f>IFERROR(VLOOKUP(C2406,Sheet5!A:D,3,0),0)</f>
        <v>70640000</v>
      </c>
      <c r="I2406" s="22">
        <f t="shared" si="191"/>
        <v>5765000</v>
      </c>
      <c r="J2406" s="22">
        <f>IFERROR(VLOOKUP(C2406,'t1'!A:D,3,0),0)</f>
        <v>5765000</v>
      </c>
      <c r="K2406" s="22">
        <f>IFERROR(VLOOKUP(C2406,'t2'!A:D,3,0),0)</f>
        <v>0</v>
      </c>
      <c r="L2406" s="22">
        <f>IFERROR(VLOOKUP(C2406,'t3'!A:D,3,0),0)</f>
        <v>0</v>
      </c>
      <c r="M2406" s="22">
        <f>IFERROR(VLOOKUP(C2406,'t4'!B:C,2,0),0)</f>
        <v>5890000</v>
      </c>
      <c r="N2406" s="22">
        <f t="shared" si="192"/>
        <v>28</v>
      </c>
      <c r="O2406" s="20">
        <f t="shared" ca="1" si="194"/>
        <v>44323</v>
      </c>
      <c r="P2406" s="20">
        <f t="shared" ca="1" si="193"/>
        <v>44323</v>
      </c>
    </row>
    <row r="2407" spans="1:16">
      <c r="A2407" t="str">
        <f>IFERROR(VLOOKUP(C2407,#REF!,2,0),"0")</f>
        <v>0</v>
      </c>
      <c r="B2407" t="s">
        <v>17</v>
      </c>
      <c r="C2407" t="s">
        <v>1057</v>
      </c>
      <c r="D2407" t="str">
        <f>IF(G2407&gt;=2000000000,level!$B$6,IF(G2407&gt;=1000000000,level!$B$5,IF(G2407&gt;=500000000,level!$B$4,IF(G2407&gt;200000000,level!$B$3,level!$B$2))))</f>
        <v>HT</v>
      </c>
      <c r="E2407" t="str">
        <f>IF(F2407&gt;=2000000000,level!$B$6,IF(F2407&gt;=1000000000,level!$B$5,IF(F2407&gt;=500000000,level!$B$4,IF(F2407&gt;200000000,level!$B$3,level!$B$2))))</f>
        <v>HT</v>
      </c>
      <c r="F2407">
        <f t="shared" si="190"/>
        <v>73854000</v>
      </c>
      <c r="G2407" s="22">
        <f>IFERROR(VLOOKUP(C2407,'total-up1'!A:D,3,0),0)</f>
        <v>73854000</v>
      </c>
      <c r="H2407" s="22">
        <f>IFERROR(VLOOKUP(C2407,Sheet5!A:D,3,0),0)</f>
        <v>63674000</v>
      </c>
      <c r="I2407" s="22">
        <f t="shared" si="191"/>
        <v>10180000</v>
      </c>
      <c r="J2407" s="22">
        <f>IFERROR(VLOOKUP(C2407,'t1'!A:D,3,0),0)</f>
        <v>3310000</v>
      </c>
      <c r="K2407" s="22">
        <f>IFERROR(VLOOKUP(C2407,'t2'!A:D,3,0),0)</f>
        <v>770000</v>
      </c>
      <c r="L2407" s="22">
        <f>IFERROR(VLOOKUP(C2407,'t3'!A:D,3,0),0)</f>
        <v>6100000</v>
      </c>
      <c r="M2407" s="22">
        <f>IFERROR(VLOOKUP(C2407,'t4'!B:C,2,0),0)</f>
        <v>9350000</v>
      </c>
      <c r="N2407" s="22">
        <f t="shared" si="192"/>
        <v>50</v>
      </c>
      <c r="O2407" s="20">
        <f t="shared" ca="1" si="194"/>
        <v>44323</v>
      </c>
      <c r="P2407" s="20">
        <f t="shared" ca="1" si="193"/>
        <v>44323</v>
      </c>
    </row>
    <row r="2408" spans="1:16">
      <c r="A2408" t="str">
        <f>IFERROR(VLOOKUP(C2408,#REF!,2,0),"0")</f>
        <v>0</v>
      </c>
      <c r="B2408" t="s">
        <v>19</v>
      </c>
      <c r="C2408" t="s">
        <v>1148</v>
      </c>
      <c r="D2408" t="str">
        <f>IF(G2408&gt;=2000000000,level!$B$6,IF(G2408&gt;=1000000000,level!$B$5,IF(G2408&gt;=500000000,level!$B$4,IF(G2408&gt;200000000,level!$B$3,level!$B$2))))</f>
        <v>HT</v>
      </c>
      <c r="E2408" t="str">
        <f>IF(F2408&gt;=2000000000,level!$B$6,IF(F2408&gt;=1000000000,level!$B$5,IF(F2408&gt;=500000000,level!$B$4,IF(F2408&gt;200000000,level!$B$3,level!$B$2))))</f>
        <v>HT</v>
      </c>
      <c r="F2408">
        <f t="shared" si="190"/>
        <v>11790000</v>
      </c>
      <c r="G2408" s="22">
        <f>IFERROR(VLOOKUP(C2408,'total-up1'!A:D,3,0),0)</f>
        <v>11790000</v>
      </c>
      <c r="H2408" s="22">
        <f>IFERROR(VLOOKUP(C2408,Sheet5!A:D,3,0),0)</f>
        <v>5880000</v>
      </c>
      <c r="I2408" s="22">
        <f t="shared" si="191"/>
        <v>5910000</v>
      </c>
      <c r="J2408" s="22">
        <f>IFERROR(VLOOKUP(C2408,'t1'!A:D,3,0),0)</f>
        <v>1240000</v>
      </c>
      <c r="K2408" s="22">
        <f>IFERROR(VLOOKUP(C2408,'t2'!A:D,3,0),0)</f>
        <v>1540000</v>
      </c>
      <c r="L2408" s="22">
        <f>IFERROR(VLOOKUP(C2408,'t3'!A:D,3,0),0)</f>
        <v>3130000</v>
      </c>
      <c r="M2408" s="22">
        <f>IFERROR(VLOOKUP(C2408,'t4'!B:C,2,0),0)</f>
        <v>0</v>
      </c>
      <c r="N2408" s="22">
        <f t="shared" si="192"/>
        <v>29</v>
      </c>
      <c r="O2408" s="20">
        <f t="shared" ca="1" si="194"/>
        <v>44323</v>
      </c>
      <c r="P2408" s="20">
        <f t="shared" ca="1" si="193"/>
        <v>44323</v>
      </c>
    </row>
    <row r="2409" spans="1:16">
      <c r="A2409" t="str">
        <f>IFERROR(VLOOKUP(C2409,#REF!,2,0),"0")</f>
        <v>0</v>
      </c>
      <c r="B2409" t="s">
        <v>21</v>
      </c>
      <c r="C2409" t="s">
        <v>2000</v>
      </c>
      <c r="D2409" t="str">
        <f>IF(G2409&gt;=2000000000,level!$B$6,IF(G2409&gt;=1000000000,level!$B$5,IF(G2409&gt;=500000000,level!$B$4,IF(G2409&gt;200000000,level!$B$3,level!$B$2))))</f>
        <v>HT</v>
      </c>
      <c r="E2409" t="str">
        <f>IF(F2409&gt;=2000000000,level!$B$6,IF(F2409&gt;=1000000000,level!$B$5,IF(F2409&gt;=500000000,level!$B$4,IF(F2409&gt;200000000,level!$B$3,level!$B$2))))</f>
        <v>HT</v>
      </c>
      <c r="F2409">
        <f t="shared" si="190"/>
        <v>16860000</v>
      </c>
      <c r="G2409" s="22">
        <f>IFERROR(VLOOKUP(C2409,'total-up1'!A:D,3,0),0)</f>
        <v>16860000</v>
      </c>
      <c r="H2409" s="22">
        <f>IFERROR(VLOOKUP(C2409,Sheet5!A:D,3,0),0)</f>
        <v>14500000</v>
      </c>
      <c r="I2409" s="22">
        <f t="shared" si="191"/>
        <v>2360000</v>
      </c>
      <c r="J2409" s="22">
        <f>IFERROR(VLOOKUP(C2409,'t1'!A:D,3,0),0)</f>
        <v>2360000</v>
      </c>
      <c r="K2409" s="22">
        <f>IFERROR(VLOOKUP(C2409,'t2'!A:D,3,0),0)</f>
        <v>0</v>
      </c>
      <c r="L2409" s="22">
        <f>IFERROR(VLOOKUP(C2409,'t3'!A:D,3,0),0)</f>
        <v>0</v>
      </c>
      <c r="M2409" s="22">
        <f>IFERROR(VLOOKUP(C2409,'t4'!B:C,2,0),0)</f>
        <v>0</v>
      </c>
      <c r="N2409" s="22">
        <f t="shared" si="192"/>
        <v>11</v>
      </c>
      <c r="O2409" s="20">
        <f t="shared" ca="1" si="194"/>
        <v>44323</v>
      </c>
      <c r="P2409" s="20">
        <f t="shared" ca="1" si="193"/>
        <v>44323</v>
      </c>
    </row>
    <row r="2410" spans="1:16">
      <c r="A2410" t="str">
        <f>IFERROR(VLOOKUP(C2410,#REF!,2,0),"0")</f>
        <v>0</v>
      </c>
      <c r="B2410" t="s">
        <v>21</v>
      </c>
      <c r="C2410" t="s">
        <v>2287</v>
      </c>
      <c r="D2410" t="str">
        <f>IF(G2410&gt;=2000000000,level!$B$6,IF(G2410&gt;=1000000000,level!$B$5,IF(G2410&gt;=500000000,level!$B$4,IF(G2410&gt;200000000,level!$B$3,level!$B$2))))</f>
        <v>HT</v>
      </c>
      <c r="E2410" t="str">
        <f>IF(F2410&gt;=2000000000,level!$B$6,IF(F2410&gt;=1000000000,level!$B$5,IF(F2410&gt;=500000000,level!$B$4,IF(F2410&gt;200000000,level!$B$3,level!$B$2))))</f>
        <v>HT</v>
      </c>
      <c r="F2410">
        <f t="shared" si="190"/>
        <v>12145000</v>
      </c>
      <c r="G2410" s="22">
        <f>IFERROR(VLOOKUP(C2410,'total-up1'!A:D,3,0),0)</f>
        <v>12145000</v>
      </c>
      <c r="H2410" s="22">
        <f>IFERROR(VLOOKUP(C2410,Sheet5!A:D,3,0),0)</f>
        <v>12145000</v>
      </c>
      <c r="I2410" s="22">
        <f t="shared" si="191"/>
        <v>0</v>
      </c>
      <c r="J2410" s="22">
        <f>IFERROR(VLOOKUP(C2410,'t1'!A:D,3,0),0)</f>
        <v>0</v>
      </c>
      <c r="K2410" s="22">
        <f>IFERROR(VLOOKUP(C2410,'t2'!A:D,3,0),0)</f>
        <v>0</v>
      </c>
      <c r="L2410" s="22">
        <f>IFERROR(VLOOKUP(C2410,'t3'!A:D,3,0),0)</f>
        <v>0</v>
      </c>
      <c r="M2410" s="22">
        <f>IFERROR(VLOOKUP(C2410,'t4'!B:C,2,0),0)</f>
        <v>0</v>
      </c>
      <c r="N2410" s="22">
        <f t="shared" si="192"/>
        <v>0</v>
      </c>
      <c r="O2410" s="20">
        <f t="shared" ca="1" si="194"/>
        <v>44323</v>
      </c>
      <c r="P2410" s="20">
        <f t="shared" ca="1" si="193"/>
        <v>44323</v>
      </c>
    </row>
    <row r="2411" spans="1:16">
      <c r="A2411" t="str">
        <f>IFERROR(VLOOKUP(C2411,#REF!,2,0),"0")</f>
        <v>0</v>
      </c>
      <c r="B2411" t="s">
        <v>34</v>
      </c>
      <c r="C2411" t="s">
        <v>1666</v>
      </c>
      <c r="D2411" t="str">
        <f>IF(G2411&gt;=2000000000,level!$B$6,IF(G2411&gt;=1000000000,level!$B$5,IF(G2411&gt;=500000000,level!$B$4,IF(G2411&gt;200000000,level!$B$3,level!$B$2))))</f>
        <v>HT</v>
      </c>
      <c r="E2411" t="str">
        <f>IF(F2411&gt;=2000000000,level!$B$6,IF(F2411&gt;=1000000000,level!$B$5,IF(F2411&gt;=500000000,level!$B$4,IF(F2411&gt;200000000,level!$B$3,level!$B$2))))</f>
        <v>HT</v>
      </c>
      <c r="F2411">
        <f t="shared" si="190"/>
        <v>120000</v>
      </c>
      <c r="G2411" s="22">
        <f>IFERROR(VLOOKUP(C2411,'total-up1'!A:D,3,0),0)</f>
        <v>120000</v>
      </c>
      <c r="H2411" s="22">
        <f>IFERROR(VLOOKUP(C2411,Sheet5!A:D,3,0),0)</f>
        <v>120000</v>
      </c>
      <c r="I2411" s="22">
        <f t="shared" si="191"/>
        <v>0</v>
      </c>
      <c r="J2411" s="22">
        <f>IFERROR(VLOOKUP(C2411,'t1'!A:D,3,0),0)</f>
        <v>0</v>
      </c>
      <c r="K2411" s="22">
        <f>IFERROR(VLOOKUP(C2411,'t2'!A:D,3,0),0)</f>
        <v>0</v>
      </c>
      <c r="L2411" s="22">
        <f>IFERROR(VLOOKUP(C2411,'t3'!A:D,3,0),0)</f>
        <v>0</v>
      </c>
      <c r="M2411" s="22">
        <f>IFERROR(VLOOKUP(C2411,'t4'!B:C,2,0),0)</f>
        <v>0</v>
      </c>
      <c r="N2411" s="22">
        <f t="shared" si="192"/>
        <v>0</v>
      </c>
      <c r="O2411" s="20">
        <f t="shared" ca="1" si="194"/>
        <v>44323</v>
      </c>
      <c r="P2411" s="20">
        <f t="shared" ca="1" si="193"/>
        <v>44323</v>
      </c>
    </row>
    <row r="2412" spans="1:16">
      <c r="A2412" t="str">
        <f>IFERROR(VLOOKUP(C2412,#REF!,2,0),"0")</f>
        <v>0</v>
      </c>
      <c r="B2412" t="s">
        <v>17</v>
      </c>
      <c r="C2412" t="s">
        <v>1444</v>
      </c>
      <c r="D2412" t="str">
        <f>IF(G2412&gt;=2000000000,level!$B$6,IF(G2412&gt;=1000000000,level!$B$5,IF(G2412&gt;=500000000,level!$B$4,IF(G2412&gt;200000000,level!$B$3,level!$B$2))))</f>
        <v>HT</v>
      </c>
      <c r="E2412" t="str">
        <f>IF(F2412&gt;=2000000000,level!$B$6,IF(F2412&gt;=1000000000,level!$B$5,IF(F2412&gt;=500000000,level!$B$4,IF(F2412&gt;200000000,level!$B$3,level!$B$2))))</f>
        <v>HT</v>
      </c>
      <c r="F2412">
        <f t="shared" si="190"/>
        <v>4795000</v>
      </c>
      <c r="G2412" s="22">
        <f>IFERROR(VLOOKUP(C2412,'total-up1'!A:D,3,0),0)</f>
        <v>4795000</v>
      </c>
      <c r="H2412" s="22">
        <f>IFERROR(VLOOKUP(C2412,Sheet5!A:D,3,0),0)</f>
        <v>4795000</v>
      </c>
      <c r="I2412" s="22">
        <f t="shared" si="191"/>
        <v>0</v>
      </c>
      <c r="J2412" s="22">
        <f>IFERROR(VLOOKUP(C2412,'t1'!A:D,3,0),0)</f>
        <v>0</v>
      </c>
      <c r="K2412" s="22">
        <f>IFERROR(VLOOKUP(C2412,'t2'!A:D,3,0),0)</f>
        <v>0</v>
      </c>
      <c r="L2412" s="22">
        <f>IFERROR(VLOOKUP(C2412,'t3'!A:D,3,0),0)</f>
        <v>0</v>
      </c>
      <c r="M2412" s="22">
        <f>IFERROR(VLOOKUP(C2412,'t4'!B:C,2,0),0)</f>
        <v>0</v>
      </c>
      <c r="N2412" s="22">
        <f t="shared" si="192"/>
        <v>0</v>
      </c>
      <c r="O2412" s="20">
        <f t="shared" ca="1" si="194"/>
        <v>44323</v>
      </c>
      <c r="P2412" s="20">
        <f t="shared" ca="1" si="193"/>
        <v>44323</v>
      </c>
    </row>
    <row r="2413" spans="1:16">
      <c r="A2413" t="str">
        <f>IFERROR(VLOOKUP(C2413,#REF!,2,0),"0")</f>
        <v>0</v>
      </c>
      <c r="B2413" t="s">
        <v>17</v>
      </c>
      <c r="C2413" t="s">
        <v>1723</v>
      </c>
      <c r="D2413" t="str">
        <f>IF(G2413&gt;=2000000000,level!$B$6,IF(G2413&gt;=1000000000,level!$B$5,IF(G2413&gt;=500000000,level!$B$4,IF(G2413&gt;200000000,level!$B$3,level!$B$2))))</f>
        <v>HT</v>
      </c>
      <c r="E2413" t="str">
        <f>IF(F2413&gt;=2000000000,level!$B$6,IF(F2413&gt;=1000000000,level!$B$5,IF(F2413&gt;=500000000,level!$B$4,IF(F2413&gt;200000000,level!$B$3,level!$B$2))))</f>
        <v>HT</v>
      </c>
      <c r="F2413">
        <f t="shared" si="190"/>
        <v>14555000</v>
      </c>
      <c r="G2413" s="22">
        <f>IFERROR(VLOOKUP(C2413,'total-up1'!A:D,3,0),0)</f>
        <v>14555000</v>
      </c>
      <c r="H2413" s="22">
        <f>IFERROR(VLOOKUP(C2413,Sheet5!A:D,3,0),0)</f>
        <v>13505000</v>
      </c>
      <c r="I2413" s="22">
        <f t="shared" si="191"/>
        <v>1050000</v>
      </c>
      <c r="J2413" s="22">
        <f>IFERROR(VLOOKUP(C2413,'t1'!A:D,3,0),0)</f>
        <v>0</v>
      </c>
      <c r="K2413" s="22">
        <f>IFERROR(VLOOKUP(C2413,'t2'!A:D,3,0),0)</f>
        <v>0</v>
      </c>
      <c r="L2413" s="22">
        <f>IFERROR(VLOOKUP(C2413,'t3'!A:D,3,0),0)</f>
        <v>1050000</v>
      </c>
      <c r="M2413" s="22">
        <f>IFERROR(VLOOKUP(C2413,'t4'!B:C,2,0),0)</f>
        <v>0</v>
      </c>
      <c r="N2413" s="22">
        <f t="shared" si="192"/>
        <v>5</v>
      </c>
      <c r="O2413" s="20">
        <f t="shared" ca="1" si="194"/>
        <v>44323</v>
      </c>
      <c r="P2413" s="20">
        <f t="shared" ca="1" si="193"/>
        <v>44323</v>
      </c>
    </row>
    <row r="2414" spans="1:16">
      <c r="A2414" t="str">
        <f>IFERROR(VLOOKUP(C2414,#REF!,2,0),"0")</f>
        <v>0</v>
      </c>
      <c r="B2414" t="s">
        <v>34</v>
      </c>
      <c r="C2414" t="s">
        <v>1864</v>
      </c>
      <c r="D2414" t="str">
        <f>IF(G2414&gt;=2000000000,level!$B$6,IF(G2414&gt;=1000000000,level!$B$5,IF(G2414&gt;=500000000,level!$B$4,IF(G2414&gt;200000000,level!$B$3,level!$B$2))))</f>
        <v>HT</v>
      </c>
      <c r="E2414" t="str">
        <f>IF(F2414&gt;=2000000000,level!$B$6,IF(F2414&gt;=1000000000,level!$B$5,IF(F2414&gt;=500000000,level!$B$4,IF(F2414&gt;200000000,level!$B$3,level!$B$2))))</f>
        <v>HT</v>
      </c>
      <c r="F2414">
        <f t="shared" si="190"/>
        <v>9900000</v>
      </c>
      <c r="G2414" s="22">
        <f>IFERROR(VLOOKUP(C2414,'total-up1'!A:D,3,0),0)</f>
        <v>9900000</v>
      </c>
      <c r="H2414" s="22">
        <f>IFERROR(VLOOKUP(C2414,Sheet5!A:D,3,0),0)</f>
        <v>9900000</v>
      </c>
      <c r="I2414" s="22">
        <f t="shared" si="191"/>
        <v>0</v>
      </c>
      <c r="J2414" s="22">
        <f>IFERROR(VLOOKUP(C2414,'t1'!A:D,3,0),0)</f>
        <v>0</v>
      </c>
      <c r="K2414" s="22">
        <f>IFERROR(VLOOKUP(C2414,'t2'!A:D,3,0),0)</f>
        <v>0</v>
      </c>
      <c r="L2414" s="22">
        <f>IFERROR(VLOOKUP(C2414,'t3'!A:D,3,0),0)</f>
        <v>0</v>
      </c>
      <c r="M2414" s="22">
        <f>IFERROR(VLOOKUP(C2414,'t4'!B:C,2,0),0)</f>
        <v>0</v>
      </c>
      <c r="N2414" s="22">
        <f t="shared" si="192"/>
        <v>0</v>
      </c>
      <c r="O2414" s="20">
        <f t="shared" ca="1" si="194"/>
        <v>44323</v>
      </c>
      <c r="P2414" s="20">
        <f t="shared" ca="1" si="193"/>
        <v>44323</v>
      </c>
    </row>
    <row r="2415" spans="1:16">
      <c r="A2415" t="str">
        <f>IFERROR(VLOOKUP(C2415,#REF!,2,0),"0")</f>
        <v>0</v>
      </c>
      <c r="B2415" t="s">
        <v>21</v>
      </c>
      <c r="C2415" t="s">
        <v>913</v>
      </c>
      <c r="D2415" t="str">
        <f>IF(G2415&gt;=2000000000,level!$B$6,IF(G2415&gt;=1000000000,level!$B$5,IF(G2415&gt;=500000000,level!$B$4,IF(G2415&gt;200000000,level!$B$3,level!$B$2))))</f>
        <v>HT</v>
      </c>
      <c r="E2415" t="str">
        <f>IF(F2415&gt;=2000000000,level!$B$6,IF(F2415&gt;=1000000000,level!$B$5,IF(F2415&gt;=500000000,level!$B$4,IF(F2415&gt;200000000,level!$B$3,level!$B$2))))</f>
        <v>HT</v>
      </c>
      <c r="F2415">
        <f t="shared" si="190"/>
        <v>16720000</v>
      </c>
      <c r="G2415" s="22">
        <f>IFERROR(VLOOKUP(C2415,'total-up1'!A:D,3,0),0)</f>
        <v>16720000</v>
      </c>
      <c r="H2415" s="22">
        <f>IFERROR(VLOOKUP(C2415,Sheet5!A:D,3,0),0)</f>
        <v>16720000</v>
      </c>
      <c r="I2415" s="22">
        <f t="shared" si="191"/>
        <v>0</v>
      </c>
      <c r="J2415" s="22">
        <f>IFERROR(VLOOKUP(C2415,'t1'!A:D,3,0),0)</f>
        <v>0</v>
      </c>
      <c r="K2415" s="22">
        <f>IFERROR(VLOOKUP(C2415,'t2'!A:D,3,0),0)</f>
        <v>0</v>
      </c>
      <c r="L2415" s="22">
        <f>IFERROR(VLOOKUP(C2415,'t3'!A:D,3,0),0)</f>
        <v>0</v>
      </c>
      <c r="M2415" s="22">
        <f>IFERROR(VLOOKUP(C2415,'t4'!B:C,2,0),0)</f>
        <v>3620000</v>
      </c>
      <c r="N2415" s="22">
        <f t="shared" si="192"/>
        <v>0</v>
      </c>
      <c r="O2415" s="20">
        <f t="shared" ca="1" si="194"/>
        <v>44323</v>
      </c>
      <c r="P2415" s="20">
        <f t="shared" ca="1" si="193"/>
        <v>44323</v>
      </c>
    </row>
    <row r="2416" spans="1:16">
      <c r="A2416" t="str">
        <f>IFERROR(VLOOKUP(C2416,#REF!,2,0),"0")</f>
        <v>0</v>
      </c>
      <c r="B2416" t="s">
        <v>27</v>
      </c>
      <c r="C2416" t="s">
        <v>1606</v>
      </c>
      <c r="D2416" t="str">
        <f>IF(G2416&gt;=2000000000,level!$B$6,IF(G2416&gt;=1000000000,level!$B$5,IF(G2416&gt;=500000000,level!$B$4,IF(G2416&gt;200000000,level!$B$3,level!$B$2))))</f>
        <v>HT</v>
      </c>
      <c r="E2416" t="str">
        <f>IF(F2416&gt;=2000000000,level!$B$6,IF(F2416&gt;=1000000000,level!$B$5,IF(F2416&gt;=500000000,level!$B$4,IF(F2416&gt;200000000,level!$B$3,level!$B$2))))</f>
        <v>HT</v>
      </c>
      <c r="F2416">
        <f t="shared" si="190"/>
        <v>14480000</v>
      </c>
      <c r="G2416" s="22">
        <f>IFERROR(VLOOKUP(C2416,'total-up1'!A:D,3,0),0)</f>
        <v>14480000</v>
      </c>
      <c r="H2416" s="22">
        <f>IFERROR(VLOOKUP(C2416,Sheet5!A:D,3,0),0)</f>
        <v>12800000</v>
      </c>
      <c r="I2416" s="22">
        <f t="shared" si="191"/>
        <v>1680000</v>
      </c>
      <c r="J2416" s="22">
        <f>IFERROR(VLOOKUP(C2416,'t1'!A:D,3,0),0)</f>
        <v>0</v>
      </c>
      <c r="K2416" s="22">
        <f>IFERROR(VLOOKUP(C2416,'t2'!A:D,3,0),0)</f>
        <v>0</v>
      </c>
      <c r="L2416" s="22">
        <f>IFERROR(VLOOKUP(C2416,'t3'!A:D,3,0),0)</f>
        <v>1680000</v>
      </c>
      <c r="M2416" s="22">
        <f>IFERROR(VLOOKUP(C2416,'t4'!B:C,2,0),0)</f>
        <v>0</v>
      </c>
      <c r="N2416" s="22">
        <f t="shared" si="192"/>
        <v>8</v>
      </c>
      <c r="O2416" s="20">
        <f t="shared" ca="1" si="194"/>
        <v>44323</v>
      </c>
      <c r="P2416" s="20">
        <f t="shared" ca="1" si="193"/>
        <v>44323</v>
      </c>
    </row>
    <row r="2417" spans="1:16">
      <c r="A2417" t="str">
        <f>IFERROR(VLOOKUP(C2417,#REF!,2,0),"0")</f>
        <v>0</v>
      </c>
      <c r="B2417" t="s">
        <v>21</v>
      </c>
      <c r="C2417" t="s">
        <v>808</v>
      </c>
      <c r="D2417" t="str">
        <f>IF(G2417&gt;=2000000000,level!$B$6,IF(G2417&gt;=1000000000,level!$B$5,IF(G2417&gt;=500000000,level!$B$4,IF(G2417&gt;200000000,level!$B$3,level!$B$2))))</f>
        <v>HT</v>
      </c>
      <c r="E2417" t="str">
        <f>IF(F2417&gt;=2000000000,level!$B$6,IF(F2417&gt;=1000000000,level!$B$5,IF(F2417&gt;=500000000,level!$B$4,IF(F2417&gt;200000000,level!$B$3,level!$B$2))))</f>
        <v>HT</v>
      </c>
      <c r="F2417">
        <f t="shared" si="190"/>
        <v>1718000</v>
      </c>
      <c r="G2417" s="22">
        <f>IFERROR(VLOOKUP(C2417,'total-up1'!A:D,3,0),0)</f>
        <v>1718000</v>
      </c>
      <c r="H2417" s="22">
        <f>IFERROR(VLOOKUP(C2417,Sheet5!A:D,3,0),0)</f>
        <v>820000</v>
      </c>
      <c r="I2417" s="22">
        <f t="shared" si="191"/>
        <v>898000</v>
      </c>
      <c r="J2417" s="22">
        <f>IFERROR(VLOOKUP(C2417,'t1'!A:D,3,0),0)</f>
        <v>0</v>
      </c>
      <c r="K2417" s="22">
        <f>IFERROR(VLOOKUP(C2417,'t2'!A:D,3,0),0)</f>
        <v>898000</v>
      </c>
      <c r="L2417" s="22">
        <f>IFERROR(VLOOKUP(C2417,'t3'!A:D,3,0),0)</f>
        <v>0</v>
      </c>
      <c r="M2417" s="22">
        <f>IFERROR(VLOOKUP(C2417,'t4'!B:C,2,0),0)</f>
        <v>0</v>
      </c>
      <c r="N2417" s="22">
        <f t="shared" si="192"/>
        <v>4</v>
      </c>
      <c r="O2417" s="20">
        <f t="shared" ca="1" si="194"/>
        <v>44323</v>
      </c>
      <c r="P2417" s="20">
        <f t="shared" ca="1" si="193"/>
        <v>44323</v>
      </c>
    </row>
    <row r="2418" spans="1:16">
      <c r="A2418" t="str">
        <f>IFERROR(VLOOKUP(C2418,#REF!,2,0),"0")</f>
        <v>0</v>
      </c>
      <c r="B2418" t="s">
        <v>33</v>
      </c>
      <c r="C2418" t="s">
        <v>1797</v>
      </c>
      <c r="D2418" t="str">
        <f>IF(G2418&gt;=2000000000,level!$B$6,IF(G2418&gt;=1000000000,level!$B$5,IF(G2418&gt;=500000000,level!$B$4,IF(G2418&gt;200000000,level!$B$3,level!$B$2))))</f>
        <v>HT</v>
      </c>
      <c r="E2418" t="str">
        <f>IF(F2418&gt;=2000000000,level!$B$6,IF(F2418&gt;=1000000000,level!$B$5,IF(F2418&gt;=500000000,level!$B$4,IF(F2418&gt;200000000,level!$B$3,level!$B$2))))</f>
        <v>HT</v>
      </c>
      <c r="F2418">
        <f t="shared" si="190"/>
        <v>38720000</v>
      </c>
      <c r="G2418" s="22">
        <f>IFERROR(VLOOKUP(C2418,'total-up1'!A:D,3,0),0)</f>
        <v>38720000</v>
      </c>
      <c r="H2418" s="22">
        <f>IFERROR(VLOOKUP(C2418,Sheet5!A:D,3,0),0)</f>
        <v>28910000</v>
      </c>
      <c r="I2418" s="22">
        <f t="shared" si="191"/>
        <v>9810000</v>
      </c>
      <c r="J2418" s="22">
        <f>IFERROR(VLOOKUP(C2418,'t1'!A:D,3,0),0)</f>
        <v>0</v>
      </c>
      <c r="K2418" s="22">
        <f>IFERROR(VLOOKUP(C2418,'t2'!A:D,3,0),0)</f>
        <v>5600000</v>
      </c>
      <c r="L2418" s="22">
        <f>IFERROR(VLOOKUP(C2418,'t3'!A:D,3,0),0)</f>
        <v>4210000</v>
      </c>
      <c r="M2418" s="22">
        <f>IFERROR(VLOOKUP(C2418,'t4'!B:C,2,0),0)</f>
        <v>0</v>
      </c>
      <c r="N2418" s="22">
        <f t="shared" si="192"/>
        <v>49</v>
      </c>
      <c r="O2418" s="20">
        <f t="shared" ca="1" si="194"/>
        <v>44323</v>
      </c>
      <c r="P2418" s="20">
        <f t="shared" ca="1" si="193"/>
        <v>44323</v>
      </c>
    </row>
    <row r="2419" spans="1:16">
      <c r="A2419" t="str">
        <f>IFERROR(VLOOKUP(C2419,#REF!,2,0),"0")</f>
        <v>0</v>
      </c>
      <c r="B2419" t="s">
        <v>17</v>
      </c>
      <c r="C2419" t="s">
        <v>806</v>
      </c>
      <c r="D2419" t="str">
        <f>IF(G2419&gt;=2000000000,level!$B$6,IF(G2419&gt;=1000000000,level!$B$5,IF(G2419&gt;=500000000,level!$B$4,IF(G2419&gt;200000000,level!$B$3,level!$B$2))))</f>
        <v>HT</v>
      </c>
      <c r="E2419" t="str">
        <f>IF(F2419&gt;=2000000000,level!$B$6,IF(F2419&gt;=1000000000,level!$B$5,IF(F2419&gt;=500000000,level!$B$4,IF(F2419&gt;200000000,level!$B$3,level!$B$2))))</f>
        <v>HT</v>
      </c>
      <c r="F2419">
        <f t="shared" si="190"/>
        <v>13185000</v>
      </c>
      <c r="G2419" s="22">
        <f>IFERROR(VLOOKUP(C2419,'total-up1'!A:D,3,0),0)</f>
        <v>13185000</v>
      </c>
      <c r="H2419" s="22">
        <f>IFERROR(VLOOKUP(C2419,Sheet5!A:D,3,0),0)</f>
        <v>10565000</v>
      </c>
      <c r="I2419" s="22">
        <f t="shared" si="191"/>
        <v>2620000</v>
      </c>
      <c r="J2419" s="22">
        <f>IFERROR(VLOOKUP(C2419,'t1'!A:D,3,0),0)</f>
        <v>620000</v>
      </c>
      <c r="K2419" s="22">
        <f>IFERROR(VLOOKUP(C2419,'t2'!A:D,3,0),0)</f>
        <v>0</v>
      </c>
      <c r="L2419" s="22">
        <f>IFERROR(VLOOKUP(C2419,'t3'!A:D,3,0),0)</f>
        <v>2000000</v>
      </c>
      <c r="M2419" s="22">
        <f>IFERROR(VLOOKUP(C2419,'t4'!B:C,2,0),0)</f>
        <v>0</v>
      </c>
      <c r="N2419" s="22">
        <f t="shared" si="192"/>
        <v>13</v>
      </c>
      <c r="O2419" s="20">
        <f t="shared" ca="1" si="194"/>
        <v>44323</v>
      </c>
      <c r="P2419" s="20">
        <f t="shared" ca="1" si="193"/>
        <v>44323</v>
      </c>
    </row>
    <row r="2420" spans="1:16">
      <c r="A2420" t="str">
        <f>IFERROR(VLOOKUP(C2420,#REF!,2,0),"0")</f>
        <v>0</v>
      </c>
      <c r="B2420" t="s">
        <v>21</v>
      </c>
      <c r="C2420" t="s">
        <v>238</v>
      </c>
      <c r="D2420" t="str">
        <f>IF(G2420&gt;=2000000000,level!$B$6,IF(G2420&gt;=1000000000,level!$B$5,IF(G2420&gt;=500000000,level!$B$4,IF(G2420&gt;200000000,level!$B$3,level!$B$2))))</f>
        <v>HT</v>
      </c>
      <c r="E2420" t="str">
        <f>IF(F2420&gt;=2000000000,level!$B$6,IF(F2420&gt;=1000000000,level!$B$5,IF(F2420&gt;=500000000,level!$B$4,IF(F2420&gt;200000000,level!$B$3,level!$B$2))))</f>
        <v>HT</v>
      </c>
      <c r="F2420">
        <f t="shared" si="190"/>
        <v>9672000</v>
      </c>
      <c r="G2420" s="22">
        <f>IFERROR(VLOOKUP(C2420,'total-up1'!A:D,3,0),0)</f>
        <v>9672000</v>
      </c>
      <c r="H2420" s="22">
        <f>IFERROR(VLOOKUP(C2420,Sheet5!A:D,3,0),0)</f>
        <v>9672000</v>
      </c>
      <c r="I2420" s="22">
        <f t="shared" si="191"/>
        <v>0</v>
      </c>
      <c r="J2420" s="22">
        <f>IFERROR(VLOOKUP(C2420,'t1'!A:D,3,0),0)</f>
        <v>0</v>
      </c>
      <c r="K2420" s="22">
        <f>IFERROR(VLOOKUP(C2420,'t2'!A:D,3,0),0)</f>
        <v>0</v>
      </c>
      <c r="L2420" s="22">
        <f>IFERROR(VLOOKUP(C2420,'t3'!A:D,3,0),0)</f>
        <v>0</v>
      </c>
      <c r="M2420" s="22">
        <f>IFERROR(VLOOKUP(C2420,'t4'!B:C,2,0),0)</f>
        <v>0</v>
      </c>
      <c r="N2420" s="22">
        <f t="shared" si="192"/>
        <v>0</v>
      </c>
      <c r="O2420" s="20">
        <f t="shared" ca="1" si="194"/>
        <v>44323</v>
      </c>
      <c r="P2420" s="20">
        <f t="shared" ca="1" si="193"/>
        <v>44323</v>
      </c>
    </row>
    <row r="2421" spans="1:16">
      <c r="A2421" t="str">
        <f>IFERROR(VLOOKUP(C2421,#REF!,2,0),"0")</f>
        <v>0</v>
      </c>
      <c r="B2421" t="s">
        <v>34</v>
      </c>
      <c r="C2421" t="s">
        <v>195</v>
      </c>
      <c r="D2421" t="str">
        <f>IF(G2421&gt;=2000000000,level!$B$6,IF(G2421&gt;=1000000000,level!$B$5,IF(G2421&gt;=500000000,level!$B$4,IF(G2421&gt;200000000,level!$B$3,level!$B$2))))</f>
        <v>HT</v>
      </c>
      <c r="E2421" t="str">
        <f>IF(F2421&gt;=2000000000,level!$B$6,IF(F2421&gt;=1000000000,level!$B$5,IF(F2421&gt;=500000000,level!$B$4,IF(F2421&gt;200000000,level!$B$3,level!$B$2))))</f>
        <v>HT</v>
      </c>
      <c r="F2421">
        <f t="shared" si="190"/>
        <v>1610000</v>
      </c>
      <c r="G2421" s="22">
        <f>IFERROR(VLOOKUP(C2421,'total-up1'!A:D,3,0),0)</f>
        <v>1610000</v>
      </c>
      <c r="H2421" s="22">
        <f>IFERROR(VLOOKUP(C2421,Sheet5!A:D,3,0),0)</f>
        <v>1610000</v>
      </c>
      <c r="I2421" s="22">
        <f t="shared" si="191"/>
        <v>0</v>
      </c>
      <c r="J2421" s="22">
        <f>IFERROR(VLOOKUP(C2421,'t1'!A:D,3,0),0)</f>
        <v>0</v>
      </c>
      <c r="K2421" s="22">
        <f>IFERROR(VLOOKUP(C2421,'t2'!A:D,3,0),0)</f>
        <v>0</v>
      </c>
      <c r="L2421" s="22">
        <f>IFERROR(VLOOKUP(C2421,'t3'!A:D,3,0),0)</f>
        <v>0</v>
      </c>
      <c r="M2421" s="22">
        <f>IFERROR(VLOOKUP(C2421,'t4'!B:C,2,0),0)</f>
        <v>0</v>
      </c>
      <c r="N2421" s="22">
        <f t="shared" si="192"/>
        <v>0</v>
      </c>
      <c r="O2421" s="20">
        <f t="shared" ca="1" si="194"/>
        <v>44323</v>
      </c>
      <c r="P2421" s="20">
        <f t="shared" ca="1" si="193"/>
        <v>44323</v>
      </c>
    </row>
    <row r="2422" spans="1:16">
      <c r="A2422" t="str">
        <f>IFERROR(VLOOKUP(C2422,#REF!,2,0),"0")</f>
        <v>0</v>
      </c>
      <c r="B2422" t="s">
        <v>25</v>
      </c>
      <c r="C2422" t="s">
        <v>2333</v>
      </c>
      <c r="D2422" t="str">
        <f>IF(G2422&gt;=2000000000,level!$B$6,IF(G2422&gt;=1000000000,level!$B$5,IF(G2422&gt;=500000000,level!$B$4,IF(G2422&gt;200000000,level!$B$3,level!$B$2))))</f>
        <v>HT</v>
      </c>
      <c r="E2422" t="str">
        <f>IF(F2422&gt;=2000000000,level!$B$6,IF(F2422&gt;=1000000000,level!$B$5,IF(F2422&gt;=500000000,level!$B$4,IF(F2422&gt;200000000,level!$B$3,level!$B$2))))</f>
        <v>HT</v>
      </c>
      <c r="F2422">
        <f t="shared" si="190"/>
        <v>82880000</v>
      </c>
      <c r="G2422" s="22">
        <f>IFERROR(VLOOKUP(C2422,'total-up1'!A:D,3,0),0)</f>
        <v>82880000</v>
      </c>
      <c r="H2422" s="22">
        <f>IFERROR(VLOOKUP(C2422,Sheet5!A:D,3,0),0)</f>
        <v>71190000</v>
      </c>
      <c r="I2422" s="22">
        <f t="shared" si="191"/>
        <v>11690000</v>
      </c>
      <c r="J2422" s="22">
        <f>IFERROR(VLOOKUP(C2422,'t1'!A:D,3,0),0)</f>
        <v>2270000</v>
      </c>
      <c r="K2422" s="22">
        <f>IFERROR(VLOOKUP(C2422,'t2'!A:D,3,0),0)</f>
        <v>4020000</v>
      </c>
      <c r="L2422" s="22">
        <f>IFERROR(VLOOKUP(C2422,'t3'!A:D,3,0),0)</f>
        <v>5400000</v>
      </c>
      <c r="M2422" s="22">
        <f>IFERROR(VLOOKUP(C2422,'t4'!B:C,2,0),0)</f>
        <v>4030000</v>
      </c>
      <c r="N2422" s="22">
        <f t="shared" si="192"/>
        <v>58</v>
      </c>
      <c r="O2422" s="20">
        <f t="shared" ca="1" si="194"/>
        <v>44323</v>
      </c>
      <c r="P2422" s="20">
        <f t="shared" ca="1" si="193"/>
        <v>44323</v>
      </c>
    </row>
    <row r="2423" spans="1:16">
      <c r="A2423" t="str">
        <f>IFERROR(VLOOKUP(C2423,#REF!,2,0),"0")</f>
        <v>0</v>
      </c>
      <c r="B2423" t="s">
        <v>20</v>
      </c>
      <c r="C2423" t="s">
        <v>2224</v>
      </c>
      <c r="D2423" t="str">
        <f>IF(G2423&gt;=2000000000,level!$B$6,IF(G2423&gt;=1000000000,level!$B$5,IF(G2423&gt;=500000000,level!$B$4,IF(G2423&gt;200000000,level!$B$3,level!$B$2))))</f>
        <v>HT</v>
      </c>
      <c r="E2423" t="str">
        <f>IF(F2423&gt;=2000000000,level!$B$6,IF(F2423&gt;=1000000000,level!$B$5,IF(F2423&gt;=500000000,level!$B$4,IF(F2423&gt;200000000,level!$B$3,level!$B$2))))</f>
        <v>HT</v>
      </c>
      <c r="F2423">
        <f t="shared" si="190"/>
        <v>190924654</v>
      </c>
      <c r="G2423" s="22">
        <f>IFERROR(VLOOKUP(C2423,'total-up1'!A:D,3,0),0)</f>
        <v>190924654</v>
      </c>
      <c r="H2423" s="22">
        <f>IFERROR(VLOOKUP(C2423,Sheet5!A:D,3,0),0)</f>
        <v>163544654</v>
      </c>
      <c r="I2423" s="22">
        <f t="shared" si="191"/>
        <v>27380000</v>
      </c>
      <c r="J2423" s="22">
        <f>IFERROR(VLOOKUP(C2423,'t1'!A:D,3,0),0)</f>
        <v>1790000</v>
      </c>
      <c r="K2423" s="22">
        <f>IFERROR(VLOOKUP(C2423,'t2'!A:D,3,0),0)</f>
        <v>17460000</v>
      </c>
      <c r="L2423" s="22">
        <f>IFERROR(VLOOKUP(C2423,'t3'!A:D,3,0),0)</f>
        <v>8130000</v>
      </c>
      <c r="M2423" s="22">
        <f>IFERROR(VLOOKUP(C2423,'t4'!B:C,2,0),0)</f>
        <v>9183000</v>
      </c>
      <c r="N2423" s="22">
        <f t="shared" si="192"/>
        <v>136</v>
      </c>
      <c r="O2423" s="20">
        <f t="shared" ca="1" si="194"/>
        <v>44323</v>
      </c>
      <c r="P2423" s="20">
        <f t="shared" ca="1" si="193"/>
        <v>44323</v>
      </c>
    </row>
    <row r="2424" spans="1:16">
      <c r="A2424" t="str">
        <f>IFERROR(VLOOKUP(C2424,#REF!,2,0),"0")</f>
        <v>0</v>
      </c>
      <c r="B2424" t="s">
        <v>34</v>
      </c>
      <c r="C2424" t="s">
        <v>623</v>
      </c>
      <c r="D2424" t="str">
        <f>IF(G2424&gt;=2000000000,level!$B$6,IF(G2424&gt;=1000000000,level!$B$5,IF(G2424&gt;=500000000,level!$B$4,IF(G2424&gt;200000000,level!$B$3,level!$B$2))))</f>
        <v>HT</v>
      </c>
      <c r="E2424" t="str">
        <f>IF(F2424&gt;=2000000000,level!$B$6,IF(F2424&gt;=1000000000,level!$B$5,IF(F2424&gt;=500000000,level!$B$4,IF(F2424&gt;200000000,level!$B$3,level!$B$2))))</f>
        <v>HT</v>
      </c>
      <c r="F2424">
        <f t="shared" si="190"/>
        <v>310000</v>
      </c>
      <c r="G2424" s="22">
        <f>IFERROR(VLOOKUP(C2424,'total-up1'!A:D,3,0),0)</f>
        <v>310000</v>
      </c>
      <c r="H2424" s="22">
        <f>IFERROR(VLOOKUP(C2424,Sheet5!A:D,3,0),0)</f>
        <v>310000</v>
      </c>
      <c r="I2424" s="22">
        <f t="shared" si="191"/>
        <v>0</v>
      </c>
      <c r="J2424" s="22">
        <f>IFERROR(VLOOKUP(C2424,'t1'!A:D,3,0),0)</f>
        <v>0</v>
      </c>
      <c r="K2424" s="22">
        <f>IFERROR(VLOOKUP(C2424,'t2'!A:D,3,0),0)</f>
        <v>0</v>
      </c>
      <c r="L2424" s="22">
        <f>IFERROR(VLOOKUP(C2424,'t3'!A:D,3,0),0)</f>
        <v>0</v>
      </c>
      <c r="M2424" s="22">
        <f>IFERROR(VLOOKUP(C2424,'t4'!B:C,2,0),0)</f>
        <v>0</v>
      </c>
      <c r="N2424" s="22">
        <f t="shared" si="192"/>
        <v>0</v>
      </c>
      <c r="O2424" s="20">
        <f t="shared" ca="1" si="194"/>
        <v>44323</v>
      </c>
      <c r="P2424" s="20">
        <f t="shared" ca="1" si="193"/>
        <v>44323</v>
      </c>
    </row>
    <row r="2425" spans="1:16">
      <c r="A2425" t="str">
        <f>IFERROR(VLOOKUP(C2425,#REF!,2,0),"0")</f>
        <v>0</v>
      </c>
      <c r="B2425" t="s">
        <v>22</v>
      </c>
      <c r="C2425" t="s">
        <v>858</v>
      </c>
      <c r="D2425" t="str">
        <f>IF(G2425&gt;=2000000000,level!$B$6,IF(G2425&gt;=1000000000,level!$B$5,IF(G2425&gt;=500000000,level!$B$4,IF(G2425&gt;200000000,level!$B$3,level!$B$2))))</f>
        <v>HT</v>
      </c>
      <c r="E2425" t="str">
        <f>IF(F2425&gt;=2000000000,level!$B$6,IF(F2425&gt;=1000000000,level!$B$5,IF(F2425&gt;=500000000,level!$B$4,IF(F2425&gt;200000000,level!$B$3,level!$B$2))))</f>
        <v>HT</v>
      </c>
      <c r="F2425">
        <f t="shared" si="190"/>
        <v>60318700</v>
      </c>
      <c r="G2425" s="22">
        <f>IFERROR(VLOOKUP(C2425,'total-up1'!A:D,3,0),0)</f>
        <v>60318700</v>
      </c>
      <c r="H2425" s="22">
        <f>IFERROR(VLOOKUP(C2425,Sheet5!A:D,3,0),0)</f>
        <v>56128700</v>
      </c>
      <c r="I2425" s="22">
        <f t="shared" si="191"/>
        <v>4190000</v>
      </c>
      <c r="J2425" s="22">
        <f>IFERROR(VLOOKUP(C2425,'t1'!A:D,3,0),0)</f>
        <v>1090000</v>
      </c>
      <c r="K2425" s="22">
        <f>IFERROR(VLOOKUP(C2425,'t2'!A:D,3,0),0)</f>
        <v>0</v>
      </c>
      <c r="L2425" s="22">
        <f>IFERROR(VLOOKUP(C2425,'t3'!A:D,3,0),0)</f>
        <v>3100000</v>
      </c>
      <c r="M2425" s="22">
        <f>IFERROR(VLOOKUP(C2425,'t4'!B:C,2,0),0)</f>
        <v>1010000</v>
      </c>
      <c r="N2425" s="22">
        <f t="shared" si="192"/>
        <v>20</v>
      </c>
      <c r="O2425" s="20">
        <f t="shared" ca="1" si="194"/>
        <v>44323</v>
      </c>
      <c r="P2425" s="20">
        <f t="shared" ca="1" si="193"/>
        <v>44323</v>
      </c>
    </row>
    <row r="2426" spans="1:16">
      <c r="A2426" t="str">
        <f>IFERROR(VLOOKUP(C2426,#REF!,2,0),"0")</f>
        <v>0</v>
      </c>
      <c r="B2426" t="s">
        <v>25</v>
      </c>
      <c r="C2426" t="s">
        <v>896</v>
      </c>
      <c r="D2426" t="str">
        <f>IF(G2426&gt;=2000000000,level!$B$6,IF(G2426&gt;=1000000000,level!$B$5,IF(G2426&gt;=500000000,level!$B$4,IF(G2426&gt;200000000,level!$B$3,level!$B$2))))</f>
        <v>HT</v>
      </c>
      <c r="E2426" t="str">
        <f>IF(F2426&gt;=2000000000,level!$B$6,IF(F2426&gt;=1000000000,level!$B$5,IF(F2426&gt;=500000000,level!$B$4,IF(F2426&gt;200000000,level!$B$3,level!$B$2))))</f>
        <v>HT</v>
      </c>
      <c r="F2426">
        <f t="shared" si="190"/>
        <v>26492400</v>
      </c>
      <c r="G2426" s="22">
        <f>IFERROR(VLOOKUP(C2426,'total-up1'!A:D,3,0),0)</f>
        <v>26492400</v>
      </c>
      <c r="H2426" s="22">
        <f>IFERROR(VLOOKUP(C2426,Sheet5!A:D,3,0),0)</f>
        <v>26492400</v>
      </c>
      <c r="I2426" s="22">
        <f t="shared" si="191"/>
        <v>0</v>
      </c>
      <c r="J2426" s="22">
        <f>IFERROR(VLOOKUP(C2426,'t1'!A:D,3,0),0)</f>
        <v>0</v>
      </c>
      <c r="K2426" s="22">
        <f>IFERROR(VLOOKUP(C2426,'t2'!A:D,3,0),0)</f>
        <v>0</v>
      </c>
      <c r="L2426" s="22">
        <f>IFERROR(VLOOKUP(C2426,'t3'!A:D,3,0),0)</f>
        <v>0</v>
      </c>
      <c r="M2426" s="22">
        <f>IFERROR(VLOOKUP(C2426,'t4'!B:C,2,0),0)</f>
        <v>0</v>
      </c>
      <c r="N2426" s="22">
        <f t="shared" si="192"/>
        <v>0</v>
      </c>
      <c r="O2426" s="20">
        <f t="shared" ca="1" si="194"/>
        <v>44323</v>
      </c>
      <c r="P2426" s="20">
        <f t="shared" ca="1" si="193"/>
        <v>44323</v>
      </c>
    </row>
    <row r="2427" spans="1:16">
      <c r="A2427" t="str">
        <f>IFERROR(VLOOKUP(C2427,#REF!,2,0),"0")</f>
        <v>0</v>
      </c>
      <c r="B2427" t="s">
        <v>19</v>
      </c>
      <c r="C2427" t="s">
        <v>993</v>
      </c>
      <c r="D2427" t="str">
        <f>IF(G2427&gt;=2000000000,level!$B$6,IF(G2427&gt;=1000000000,level!$B$5,IF(G2427&gt;=500000000,level!$B$4,IF(G2427&gt;200000000,level!$B$3,level!$B$2))))</f>
        <v>HT</v>
      </c>
      <c r="E2427" t="str">
        <f>IF(F2427&gt;=2000000000,level!$B$6,IF(F2427&gt;=1000000000,level!$B$5,IF(F2427&gt;=500000000,level!$B$4,IF(F2427&gt;200000000,level!$B$3,level!$B$2))))</f>
        <v>HT</v>
      </c>
      <c r="F2427">
        <f t="shared" si="190"/>
        <v>18370000</v>
      </c>
      <c r="G2427" s="22">
        <f>IFERROR(VLOOKUP(C2427,'total-up1'!A:D,3,0),0)</f>
        <v>18370000</v>
      </c>
      <c r="H2427" s="22">
        <f>IFERROR(VLOOKUP(C2427,Sheet5!A:D,3,0),0)</f>
        <v>18370000</v>
      </c>
      <c r="I2427" s="22">
        <f t="shared" si="191"/>
        <v>0</v>
      </c>
      <c r="J2427" s="22">
        <f>IFERROR(VLOOKUP(C2427,'t1'!A:D,3,0),0)</f>
        <v>0</v>
      </c>
      <c r="K2427" s="22">
        <f>IFERROR(VLOOKUP(C2427,'t2'!A:D,3,0),0)</f>
        <v>0</v>
      </c>
      <c r="L2427" s="22">
        <f>IFERROR(VLOOKUP(C2427,'t3'!A:D,3,0),0)</f>
        <v>0</v>
      </c>
      <c r="M2427" s="22">
        <f>IFERROR(VLOOKUP(C2427,'t4'!B:C,2,0),0)</f>
        <v>0</v>
      </c>
      <c r="N2427" s="22">
        <f t="shared" si="192"/>
        <v>0</v>
      </c>
      <c r="O2427" s="20">
        <f t="shared" ca="1" si="194"/>
        <v>44323</v>
      </c>
      <c r="P2427" s="20">
        <f t="shared" ca="1" si="193"/>
        <v>44323</v>
      </c>
    </row>
    <row r="2428" spans="1:16">
      <c r="A2428" t="str">
        <f>IFERROR(VLOOKUP(C2428,#REF!,2,0),"0")</f>
        <v>0</v>
      </c>
      <c r="B2428" t="s">
        <v>34</v>
      </c>
      <c r="C2428" t="s">
        <v>1344</v>
      </c>
      <c r="D2428" t="str">
        <f>IF(G2428&gt;=2000000000,level!$B$6,IF(G2428&gt;=1000000000,level!$B$5,IF(G2428&gt;=500000000,level!$B$4,IF(G2428&gt;200000000,level!$B$3,level!$B$2))))</f>
        <v>HT</v>
      </c>
      <c r="E2428" t="str">
        <f>IF(F2428&gt;=2000000000,level!$B$6,IF(F2428&gt;=1000000000,level!$B$5,IF(F2428&gt;=500000000,level!$B$4,IF(F2428&gt;200000000,level!$B$3,level!$B$2))))</f>
        <v>HT</v>
      </c>
      <c r="F2428">
        <f t="shared" si="190"/>
        <v>92240000</v>
      </c>
      <c r="G2428" s="22">
        <f>IFERROR(VLOOKUP(C2428,'total-up1'!A:D,3,0),0)</f>
        <v>92240000</v>
      </c>
      <c r="H2428" s="22">
        <f>IFERROR(VLOOKUP(C2428,Sheet5!A:D,3,0),0)</f>
        <v>75410000</v>
      </c>
      <c r="I2428" s="22">
        <f t="shared" si="191"/>
        <v>16830000</v>
      </c>
      <c r="J2428" s="22">
        <f>IFERROR(VLOOKUP(C2428,'t1'!A:D,3,0),0)</f>
        <v>7180000</v>
      </c>
      <c r="K2428" s="22">
        <f>IFERROR(VLOOKUP(C2428,'t2'!A:D,3,0),0)</f>
        <v>4770000</v>
      </c>
      <c r="L2428" s="22">
        <f>IFERROR(VLOOKUP(C2428,'t3'!A:D,3,0),0)</f>
        <v>4880000</v>
      </c>
      <c r="M2428" s="22">
        <f>IFERROR(VLOOKUP(C2428,'t4'!B:C,2,0),0)</f>
        <v>8890000</v>
      </c>
      <c r="N2428" s="22">
        <f t="shared" si="192"/>
        <v>84</v>
      </c>
      <c r="O2428" s="20">
        <f t="shared" ca="1" si="194"/>
        <v>44323</v>
      </c>
      <c r="P2428" s="20">
        <f t="shared" ca="1" si="193"/>
        <v>44323</v>
      </c>
    </row>
    <row r="2429" spans="1:16">
      <c r="A2429" t="str">
        <f>IFERROR(VLOOKUP(C2429,#REF!,2,0),"0")</f>
        <v>0</v>
      </c>
      <c r="B2429" t="s">
        <v>16</v>
      </c>
      <c r="C2429" t="s">
        <v>2192</v>
      </c>
      <c r="D2429" t="str">
        <f>IF(G2429&gt;=2000000000,level!$B$6,IF(G2429&gt;=1000000000,level!$B$5,IF(G2429&gt;=500000000,level!$B$4,IF(G2429&gt;200000000,level!$B$3,level!$B$2))))</f>
        <v>HT</v>
      </c>
      <c r="E2429" t="str">
        <f>IF(F2429&gt;=2000000000,level!$B$6,IF(F2429&gt;=1000000000,level!$B$5,IF(F2429&gt;=500000000,level!$B$4,IF(F2429&gt;200000000,level!$B$3,level!$B$2))))</f>
        <v>HT</v>
      </c>
      <c r="F2429">
        <f t="shared" si="190"/>
        <v>11020000</v>
      </c>
      <c r="G2429" s="22">
        <f>IFERROR(VLOOKUP(C2429,'total-up1'!A:D,3,0),0)</f>
        <v>11020000</v>
      </c>
      <c r="H2429" s="22">
        <f>IFERROR(VLOOKUP(C2429,Sheet5!A:D,3,0),0)</f>
        <v>11020000</v>
      </c>
      <c r="I2429" s="22">
        <f t="shared" si="191"/>
        <v>0</v>
      </c>
      <c r="J2429" s="22">
        <f>IFERROR(VLOOKUP(C2429,'t1'!A:D,3,0),0)</f>
        <v>0</v>
      </c>
      <c r="K2429" s="22">
        <f>IFERROR(VLOOKUP(C2429,'t2'!A:D,3,0),0)</f>
        <v>0</v>
      </c>
      <c r="L2429" s="22">
        <f>IFERROR(VLOOKUP(C2429,'t3'!A:D,3,0),0)</f>
        <v>0</v>
      </c>
      <c r="M2429" s="22">
        <f>IFERROR(VLOOKUP(C2429,'t4'!B:C,2,0),0)</f>
        <v>420000</v>
      </c>
      <c r="N2429" s="22">
        <f t="shared" si="192"/>
        <v>0</v>
      </c>
      <c r="O2429" s="20">
        <f t="shared" ca="1" si="194"/>
        <v>44323</v>
      </c>
      <c r="P2429" s="20">
        <f t="shared" ca="1" si="193"/>
        <v>44323</v>
      </c>
    </row>
    <row r="2430" spans="1:16">
      <c r="A2430" t="str">
        <f>IFERROR(VLOOKUP(C2430,#REF!,2,0),"0")</f>
        <v>0</v>
      </c>
      <c r="B2430" t="s">
        <v>26</v>
      </c>
      <c r="C2430" t="s">
        <v>2326</v>
      </c>
      <c r="D2430" t="str">
        <f>IF(G2430&gt;=2000000000,level!$B$6,IF(G2430&gt;=1000000000,level!$B$5,IF(G2430&gt;=500000000,level!$B$4,IF(G2430&gt;200000000,level!$B$3,level!$B$2))))</f>
        <v>HT</v>
      </c>
      <c r="E2430" t="str">
        <f>IF(F2430&gt;=2000000000,level!$B$6,IF(F2430&gt;=1000000000,level!$B$5,IF(F2430&gt;=500000000,level!$B$4,IF(F2430&gt;200000000,level!$B$3,level!$B$2))))</f>
        <v>HT</v>
      </c>
      <c r="F2430">
        <f t="shared" si="190"/>
        <v>11640000</v>
      </c>
      <c r="G2430" s="22">
        <f>IFERROR(VLOOKUP(C2430,'total-up1'!A:D,3,0),0)</f>
        <v>11640000</v>
      </c>
      <c r="H2430" s="22">
        <f>IFERROR(VLOOKUP(C2430,Sheet5!A:D,3,0),0)</f>
        <v>10320000</v>
      </c>
      <c r="I2430" s="22">
        <f t="shared" si="191"/>
        <v>1320000</v>
      </c>
      <c r="J2430" s="22">
        <f>IFERROR(VLOOKUP(C2430,'t1'!A:D,3,0),0)</f>
        <v>1320000</v>
      </c>
      <c r="K2430" s="22">
        <f>IFERROR(VLOOKUP(C2430,'t2'!A:D,3,0),0)</f>
        <v>0</v>
      </c>
      <c r="L2430" s="22">
        <f>IFERROR(VLOOKUP(C2430,'t3'!A:D,3,0),0)</f>
        <v>0</v>
      </c>
      <c r="M2430" s="22">
        <f>IFERROR(VLOOKUP(C2430,'t4'!B:C,2,0),0)</f>
        <v>455000</v>
      </c>
      <c r="N2430" s="22">
        <f t="shared" si="192"/>
        <v>6</v>
      </c>
      <c r="O2430" s="20">
        <f t="shared" ca="1" si="194"/>
        <v>44323</v>
      </c>
      <c r="P2430" s="20">
        <f t="shared" ca="1" si="193"/>
        <v>44323</v>
      </c>
    </row>
    <row r="2431" spans="1:16">
      <c r="A2431" t="str">
        <f>IFERROR(VLOOKUP(C2431,#REF!,2,0),"0")</f>
        <v>0</v>
      </c>
      <c r="B2431" t="s">
        <v>21</v>
      </c>
      <c r="C2431" t="s">
        <v>2328</v>
      </c>
      <c r="D2431" t="str">
        <f>IF(G2431&gt;=2000000000,level!$B$6,IF(G2431&gt;=1000000000,level!$B$5,IF(G2431&gt;=500000000,level!$B$4,IF(G2431&gt;200000000,level!$B$3,level!$B$2))))</f>
        <v>HT</v>
      </c>
      <c r="E2431" t="str">
        <f>IF(F2431&gt;=2000000000,level!$B$6,IF(F2431&gt;=1000000000,level!$B$5,IF(F2431&gt;=500000000,level!$B$4,IF(F2431&gt;200000000,level!$B$3,level!$B$2))))</f>
        <v>HT</v>
      </c>
      <c r="F2431">
        <f t="shared" si="190"/>
        <v>5980000</v>
      </c>
      <c r="G2431" s="22">
        <f>IFERROR(VLOOKUP(C2431,'total-up1'!A:D,3,0),0)</f>
        <v>5980000</v>
      </c>
      <c r="H2431" s="22">
        <f>IFERROR(VLOOKUP(C2431,Sheet5!A:D,3,0),0)</f>
        <v>5980000</v>
      </c>
      <c r="I2431" s="22">
        <f t="shared" si="191"/>
        <v>0</v>
      </c>
      <c r="J2431" s="22">
        <f>IFERROR(VLOOKUP(C2431,'t1'!A:D,3,0),0)</f>
        <v>0</v>
      </c>
      <c r="K2431" s="22">
        <f>IFERROR(VLOOKUP(C2431,'t2'!A:D,3,0),0)</f>
        <v>0</v>
      </c>
      <c r="L2431" s="22">
        <f>IFERROR(VLOOKUP(C2431,'t3'!A:D,3,0),0)</f>
        <v>0</v>
      </c>
      <c r="M2431" s="22">
        <f>IFERROR(VLOOKUP(C2431,'t4'!B:C,2,0),0)</f>
        <v>0</v>
      </c>
      <c r="N2431" s="22">
        <f t="shared" si="192"/>
        <v>0</v>
      </c>
      <c r="O2431" s="20">
        <f t="shared" ca="1" si="194"/>
        <v>44323</v>
      </c>
      <c r="P2431" s="20">
        <f t="shared" ca="1" si="193"/>
        <v>44323</v>
      </c>
    </row>
    <row r="2432" spans="1:16">
      <c r="A2432" t="str">
        <f>IFERROR(VLOOKUP(C2432,#REF!,2,0),"0")</f>
        <v>0</v>
      </c>
      <c r="B2432" t="s">
        <v>21</v>
      </c>
      <c r="C2432" t="s">
        <v>976</v>
      </c>
      <c r="D2432" t="str">
        <f>IF(G2432&gt;=2000000000,level!$B$6,IF(G2432&gt;=1000000000,level!$B$5,IF(G2432&gt;=500000000,level!$B$4,IF(G2432&gt;200000000,level!$B$3,level!$B$2))))</f>
        <v>HT</v>
      </c>
      <c r="E2432" t="str">
        <f>IF(F2432&gt;=2000000000,level!$B$6,IF(F2432&gt;=1000000000,level!$B$5,IF(F2432&gt;=500000000,level!$B$4,IF(F2432&gt;200000000,level!$B$3,level!$B$2))))</f>
        <v>HT</v>
      </c>
      <c r="F2432">
        <f t="shared" si="190"/>
        <v>750000</v>
      </c>
      <c r="G2432" s="22">
        <f>IFERROR(VLOOKUP(C2432,'total-up1'!A:D,3,0),0)</f>
        <v>750000</v>
      </c>
      <c r="H2432" s="22">
        <f>IFERROR(VLOOKUP(C2432,Sheet5!A:D,3,0),0)</f>
        <v>750000</v>
      </c>
      <c r="I2432" s="22">
        <f t="shared" si="191"/>
        <v>0</v>
      </c>
      <c r="J2432" s="22">
        <f>IFERROR(VLOOKUP(C2432,'t1'!A:D,3,0),0)</f>
        <v>0</v>
      </c>
      <c r="K2432" s="22">
        <f>IFERROR(VLOOKUP(C2432,'t2'!A:D,3,0),0)</f>
        <v>0</v>
      </c>
      <c r="L2432" s="22">
        <f>IFERROR(VLOOKUP(C2432,'t3'!A:D,3,0),0)</f>
        <v>0</v>
      </c>
      <c r="M2432" s="22">
        <f>IFERROR(VLOOKUP(C2432,'t4'!B:C,2,0),0)</f>
        <v>0</v>
      </c>
      <c r="N2432" s="22">
        <f t="shared" si="192"/>
        <v>0</v>
      </c>
      <c r="O2432" s="20">
        <f t="shared" ca="1" si="194"/>
        <v>44323</v>
      </c>
      <c r="P2432" s="20">
        <f t="shared" ca="1" si="193"/>
        <v>44323</v>
      </c>
    </row>
    <row r="2433" spans="1:16">
      <c r="A2433" t="str">
        <f>IFERROR(VLOOKUP(C2433,#REF!,2,0),"0")</f>
        <v>0</v>
      </c>
      <c r="B2433" t="s">
        <v>23</v>
      </c>
      <c r="C2433" t="s">
        <v>1103</v>
      </c>
      <c r="D2433" t="str">
        <f>IF(G2433&gt;=2000000000,level!$B$6,IF(G2433&gt;=1000000000,level!$B$5,IF(G2433&gt;=500000000,level!$B$4,IF(G2433&gt;200000000,level!$B$3,level!$B$2))))</f>
        <v>HT</v>
      </c>
      <c r="E2433" t="str">
        <f>IF(F2433&gt;=2000000000,level!$B$6,IF(F2433&gt;=1000000000,level!$B$5,IF(F2433&gt;=500000000,level!$B$4,IF(F2433&gt;200000000,level!$B$3,level!$B$2))))</f>
        <v>HT</v>
      </c>
      <c r="F2433">
        <f t="shared" si="190"/>
        <v>144098776</v>
      </c>
      <c r="G2433" s="22">
        <f>IFERROR(VLOOKUP(C2433,'total-up1'!A:D,3,0),0)</f>
        <v>144098776</v>
      </c>
      <c r="H2433" s="22">
        <f>IFERROR(VLOOKUP(C2433,Sheet5!A:D,3,0),0)</f>
        <v>139918776</v>
      </c>
      <c r="I2433" s="22">
        <f t="shared" si="191"/>
        <v>4180000</v>
      </c>
      <c r="J2433" s="22">
        <f>IFERROR(VLOOKUP(C2433,'t1'!A:D,3,0),0)</f>
        <v>4180000</v>
      </c>
      <c r="K2433" s="22">
        <f>IFERROR(VLOOKUP(C2433,'t2'!A:D,3,0),0)</f>
        <v>0</v>
      </c>
      <c r="L2433" s="22">
        <f>IFERROR(VLOOKUP(C2433,'t3'!A:D,3,0),0)</f>
        <v>0</v>
      </c>
      <c r="M2433" s="22">
        <f>IFERROR(VLOOKUP(C2433,'t4'!B:C,2,0),0)</f>
        <v>1280000</v>
      </c>
      <c r="N2433" s="22">
        <f t="shared" si="192"/>
        <v>20</v>
      </c>
      <c r="O2433" s="20">
        <f t="shared" ca="1" si="194"/>
        <v>44323</v>
      </c>
      <c r="P2433" s="20">
        <f t="shared" ca="1" si="193"/>
        <v>44323</v>
      </c>
    </row>
    <row r="2434" spans="1:16">
      <c r="A2434" t="str">
        <f>IFERROR(VLOOKUP(C2434,#REF!,2,0),"0")</f>
        <v>0</v>
      </c>
      <c r="B2434" t="s">
        <v>21</v>
      </c>
      <c r="C2434" t="s">
        <v>1075</v>
      </c>
      <c r="D2434" t="str">
        <f>IF(G2434&gt;=2000000000,level!$B$6,IF(G2434&gt;=1000000000,level!$B$5,IF(G2434&gt;=500000000,level!$B$4,IF(G2434&gt;200000000,level!$B$3,level!$B$2))))</f>
        <v>HT</v>
      </c>
      <c r="E2434" t="str">
        <f>IF(F2434&gt;=2000000000,level!$B$6,IF(F2434&gt;=1000000000,level!$B$5,IF(F2434&gt;=500000000,level!$B$4,IF(F2434&gt;200000000,level!$B$3,level!$B$2))))</f>
        <v>HT</v>
      </c>
      <c r="F2434">
        <f t="shared" ref="F2434:F2497" si="195">IF(G2434&gt;I2434,G2434,I2434)</f>
        <v>15451400</v>
      </c>
      <c r="G2434" s="22">
        <f>IFERROR(VLOOKUP(C2434,'total-up1'!A:D,3,0),0)</f>
        <v>15451400</v>
      </c>
      <c r="H2434" s="22">
        <f>IFERROR(VLOOKUP(C2434,Sheet5!A:D,3,0),0)</f>
        <v>13501400</v>
      </c>
      <c r="I2434" s="22">
        <f t="shared" ref="I2434:I2497" si="196">SUM(J2434:L2434)</f>
        <v>1950000</v>
      </c>
      <c r="J2434" s="22">
        <f>IFERROR(VLOOKUP(C2434,'t1'!A:D,3,0),0)</f>
        <v>0</v>
      </c>
      <c r="K2434" s="22">
        <f>IFERROR(VLOOKUP(C2434,'t2'!A:D,3,0),0)</f>
        <v>1950000</v>
      </c>
      <c r="L2434" s="22">
        <f>IFERROR(VLOOKUP(C2434,'t3'!A:D,3,0),0)</f>
        <v>0</v>
      </c>
      <c r="M2434" s="22">
        <f>IFERROR(VLOOKUP(C2434,'t4'!B:C,2,0),0)</f>
        <v>0</v>
      </c>
      <c r="N2434" s="22">
        <f t="shared" ref="N2434:N2497" si="197">ROUNDDOWN(I2434/200000,0)</f>
        <v>9</v>
      </c>
      <c r="O2434" s="20">
        <f t="shared" ca="1" si="194"/>
        <v>44323</v>
      </c>
      <c r="P2434" s="20">
        <f t="shared" ca="1" si="193"/>
        <v>44323</v>
      </c>
    </row>
    <row r="2435" spans="1:16">
      <c r="A2435" t="str">
        <f>IFERROR(VLOOKUP(C2435,#REF!,2,0),"0")</f>
        <v>0</v>
      </c>
      <c r="B2435" t="s">
        <v>32</v>
      </c>
      <c r="C2435" t="s">
        <v>349</v>
      </c>
      <c r="D2435" t="str">
        <f>IF(G2435&gt;=2000000000,level!$B$6,IF(G2435&gt;=1000000000,level!$B$5,IF(G2435&gt;=500000000,level!$B$4,IF(G2435&gt;200000000,level!$B$3,level!$B$2))))</f>
        <v>HT</v>
      </c>
      <c r="E2435" t="str">
        <f>IF(F2435&gt;=2000000000,level!$B$6,IF(F2435&gt;=1000000000,level!$B$5,IF(F2435&gt;=500000000,level!$B$4,IF(F2435&gt;200000000,level!$B$3,level!$B$2))))</f>
        <v>HT</v>
      </c>
      <c r="F2435">
        <f t="shared" si="195"/>
        <v>13090000</v>
      </c>
      <c r="G2435" s="22">
        <f>IFERROR(VLOOKUP(C2435,'total-up1'!A:D,3,0),0)</f>
        <v>13090000</v>
      </c>
      <c r="H2435" s="22">
        <f>IFERROR(VLOOKUP(C2435,Sheet5!A:D,3,0),0)</f>
        <v>13090000</v>
      </c>
      <c r="I2435" s="22">
        <f t="shared" si="196"/>
        <v>0</v>
      </c>
      <c r="J2435" s="22">
        <f>IFERROR(VLOOKUP(C2435,'t1'!A:D,3,0),0)</f>
        <v>0</v>
      </c>
      <c r="K2435" s="22">
        <f>IFERROR(VLOOKUP(C2435,'t2'!A:D,3,0),0)</f>
        <v>0</v>
      </c>
      <c r="L2435" s="22">
        <f>IFERROR(VLOOKUP(C2435,'t3'!A:D,3,0),0)</f>
        <v>0</v>
      </c>
      <c r="M2435" s="22">
        <f>IFERROR(VLOOKUP(C2435,'t4'!B:C,2,0),0)</f>
        <v>0</v>
      </c>
      <c r="N2435" s="22">
        <f t="shared" si="197"/>
        <v>0</v>
      </c>
      <c r="O2435" s="20">
        <f t="shared" ca="1" si="194"/>
        <v>44323</v>
      </c>
      <c r="P2435" s="20">
        <f t="shared" ca="1" si="193"/>
        <v>44323</v>
      </c>
    </row>
    <row r="2436" spans="1:16">
      <c r="A2436" t="str">
        <f>IFERROR(VLOOKUP(C2436,#REF!,2,0),"0")</f>
        <v>0</v>
      </c>
      <c r="B2436" t="s">
        <v>34</v>
      </c>
      <c r="C2436" t="s">
        <v>1044</v>
      </c>
      <c r="D2436" t="str">
        <f>IF(G2436&gt;=2000000000,level!$B$6,IF(G2436&gt;=1000000000,level!$B$5,IF(G2436&gt;=500000000,level!$B$4,IF(G2436&gt;200000000,level!$B$3,level!$B$2))))</f>
        <v>HT</v>
      </c>
      <c r="E2436" t="str">
        <f>IF(F2436&gt;=2000000000,level!$B$6,IF(F2436&gt;=1000000000,level!$B$5,IF(F2436&gt;=500000000,level!$B$4,IF(F2436&gt;200000000,level!$B$3,level!$B$2))))</f>
        <v>HT</v>
      </c>
      <c r="F2436">
        <f t="shared" si="195"/>
        <v>73190000</v>
      </c>
      <c r="G2436" s="22">
        <f>IFERROR(VLOOKUP(C2436,'total-up1'!A:D,3,0),0)</f>
        <v>73190000</v>
      </c>
      <c r="H2436" s="22">
        <f>IFERROR(VLOOKUP(C2436,Sheet5!A:D,3,0),0)</f>
        <v>73190000</v>
      </c>
      <c r="I2436" s="22">
        <f t="shared" si="196"/>
        <v>0</v>
      </c>
      <c r="J2436" s="22">
        <f>IFERROR(VLOOKUP(C2436,'t1'!A:D,3,0),0)</f>
        <v>0</v>
      </c>
      <c r="K2436" s="22">
        <f>IFERROR(VLOOKUP(C2436,'t2'!A:D,3,0),0)</f>
        <v>0</v>
      </c>
      <c r="L2436" s="22">
        <f>IFERROR(VLOOKUP(C2436,'t3'!A:D,3,0),0)</f>
        <v>0</v>
      </c>
      <c r="M2436" s="22">
        <f>IFERROR(VLOOKUP(C2436,'t4'!B:C,2,0),0)</f>
        <v>0</v>
      </c>
      <c r="N2436" s="22">
        <f t="shared" si="197"/>
        <v>0</v>
      </c>
      <c r="O2436" s="20">
        <f t="shared" ca="1" si="194"/>
        <v>44323</v>
      </c>
      <c r="P2436" s="20">
        <f t="shared" ca="1" si="193"/>
        <v>44323</v>
      </c>
    </row>
    <row r="2437" spans="1:16">
      <c r="A2437" t="str">
        <f>IFERROR(VLOOKUP(C2437,#REF!,2,0),"0")</f>
        <v>0</v>
      </c>
      <c r="B2437" t="s">
        <v>26</v>
      </c>
      <c r="C2437" t="s">
        <v>904</v>
      </c>
      <c r="D2437" t="str">
        <f>IF(G2437&gt;=2000000000,level!$B$6,IF(G2437&gt;=1000000000,level!$B$5,IF(G2437&gt;=500000000,level!$B$4,IF(G2437&gt;200000000,level!$B$3,level!$B$2))))</f>
        <v>HT</v>
      </c>
      <c r="E2437" t="str">
        <f>IF(F2437&gt;=2000000000,level!$B$6,IF(F2437&gt;=1000000000,level!$B$5,IF(F2437&gt;=500000000,level!$B$4,IF(F2437&gt;200000000,level!$B$3,level!$B$2))))</f>
        <v>HT</v>
      </c>
      <c r="F2437">
        <f t="shared" si="195"/>
        <v>8500000</v>
      </c>
      <c r="G2437" s="22">
        <f>IFERROR(VLOOKUP(C2437,'total-up1'!A:D,3,0),0)</f>
        <v>8500000</v>
      </c>
      <c r="H2437" s="22">
        <f>IFERROR(VLOOKUP(C2437,Sheet5!A:D,3,0),0)</f>
        <v>8500000</v>
      </c>
      <c r="I2437" s="22">
        <f t="shared" si="196"/>
        <v>0</v>
      </c>
      <c r="J2437" s="22">
        <f>IFERROR(VLOOKUP(C2437,'t1'!A:D,3,0),0)</f>
        <v>0</v>
      </c>
      <c r="K2437" s="22">
        <f>IFERROR(VLOOKUP(C2437,'t2'!A:D,3,0),0)</f>
        <v>0</v>
      </c>
      <c r="L2437" s="22">
        <f>IFERROR(VLOOKUP(C2437,'t3'!A:D,3,0),0)</f>
        <v>0</v>
      </c>
      <c r="M2437" s="22">
        <f>IFERROR(VLOOKUP(C2437,'t4'!B:C,2,0),0)</f>
        <v>0</v>
      </c>
      <c r="N2437" s="22">
        <f t="shared" si="197"/>
        <v>0</v>
      </c>
      <c r="O2437" s="20">
        <f t="shared" ca="1" si="194"/>
        <v>44323</v>
      </c>
      <c r="P2437" s="20">
        <f t="shared" ca="1" si="193"/>
        <v>44323</v>
      </c>
    </row>
    <row r="2438" spans="1:16">
      <c r="A2438" t="str">
        <f>IFERROR(VLOOKUP(C2438,#REF!,2,0),"0")</f>
        <v>0</v>
      </c>
      <c r="B2438" t="s">
        <v>34</v>
      </c>
      <c r="C2438" t="s">
        <v>1318</v>
      </c>
      <c r="D2438" t="str">
        <f>IF(G2438&gt;=2000000000,level!$B$6,IF(G2438&gt;=1000000000,level!$B$5,IF(G2438&gt;=500000000,level!$B$4,IF(G2438&gt;200000000,level!$B$3,level!$B$2))))</f>
        <v>HT</v>
      </c>
      <c r="E2438" t="str">
        <f>IF(F2438&gt;=2000000000,level!$B$6,IF(F2438&gt;=1000000000,level!$B$5,IF(F2438&gt;=500000000,level!$B$4,IF(F2438&gt;200000000,level!$B$3,level!$B$2))))</f>
        <v>HT</v>
      </c>
      <c r="F2438">
        <f t="shared" si="195"/>
        <v>4750000</v>
      </c>
      <c r="G2438" s="22">
        <f>IFERROR(VLOOKUP(C2438,'total-up1'!A:D,3,0),0)</f>
        <v>4750000</v>
      </c>
      <c r="H2438" s="22">
        <f>IFERROR(VLOOKUP(C2438,Sheet5!A:D,3,0),0)</f>
        <v>4750000</v>
      </c>
      <c r="I2438" s="22">
        <f t="shared" si="196"/>
        <v>0</v>
      </c>
      <c r="J2438" s="22">
        <f>IFERROR(VLOOKUP(C2438,'t1'!A:D,3,0),0)</f>
        <v>0</v>
      </c>
      <c r="K2438" s="22">
        <f>IFERROR(VLOOKUP(C2438,'t2'!A:D,3,0),0)</f>
        <v>0</v>
      </c>
      <c r="L2438" s="22">
        <f>IFERROR(VLOOKUP(C2438,'t3'!A:D,3,0),0)</f>
        <v>0</v>
      </c>
      <c r="M2438" s="22">
        <f>IFERROR(VLOOKUP(C2438,'t4'!B:C,2,0),0)</f>
        <v>0</v>
      </c>
      <c r="N2438" s="22">
        <f t="shared" si="197"/>
        <v>0</v>
      </c>
      <c r="O2438" s="20">
        <f t="shared" ca="1" si="194"/>
        <v>44323</v>
      </c>
      <c r="P2438" s="20">
        <f t="shared" ca="1" si="193"/>
        <v>44323</v>
      </c>
    </row>
    <row r="2439" spans="1:16">
      <c r="A2439" t="str">
        <f>IFERROR(VLOOKUP(C2439,#REF!,2,0),"0")</f>
        <v>0</v>
      </c>
      <c r="B2439" t="s">
        <v>19</v>
      </c>
      <c r="C2439" t="s">
        <v>666</v>
      </c>
      <c r="D2439" t="str">
        <f>IF(G2439&gt;=2000000000,level!$B$6,IF(G2439&gt;=1000000000,level!$B$5,IF(G2439&gt;=500000000,level!$B$4,IF(G2439&gt;200000000,level!$B$3,level!$B$2))))</f>
        <v>HT</v>
      </c>
      <c r="E2439" t="str">
        <f>IF(F2439&gt;=2000000000,level!$B$6,IF(F2439&gt;=1000000000,level!$B$5,IF(F2439&gt;=500000000,level!$B$4,IF(F2439&gt;200000000,level!$B$3,level!$B$2))))</f>
        <v>HT</v>
      </c>
      <c r="F2439">
        <f t="shared" si="195"/>
        <v>33465000</v>
      </c>
      <c r="G2439" s="22">
        <f>IFERROR(VLOOKUP(C2439,'total-up1'!A:D,3,0),0)</f>
        <v>33465000</v>
      </c>
      <c r="H2439" s="22">
        <f>IFERROR(VLOOKUP(C2439,Sheet5!A:D,3,0),0)</f>
        <v>33465000</v>
      </c>
      <c r="I2439" s="22">
        <f t="shared" si="196"/>
        <v>0</v>
      </c>
      <c r="J2439" s="22">
        <f>IFERROR(VLOOKUP(C2439,'t1'!A:D,3,0),0)</f>
        <v>0</v>
      </c>
      <c r="K2439" s="22">
        <f>IFERROR(VLOOKUP(C2439,'t2'!A:D,3,0),0)</f>
        <v>0</v>
      </c>
      <c r="L2439" s="22">
        <f>IFERROR(VLOOKUP(C2439,'t3'!A:D,3,0),0)</f>
        <v>0</v>
      </c>
      <c r="M2439" s="22">
        <f>IFERROR(VLOOKUP(C2439,'t4'!B:C,2,0),0)</f>
        <v>0</v>
      </c>
      <c r="N2439" s="22">
        <f t="shared" si="197"/>
        <v>0</v>
      </c>
      <c r="O2439" s="20">
        <f t="shared" ca="1" si="194"/>
        <v>44323</v>
      </c>
      <c r="P2439" s="20">
        <f t="shared" ca="1" si="193"/>
        <v>44323</v>
      </c>
    </row>
    <row r="2440" spans="1:16">
      <c r="A2440" t="str">
        <f>IFERROR(VLOOKUP(C2440,#REF!,2,0),"0")</f>
        <v>0</v>
      </c>
      <c r="B2440" t="s">
        <v>21</v>
      </c>
      <c r="C2440" t="s">
        <v>1467</v>
      </c>
      <c r="D2440" t="str">
        <f>IF(G2440&gt;=2000000000,level!$B$6,IF(G2440&gt;=1000000000,level!$B$5,IF(G2440&gt;=500000000,level!$B$4,IF(G2440&gt;200000000,level!$B$3,level!$B$2))))</f>
        <v>HT</v>
      </c>
      <c r="E2440" t="str">
        <f>IF(F2440&gt;=2000000000,level!$B$6,IF(F2440&gt;=1000000000,level!$B$5,IF(F2440&gt;=500000000,level!$B$4,IF(F2440&gt;200000000,level!$B$3,level!$B$2))))</f>
        <v>HT</v>
      </c>
      <c r="F2440">
        <f t="shared" si="195"/>
        <v>13660000</v>
      </c>
      <c r="G2440" s="22">
        <f>IFERROR(VLOOKUP(C2440,'total-up1'!A:D,3,0),0)</f>
        <v>13660000</v>
      </c>
      <c r="H2440" s="22">
        <f>IFERROR(VLOOKUP(C2440,Sheet5!A:D,3,0),0)</f>
        <v>13660000</v>
      </c>
      <c r="I2440" s="22">
        <f t="shared" si="196"/>
        <v>0</v>
      </c>
      <c r="J2440" s="22">
        <f>IFERROR(VLOOKUP(C2440,'t1'!A:D,3,0),0)</f>
        <v>0</v>
      </c>
      <c r="K2440" s="22">
        <f>IFERROR(VLOOKUP(C2440,'t2'!A:D,3,0),0)</f>
        <v>0</v>
      </c>
      <c r="L2440" s="22">
        <f>IFERROR(VLOOKUP(C2440,'t3'!A:D,3,0),0)</f>
        <v>0</v>
      </c>
      <c r="M2440" s="22">
        <f>IFERROR(VLOOKUP(C2440,'t4'!B:C,2,0),0)</f>
        <v>0</v>
      </c>
      <c r="N2440" s="22">
        <f t="shared" si="197"/>
        <v>0</v>
      </c>
      <c r="O2440" s="20">
        <f t="shared" ca="1" si="194"/>
        <v>44323</v>
      </c>
      <c r="P2440" s="20">
        <f t="shared" ca="1" si="193"/>
        <v>44323</v>
      </c>
    </row>
    <row r="2441" spans="1:16">
      <c r="A2441" t="str">
        <f>IFERROR(VLOOKUP(C2441,#REF!,2,0),"0")</f>
        <v>0</v>
      </c>
      <c r="B2441" t="s">
        <v>17</v>
      </c>
      <c r="C2441" t="s">
        <v>1250</v>
      </c>
      <c r="D2441" t="str">
        <f>IF(G2441&gt;=2000000000,level!$B$6,IF(G2441&gt;=1000000000,level!$B$5,IF(G2441&gt;=500000000,level!$B$4,IF(G2441&gt;200000000,level!$B$3,level!$B$2))))</f>
        <v>HT</v>
      </c>
      <c r="E2441" t="str">
        <f>IF(F2441&gt;=2000000000,level!$B$6,IF(F2441&gt;=1000000000,level!$B$5,IF(F2441&gt;=500000000,level!$B$4,IF(F2441&gt;200000000,level!$B$3,level!$B$2))))</f>
        <v>HT</v>
      </c>
      <c r="F2441">
        <f t="shared" si="195"/>
        <v>112675000</v>
      </c>
      <c r="G2441" s="22">
        <f>IFERROR(VLOOKUP(C2441,'total-up1'!A:D,3,0),0)</f>
        <v>112675000</v>
      </c>
      <c r="H2441" s="22">
        <f>IFERROR(VLOOKUP(C2441,Sheet5!A:D,3,0),0)</f>
        <v>87355000</v>
      </c>
      <c r="I2441" s="22">
        <f t="shared" si="196"/>
        <v>25320000</v>
      </c>
      <c r="J2441" s="22">
        <f>IFERROR(VLOOKUP(C2441,'t1'!A:D,3,0),0)</f>
        <v>13270000</v>
      </c>
      <c r="K2441" s="22">
        <f>IFERROR(VLOOKUP(C2441,'t2'!A:D,3,0),0)</f>
        <v>1560000</v>
      </c>
      <c r="L2441" s="22">
        <f>IFERROR(VLOOKUP(C2441,'t3'!A:D,3,0),0)</f>
        <v>10490000</v>
      </c>
      <c r="M2441" s="22">
        <f>IFERROR(VLOOKUP(C2441,'t4'!B:C,2,0),0)</f>
        <v>5235000</v>
      </c>
      <c r="N2441" s="22">
        <f t="shared" si="197"/>
        <v>126</v>
      </c>
      <c r="O2441" s="20">
        <f t="shared" ca="1" si="194"/>
        <v>44323</v>
      </c>
      <c r="P2441" s="20">
        <f t="shared" ca="1" si="193"/>
        <v>44323</v>
      </c>
    </row>
    <row r="2442" spans="1:16">
      <c r="A2442" t="str">
        <f>IFERROR(VLOOKUP(C2442,#REF!,2,0),"0")</f>
        <v>0</v>
      </c>
      <c r="B2442" t="s">
        <v>16</v>
      </c>
      <c r="C2442" t="s">
        <v>1911</v>
      </c>
      <c r="D2442" t="str">
        <f>IF(G2442&gt;=2000000000,level!$B$6,IF(G2442&gt;=1000000000,level!$B$5,IF(G2442&gt;=500000000,level!$B$4,IF(G2442&gt;200000000,level!$B$3,level!$B$2))))</f>
        <v>HT</v>
      </c>
      <c r="E2442" t="str">
        <f>IF(F2442&gt;=2000000000,level!$B$6,IF(F2442&gt;=1000000000,level!$B$5,IF(F2442&gt;=500000000,level!$B$4,IF(F2442&gt;200000000,level!$B$3,level!$B$2))))</f>
        <v>HT</v>
      </c>
      <c r="F2442">
        <f t="shared" si="195"/>
        <v>1100000</v>
      </c>
      <c r="G2442" s="22">
        <f>IFERROR(VLOOKUP(C2442,'total-up1'!A:D,3,0),0)</f>
        <v>1100000</v>
      </c>
      <c r="H2442" s="22">
        <f>IFERROR(VLOOKUP(C2442,Sheet5!A:D,3,0),0)</f>
        <v>1100000</v>
      </c>
      <c r="I2442" s="22">
        <f t="shared" si="196"/>
        <v>0</v>
      </c>
      <c r="J2442" s="22">
        <f>IFERROR(VLOOKUP(C2442,'t1'!A:D,3,0),0)</f>
        <v>0</v>
      </c>
      <c r="K2442" s="22">
        <f>IFERROR(VLOOKUP(C2442,'t2'!A:D,3,0),0)</f>
        <v>0</v>
      </c>
      <c r="L2442" s="22">
        <f>IFERROR(VLOOKUP(C2442,'t3'!A:D,3,0),0)</f>
        <v>0</v>
      </c>
      <c r="M2442" s="22">
        <f>IFERROR(VLOOKUP(C2442,'t4'!B:C,2,0),0)</f>
        <v>0</v>
      </c>
      <c r="N2442" s="22">
        <f t="shared" si="197"/>
        <v>0</v>
      </c>
      <c r="O2442" s="20">
        <f t="shared" ca="1" si="194"/>
        <v>44323</v>
      </c>
      <c r="P2442" s="20">
        <f t="shared" ca="1" si="193"/>
        <v>44323</v>
      </c>
    </row>
    <row r="2443" spans="1:16">
      <c r="A2443" t="str">
        <f>IFERROR(VLOOKUP(C2443,#REF!,2,0),"0")</f>
        <v>0</v>
      </c>
      <c r="B2443" t="s">
        <v>14</v>
      </c>
      <c r="C2443" t="s">
        <v>1951</v>
      </c>
      <c r="D2443" t="str">
        <f>IF(G2443&gt;=2000000000,level!$B$6,IF(G2443&gt;=1000000000,level!$B$5,IF(G2443&gt;=500000000,level!$B$4,IF(G2443&gt;200000000,level!$B$3,level!$B$2))))</f>
        <v>HT</v>
      </c>
      <c r="E2443" t="str">
        <f>IF(F2443&gt;=2000000000,level!$B$6,IF(F2443&gt;=1000000000,level!$B$5,IF(F2443&gt;=500000000,level!$B$4,IF(F2443&gt;200000000,level!$B$3,level!$B$2))))</f>
        <v>HT</v>
      </c>
      <c r="F2443">
        <f t="shared" si="195"/>
        <v>25295000</v>
      </c>
      <c r="G2443" s="22">
        <f>IFERROR(VLOOKUP(C2443,'total-up1'!A:D,3,0),0)</f>
        <v>25295000</v>
      </c>
      <c r="H2443" s="22">
        <f>IFERROR(VLOOKUP(C2443,Sheet5!A:D,3,0),0)</f>
        <v>19345000</v>
      </c>
      <c r="I2443" s="22">
        <f t="shared" si="196"/>
        <v>5950000</v>
      </c>
      <c r="J2443" s="22">
        <f>IFERROR(VLOOKUP(C2443,'t1'!A:D,3,0),0)</f>
        <v>5950000</v>
      </c>
      <c r="K2443" s="22">
        <f>IFERROR(VLOOKUP(C2443,'t2'!A:D,3,0),0)</f>
        <v>0</v>
      </c>
      <c r="L2443" s="22">
        <f>IFERROR(VLOOKUP(C2443,'t3'!A:D,3,0),0)</f>
        <v>0</v>
      </c>
      <c r="M2443" s="22">
        <f>IFERROR(VLOOKUP(C2443,'t4'!B:C,2,0),0)</f>
        <v>650000</v>
      </c>
      <c r="N2443" s="22">
        <f t="shared" si="197"/>
        <v>29</v>
      </c>
      <c r="O2443" s="20">
        <f t="shared" ca="1" si="194"/>
        <v>44323</v>
      </c>
      <c r="P2443" s="20">
        <f t="shared" ca="1" si="193"/>
        <v>44323</v>
      </c>
    </row>
    <row r="2444" spans="1:16">
      <c r="A2444" t="str">
        <f>IFERROR(VLOOKUP(C2444,#REF!,2,0),"0")</f>
        <v>0</v>
      </c>
      <c r="B2444" t="s">
        <v>16</v>
      </c>
      <c r="C2444" t="s">
        <v>2339</v>
      </c>
      <c r="D2444" t="str">
        <f>IF(G2444&gt;=2000000000,level!$B$6,IF(G2444&gt;=1000000000,level!$B$5,IF(G2444&gt;=500000000,level!$B$4,IF(G2444&gt;200000000,level!$B$3,level!$B$2))))</f>
        <v>HT</v>
      </c>
      <c r="E2444" t="str">
        <f>IF(F2444&gt;=2000000000,level!$B$6,IF(F2444&gt;=1000000000,level!$B$5,IF(F2444&gt;=500000000,level!$B$4,IF(F2444&gt;200000000,level!$B$3,level!$B$2))))</f>
        <v>HT</v>
      </c>
      <c r="F2444">
        <f t="shared" si="195"/>
        <v>2400000</v>
      </c>
      <c r="G2444" s="22">
        <f>IFERROR(VLOOKUP(C2444,'total-up1'!A:D,3,0),0)</f>
        <v>2400000</v>
      </c>
      <c r="H2444" s="22">
        <f>IFERROR(VLOOKUP(C2444,Sheet5!A:D,3,0),0)</f>
        <v>2400000</v>
      </c>
      <c r="I2444" s="22">
        <f t="shared" si="196"/>
        <v>0</v>
      </c>
      <c r="J2444" s="22">
        <f>IFERROR(VLOOKUP(C2444,'t1'!A:D,3,0),0)</f>
        <v>0</v>
      </c>
      <c r="K2444" s="22">
        <f>IFERROR(VLOOKUP(C2444,'t2'!A:D,3,0),0)</f>
        <v>0</v>
      </c>
      <c r="L2444" s="22">
        <f>IFERROR(VLOOKUP(C2444,'t3'!A:D,3,0),0)</f>
        <v>0</v>
      </c>
      <c r="M2444" s="22">
        <f>IFERROR(VLOOKUP(C2444,'t4'!B:C,2,0),0)</f>
        <v>0</v>
      </c>
      <c r="N2444" s="22">
        <f t="shared" si="197"/>
        <v>0</v>
      </c>
      <c r="O2444" s="20">
        <f t="shared" ca="1" si="194"/>
        <v>44323</v>
      </c>
      <c r="P2444" s="20">
        <f t="shared" ca="1" si="193"/>
        <v>44323</v>
      </c>
    </row>
    <row r="2445" spans="1:16">
      <c r="A2445" t="str">
        <f>IFERROR(VLOOKUP(C2445,#REF!,2,0),"0")</f>
        <v>0</v>
      </c>
      <c r="B2445" t="s">
        <v>28</v>
      </c>
      <c r="C2445" t="s">
        <v>2310</v>
      </c>
      <c r="D2445" t="str">
        <f>IF(G2445&gt;=2000000000,level!$B$6,IF(G2445&gt;=1000000000,level!$B$5,IF(G2445&gt;=500000000,level!$B$4,IF(G2445&gt;200000000,level!$B$3,level!$B$2))))</f>
        <v>HT</v>
      </c>
      <c r="E2445" t="str">
        <f>IF(F2445&gt;=2000000000,level!$B$6,IF(F2445&gt;=1000000000,level!$B$5,IF(F2445&gt;=500000000,level!$B$4,IF(F2445&gt;200000000,level!$B$3,level!$B$2))))</f>
        <v>HT</v>
      </c>
      <c r="F2445">
        <f t="shared" si="195"/>
        <v>106967000</v>
      </c>
      <c r="G2445" s="22">
        <f>IFERROR(VLOOKUP(C2445,'total-up1'!A:D,3,0),0)</f>
        <v>106967000</v>
      </c>
      <c r="H2445" s="22">
        <f>IFERROR(VLOOKUP(C2445,Sheet5!A:D,3,0),0)</f>
        <v>105847000</v>
      </c>
      <c r="I2445" s="22">
        <f t="shared" si="196"/>
        <v>1120000</v>
      </c>
      <c r="J2445" s="22">
        <f>IFERROR(VLOOKUP(C2445,'t1'!A:D,3,0),0)</f>
        <v>0</v>
      </c>
      <c r="K2445" s="22">
        <f>IFERROR(VLOOKUP(C2445,'t2'!A:D,3,0),0)</f>
        <v>1120000</v>
      </c>
      <c r="L2445" s="22">
        <f>IFERROR(VLOOKUP(C2445,'t3'!A:D,3,0),0)</f>
        <v>0</v>
      </c>
      <c r="M2445" s="22">
        <f>IFERROR(VLOOKUP(C2445,'t4'!B:C,2,0),0)</f>
        <v>0</v>
      </c>
      <c r="N2445" s="22">
        <f t="shared" si="197"/>
        <v>5</v>
      </c>
      <c r="O2445" s="20">
        <f t="shared" ca="1" si="194"/>
        <v>44323</v>
      </c>
      <c r="P2445" s="20">
        <f t="shared" ca="1" si="193"/>
        <v>44323</v>
      </c>
    </row>
    <row r="2446" spans="1:16">
      <c r="A2446" t="str">
        <f>IFERROR(VLOOKUP(C2446,#REF!,2,0),"0")</f>
        <v>0</v>
      </c>
      <c r="B2446" t="s">
        <v>17</v>
      </c>
      <c r="C2446" t="s">
        <v>400</v>
      </c>
      <c r="D2446" t="str">
        <f>IF(G2446&gt;=2000000000,level!$B$6,IF(G2446&gt;=1000000000,level!$B$5,IF(G2446&gt;=500000000,level!$B$4,IF(G2446&gt;200000000,level!$B$3,level!$B$2))))</f>
        <v>HT</v>
      </c>
      <c r="E2446" t="str">
        <f>IF(F2446&gt;=2000000000,level!$B$6,IF(F2446&gt;=1000000000,level!$B$5,IF(F2446&gt;=500000000,level!$B$4,IF(F2446&gt;200000000,level!$B$3,level!$B$2))))</f>
        <v>HT</v>
      </c>
      <c r="F2446">
        <f t="shared" si="195"/>
        <v>40735000</v>
      </c>
      <c r="G2446" s="22">
        <f>IFERROR(VLOOKUP(C2446,'total-up1'!A:D,3,0),0)</f>
        <v>40735000</v>
      </c>
      <c r="H2446" s="22">
        <f>IFERROR(VLOOKUP(C2446,Sheet5!A:D,3,0),0)</f>
        <v>32685000</v>
      </c>
      <c r="I2446" s="22">
        <f t="shared" si="196"/>
        <v>8050000</v>
      </c>
      <c r="J2446" s="22">
        <f>IFERROR(VLOOKUP(C2446,'t1'!A:D,3,0),0)</f>
        <v>3140000</v>
      </c>
      <c r="K2446" s="22">
        <f>IFERROR(VLOOKUP(C2446,'t2'!A:D,3,0),0)</f>
        <v>3710000</v>
      </c>
      <c r="L2446" s="22">
        <f>IFERROR(VLOOKUP(C2446,'t3'!A:D,3,0),0)</f>
        <v>1200000</v>
      </c>
      <c r="M2446" s="22">
        <f>IFERROR(VLOOKUP(C2446,'t4'!B:C,2,0),0)</f>
        <v>11600000</v>
      </c>
      <c r="N2446" s="22">
        <f t="shared" si="197"/>
        <v>40</v>
      </c>
      <c r="O2446" s="20">
        <f t="shared" ca="1" si="194"/>
        <v>44323</v>
      </c>
      <c r="P2446" s="20">
        <f t="shared" ca="1" si="193"/>
        <v>44323</v>
      </c>
    </row>
    <row r="2447" spans="1:16">
      <c r="A2447" t="str">
        <f>IFERROR(VLOOKUP(C2447,#REF!,2,0),"0")</f>
        <v>0</v>
      </c>
      <c r="B2447" t="s">
        <v>27</v>
      </c>
      <c r="C2447" t="s">
        <v>127</v>
      </c>
      <c r="D2447" t="str">
        <f>IF(G2447&gt;=2000000000,level!$B$6,IF(G2447&gt;=1000000000,level!$B$5,IF(G2447&gt;=500000000,level!$B$4,IF(G2447&gt;200000000,level!$B$3,level!$B$2))))</f>
        <v>HT</v>
      </c>
      <c r="E2447" t="str">
        <f>IF(F2447&gt;=2000000000,level!$B$6,IF(F2447&gt;=1000000000,level!$B$5,IF(F2447&gt;=500000000,level!$B$4,IF(F2447&gt;200000000,level!$B$3,level!$B$2))))</f>
        <v>HT</v>
      </c>
      <c r="F2447">
        <f t="shared" si="195"/>
        <v>169707600</v>
      </c>
      <c r="G2447" s="22">
        <f>IFERROR(VLOOKUP(C2447,'total-up1'!A:D,3,0),0)</f>
        <v>169707600</v>
      </c>
      <c r="H2447" s="22">
        <f>IFERROR(VLOOKUP(C2447,Sheet5!A:D,3,0),0)</f>
        <v>129202600</v>
      </c>
      <c r="I2447" s="22">
        <f t="shared" si="196"/>
        <v>40505000</v>
      </c>
      <c r="J2447" s="22">
        <f>IFERROR(VLOOKUP(C2447,'t1'!A:D,3,0),0)</f>
        <v>2550000</v>
      </c>
      <c r="K2447" s="22">
        <f>IFERROR(VLOOKUP(C2447,'t2'!A:D,3,0),0)</f>
        <v>20000000</v>
      </c>
      <c r="L2447" s="22">
        <f>IFERROR(VLOOKUP(C2447,'t3'!A:D,3,0),0)</f>
        <v>17955000</v>
      </c>
      <c r="M2447" s="22">
        <f>IFERROR(VLOOKUP(C2447,'t4'!B:C,2,0),0)</f>
        <v>5070000</v>
      </c>
      <c r="N2447" s="22">
        <f t="shared" si="197"/>
        <v>202</v>
      </c>
      <c r="O2447" s="20">
        <f t="shared" ca="1" si="194"/>
        <v>44323</v>
      </c>
      <c r="P2447" s="20">
        <f t="shared" ca="1" si="193"/>
        <v>44323</v>
      </c>
    </row>
    <row r="2448" spans="1:16">
      <c r="A2448" t="str">
        <f>IFERROR(VLOOKUP(C2448,#REF!,2,0),"0")</f>
        <v>0</v>
      </c>
      <c r="B2448" t="s">
        <v>27</v>
      </c>
      <c r="C2448" t="s">
        <v>1254</v>
      </c>
      <c r="D2448" t="str">
        <f>IF(G2448&gt;=2000000000,level!$B$6,IF(G2448&gt;=1000000000,level!$B$5,IF(G2448&gt;=500000000,level!$B$4,IF(G2448&gt;200000000,level!$B$3,level!$B$2))))</f>
        <v>HT</v>
      </c>
      <c r="E2448" t="str">
        <f>IF(F2448&gt;=2000000000,level!$B$6,IF(F2448&gt;=1000000000,level!$B$5,IF(F2448&gt;=500000000,level!$B$4,IF(F2448&gt;200000000,level!$B$3,level!$B$2))))</f>
        <v>HT</v>
      </c>
      <c r="F2448">
        <f t="shared" si="195"/>
        <v>166090000</v>
      </c>
      <c r="G2448" s="22">
        <f>IFERROR(VLOOKUP(C2448,'total-up1'!A:D,3,0),0)</f>
        <v>166090000</v>
      </c>
      <c r="H2448" s="22">
        <f>IFERROR(VLOOKUP(C2448,Sheet5!A:D,3,0),0)</f>
        <v>97805000</v>
      </c>
      <c r="I2448" s="22">
        <f t="shared" si="196"/>
        <v>68285000</v>
      </c>
      <c r="J2448" s="22">
        <f>IFERROR(VLOOKUP(C2448,'t1'!A:D,3,0),0)</f>
        <v>36965000</v>
      </c>
      <c r="K2448" s="22">
        <f>IFERROR(VLOOKUP(C2448,'t2'!A:D,3,0),0)</f>
        <v>26060000</v>
      </c>
      <c r="L2448" s="22">
        <f>IFERROR(VLOOKUP(C2448,'t3'!A:D,3,0),0)</f>
        <v>5260000</v>
      </c>
      <c r="M2448" s="22">
        <f>IFERROR(VLOOKUP(C2448,'t4'!B:C,2,0),0)</f>
        <v>18785000</v>
      </c>
      <c r="N2448" s="22">
        <f t="shared" si="197"/>
        <v>341</v>
      </c>
      <c r="O2448" s="20">
        <f t="shared" ca="1" si="194"/>
        <v>44323</v>
      </c>
      <c r="P2448" s="20">
        <f t="shared" ca="1" si="193"/>
        <v>44323</v>
      </c>
    </row>
    <row r="2449" spans="1:16">
      <c r="A2449" t="str">
        <f>IFERROR(VLOOKUP(C2449,#REF!,2,0),"0")</f>
        <v>0</v>
      </c>
      <c r="B2449" t="s">
        <v>17</v>
      </c>
      <c r="C2449" t="s">
        <v>865</v>
      </c>
      <c r="D2449" t="str">
        <f>IF(G2449&gt;=2000000000,level!$B$6,IF(G2449&gt;=1000000000,level!$B$5,IF(G2449&gt;=500000000,level!$B$4,IF(G2449&gt;200000000,level!$B$3,level!$B$2))))</f>
        <v>HT</v>
      </c>
      <c r="E2449" t="str">
        <f>IF(F2449&gt;=2000000000,level!$B$6,IF(F2449&gt;=1000000000,level!$B$5,IF(F2449&gt;=500000000,level!$B$4,IF(F2449&gt;200000000,level!$B$3,level!$B$2))))</f>
        <v>HT</v>
      </c>
      <c r="F2449">
        <f t="shared" si="195"/>
        <v>152287600</v>
      </c>
      <c r="G2449" s="22">
        <f>IFERROR(VLOOKUP(C2449,'total-up1'!A:D,3,0),0)</f>
        <v>152287600</v>
      </c>
      <c r="H2449" s="22">
        <f>IFERROR(VLOOKUP(C2449,Sheet5!A:D,3,0),0)</f>
        <v>123942600</v>
      </c>
      <c r="I2449" s="22">
        <f t="shared" si="196"/>
        <v>28345000</v>
      </c>
      <c r="J2449" s="22">
        <f>IFERROR(VLOOKUP(C2449,'t1'!A:D,3,0),0)</f>
        <v>14350000</v>
      </c>
      <c r="K2449" s="22">
        <f>IFERROR(VLOOKUP(C2449,'t2'!A:D,3,0),0)</f>
        <v>13995000</v>
      </c>
      <c r="L2449" s="22">
        <f>IFERROR(VLOOKUP(C2449,'t3'!A:D,3,0),0)</f>
        <v>0</v>
      </c>
      <c r="M2449" s="22">
        <f>IFERROR(VLOOKUP(C2449,'t4'!B:C,2,0),0)</f>
        <v>17315000</v>
      </c>
      <c r="N2449" s="22">
        <f t="shared" si="197"/>
        <v>141</v>
      </c>
      <c r="O2449" s="20">
        <f t="shared" ca="1" si="194"/>
        <v>44323</v>
      </c>
      <c r="P2449" s="20">
        <f t="shared" ca="1" si="193"/>
        <v>44323</v>
      </c>
    </row>
    <row r="2450" spans="1:16">
      <c r="A2450" t="str">
        <f>IFERROR(VLOOKUP(C2450,#REF!,2,0),"0")</f>
        <v>0</v>
      </c>
      <c r="B2450" t="s">
        <v>19</v>
      </c>
      <c r="C2450" t="s">
        <v>508</v>
      </c>
      <c r="D2450" t="str">
        <f>IF(G2450&gt;=2000000000,level!$B$6,IF(G2450&gt;=1000000000,level!$B$5,IF(G2450&gt;=500000000,level!$B$4,IF(G2450&gt;200000000,level!$B$3,level!$B$2))))</f>
        <v>HT</v>
      </c>
      <c r="E2450" t="str">
        <f>IF(F2450&gt;=2000000000,level!$B$6,IF(F2450&gt;=1000000000,level!$B$5,IF(F2450&gt;=500000000,level!$B$4,IF(F2450&gt;200000000,level!$B$3,level!$B$2))))</f>
        <v>HT</v>
      </c>
      <c r="F2450">
        <f t="shared" si="195"/>
        <v>1790000</v>
      </c>
      <c r="G2450" s="22">
        <f>IFERROR(VLOOKUP(C2450,'total-up1'!A:D,3,0),0)</f>
        <v>1790000</v>
      </c>
      <c r="H2450" s="22">
        <f>IFERROR(VLOOKUP(C2450,Sheet5!A:D,3,0),0)</f>
        <v>1790000</v>
      </c>
      <c r="I2450" s="22">
        <f t="shared" si="196"/>
        <v>0</v>
      </c>
      <c r="J2450" s="22">
        <f>IFERROR(VLOOKUP(C2450,'t1'!A:D,3,0),0)</f>
        <v>0</v>
      </c>
      <c r="K2450" s="22">
        <f>IFERROR(VLOOKUP(C2450,'t2'!A:D,3,0),0)</f>
        <v>0</v>
      </c>
      <c r="L2450" s="22">
        <f>IFERROR(VLOOKUP(C2450,'t3'!A:D,3,0),0)</f>
        <v>0</v>
      </c>
      <c r="M2450" s="22">
        <f>IFERROR(VLOOKUP(C2450,'t4'!B:C,2,0),0)</f>
        <v>0</v>
      </c>
      <c r="N2450" s="22">
        <f t="shared" si="197"/>
        <v>0</v>
      </c>
      <c r="O2450" s="20">
        <f t="shared" ca="1" si="194"/>
        <v>44323</v>
      </c>
      <c r="P2450" s="20">
        <f t="shared" ca="1" si="193"/>
        <v>44323</v>
      </c>
    </row>
    <row r="2451" spans="1:16">
      <c r="A2451" t="str">
        <f>IFERROR(VLOOKUP(C2451,#REF!,2,0),"0")</f>
        <v>0</v>
      </c>
      <c r="B2451" t="s">
        <v>19</v>
      </c>
      <c r="C2451" t="s">
        <v>1402</v>
      </c>
      <c r="D2451" t="str">
        <f>IF(G2451&gt;=2000000000,level!$B$6,IF(G2451&gt;=1000000000,level!$B$5,IF(G2451&gt;=500000000,level!$B$4,IF(G2451&gt;200000000,level!$B$3,level!$B$2))))</f>
        <v>HT</v>
      </c>
      <c r="E2451" t="str">
        <f>IF(F2451&gt;=2000000000,level!$B$6,IF(F2451&gt;=1000000000,level!$B$5,IF(F2451&gt;=500000000,level!$B$4,IF(F2451&gt;200000000,level!$B$3,level!$B$2))))</f>
        <v>HT</v>
      </c>
      <c r="F2451">
        <f t="shared" si="195"/>
        <v>3630000</v>
      </c>
      <c r="G2451" s="22">
        <f>IFERROR(VLOOKUP(C2451,'total-up1'!A:D,3,0),0)</f>
        <v>3630000</v>
      </c>
      <c r="H2451" s="22">
        <f>IFERROR(VLOOKUP(C2451,Sheet5!A:D,3,0),0)</f>
        <v>3630000</v>
      </c>
      <c r="I2451" s="22">
        <f t="shared" si="196"/>
        <v>0</v>
      </c>
      <c r="J2451" s="22">
        <f>IFERROR(VLOOKUP(C2451,'t1'!A:D,3,0),0)</f>
        <v>0</v>
      </c>
      <c r="K2451" s="22">
        <f>IFERROR(VLOOKUP(C2451,'t2'!A:D,3,0),0)</f>
        <v>0</v>
      </c>
      <c r="L2451" s="22">
        <f>IFERROR(VLOOKUP(C2451,'t3'!A:D,3,0),0)</f>
        <v>0</v>
      </c>
      <c r="M2451" s="22">
        <f>IFERROR(VLOOKUP(C2451,'t4'!B:C,2,0),0)</f>
        <v>0</v>
      </c>
      <c r="N2451" s="22">
        <f t="shared" si="197"/>
        <v>0</v>
      </c>
      <c r="O2451" s="20">
        <f t="shared" ca="1" si="194"/>
        <v>44323</v>
      </c>
      <c r="P2451" s="20">
        <f t="shared" ca="1" si="193"/>
        <v>44323</v>
      </c>
    </row>
    <row r="2452" spans="1:16">
      <c r="A2452" t="str">
        <f>IFERROR(VLOOKUP(C2452,#REF!,2,0),"0")</f>
        <v>0</v>
      </c>
      <c r="B2452" t="s">
        <v>17</v>
      </c>
      <c r="C2452" t="s">
        <v>1019</v>
      </c>
      <c r="D2452" t="str">
        <f>IF(G2452&gt;=2000000000,level!$B$6,IF(G2452&gt;=1000000000,level!$B$5,IF(G2452&gt;=500000000,level!$B$4,IF(G2452&gt;200000000,level!$B$3,level!$B$2))))</f>
        <v>HT</v>
      </c>
      <c r="E2452" t="str">
        <f>IF(F2452&gt;=2000000000,level!$B$6,IF(F2452&gt;=1000000000,level!$B$5,IF(F2452&gt;=500000000,level!$B$4,IF(F2452&gt;200000000,level!$B$3,level!$B$2))))</f>
        <v>HT</v>
      </c>
      <c r="F2452">
        <f t="shared" si="195"/>
        <v>52296912</v>
      </c>
      <c r="G2452" s="22">
        <f>IFERROR(VLOOKUP(C2452,'total-up1'!A:D,3,0),0)</f>
        <v>52296912</v>
      </c>
      <c r="H2452" s="22">
        <f>IFERROR(VLOOKUP(C2452,Sheet5!A:D,3,0),0)</f>
        <v>48186912</v>
      </c>
      <c r="I2452" s="22">
        <f t="shared" si="196"/>
        <v>4110000</v>
      </c>
      <c r="J2452" s="22">
        <f>IFERROR(VLOOKUP(C2452,'t1'!A:D,3,0),0)</f>
        <v>540000</v>
      </c>
      <c r="K2452" s="22">
        <f>IFERROR(VLOOKUP(C2452,'t2'!A:D,3,0),0)</f>
        <v>1350000</v>
      </c>
      <c r="L2452" s="22">
        <f>IFERROR(VLOOKUP(C2452,'t3'!A:D,3,0),0)</f>
        <v>2220000</v>
      </c>
      <c r="M2452" s="22">
        <f>IFERROR(VLOOKUP(C2452,'t4'!B:C,2,0),0)</f>
        <v>3330000</v>
      </c>
      <c r="N2452" s="22">
        <f t="shared" si="197"/>
        <v>20</v>
      </c>
      <c r="O2452" s="20">
        <f t="shared" ca="1" si="194"/>
        <v>44323</v>
      </c>
      <c r="P2452" s="20">
        <f t="shared" ca="1" si="193"/>
        <v>44323</v>
      </c>
    </row>
    <row r="2453" spans="1:16">
      <c r="A2453" t="str">
        <f>IFERROR(VLOOKUP(C2453,#REF!,2,0),"0")</f>
        <v>0</v>
      </c>
      <c r="B2453" t="s">
        <v>15</v>
      </c>
      <c r="C2453" t="s">
        <v>1408</v>
      </c>
      <c r="D2453" t="str">
        <f>IF(G2453&gt;=2000000000,level!$B$6,IF(G2453&gt;=1000000000,level!$B$5,IF(G2453&gt;=500000000,level!$B$4,IF(G2453&gt;200000000,level!$B$3,level!$B$2))))</f>
        <v>HT</v>
      </c>
      <c r="E2453" t="str">
        <f>IF(F2453&gt;=2000000000,level!$B$6,IF(F2453&gt;=1000000000,level!$B$5,IF(F2453&gt;=500000000,level!$B$4,IF(F2453&gt;200000000,level!$B$3,level!$B$2))))</f>
        <v>HT</v>
      </c>
      <c r="F2453">
        <f t="shared" si="195"/>
        <v>26493000</v>
      </c>
      <c r="G2453" s="22">
        <f>IFERROR(VLOOKUP(C2453,'total-up1'!A:D,3,0),0)</f>
        <v>26493000</v>
      </c>
      <c r="H2453" s="22">
        <f>IFERROR(VLOOKUP(C2453,Sheet5!A:D,3,0),0)</f>
        <v>26493000</v>
      </c>
      <c r="I2453" s="22">
        <f t="shared" si="196"/>
        <v>0</v>
      </c>
      <c r="J2453" s="22">
        <f>IFERROR(VLOOKUP(C2453,'t1'!A:D,3,0),0)</f>
        <v>0</v>
      </c>
      <c r="K2453" s="22">
        <f>IFERROR(VLOOKUP(C2453,'t2'!A:D,3,0),0)</f>
        <v>0</v>
      </c>
      <c r="L2453" s="22">
        <f>IFERROR(VLOOKUP(C2453,'t3'!A:D,3,0),0)</f>
        <v>0</v>
      </c>
      <c r="M2453" s="22">
        <f>IFERROR(VLOOKUP(C2453,'t4'!B:C,2,0),0)</f>
        <v>0</v>
      </c>
      <c r="N2453" s="22">
        <f t="shared" si="197"/>
        <v>0</v>
      </c>
      <c r="O2453" s="20">
        <f t="shared" ca="1" si="194"/>
        <v>44323</v>
      </c>
      <c r="P2453" s="20">
        <f t="shared" ref="P2453:P2516" ca="1" si="198">TODAY()</f>
        <v>44323</v>
      </c>
    </row>
    <row r="2454" spans="1:16">
      <c r="A2454" t="str">
        <f>IFERROR(VLOOKUP(C2454,#REF!,2,0),"0")</f>
        <v>0</v>
      </c>
      <c r="B2454" t="s">
        <v>14</v>
      </c>
      <c r="C2454" t="s">
        <v>760</v>
      </c>
      <c r="D2454" t="str">
        <f>IF(G2454&gt;=2000000000,level!$B$6,IF(G2454&gt;=1000000000,level!$B$5,IF(G2454&gt;=500000000,level!$B$4,IF(G2454&gt;200000000,level!$B$3,level!$B$2))))</f>
        <v>HT</v>
      </c>
      <c r="E2454" t="str">
        <f>IF(F2454&gt;=2000000000,level!$B$6,IF(F2454&gt;=1000000000,level!$B$5,IF(F2454&gt;=500000000,level!$B$4,IF(F2454&gt;200000000,level!$B$3,level!$B$2))))</f>
        <v>HT</v>
      </c>
      <c r="F2454">
        <f t="shared" si="195"/>
        <v>10890000</v>
      </c>
      <c r="G2454" s="22">
        <f>IFERROR(VLOOKUP(C2454,'total-up1'!A:D,3,0),0)</f>
        <v>10890000</v>
      </c>
      <c r="H2454" s="22">
        <f>IFERROR(VLOOKUP(C2454,Sheet5!A:D,3,0),0)</f>
        <v>9840000</v>
      </c>
      <c r="I2454" s="22">
        <f t="shared" si="196"/>
        <v>1050000</v>
      </c>
      <c r="J2454" s="22">
        <f>IFERROR(VLOOKUP(C2454,'t1'!A:D,3,0),0)</f>
        <v>0</v>
      </c>
      <c r="K2454" s="22">
        <f>IFERROR(VLOOKUP(C2454,'t2'!A:D,3,0),0)</f>
        <v>750000</v>
      </c>
      <c r="L2454" s="22">
        <f>IFERROR(VLOOKUP(C2454,'t3'!A:D,3,0),0)</f>
        <v>300000</v>
      </c>
      <c r="M2454" s="22">
        <f>IFERROR(VLOOKUP(C2454,'t4'!B:C,2,0),0)</f>
        <v>0</v>
      </c>
      <c r="N2454" s="22">
        <f t="shared" si="197"/>
        <v>5</v>
      </c>
      <c r="O2454" s="20">
        <f t="shared" ref="O2454:O2517" ca="1" si="199">TODAY()</f>
        <v>44323</v>
      </c>
      <c r="P2454" s="20">
        <f t="shared" ca="1" si="198"/>
        <v>44323</v>
      </c>
    </row>
    <row r="2455" spans="1:16">
      <c r="A2455" t="str">
        <f>IFERROR(VLOOKUP(C2455,#REF!,2,0),"0")</f>
        <v>0</v>
      </c>
      <c r="B2455" t="s">
        <v>16</v>
      </c>
      <c r="C2455" t="s">
        <v>1101</v>
      </c>
      <c r="D2455" t="str">
        <f>IF(G2455&gt;=2000000000,level!$B$6,IF(G2455&gt;=1000000000,level!$B$5,IF(G2455&gt;=500000000,level!$B$4,IF(G2455&gt;200000000,level!$B$3,level!$B$2))))</f>
        <v>HT</v>
      </c>
      <c r="E2455" t="str">
        <f>IF(F2455&gt;=2000000000,level!$B$6,IF(F2455&gt;=1000000000,level!$B$5,IF(F2455&gt;=500000000,level!$B$4,IF(F2455&gt;200000000,level!$B$3,level!$B$2))))</f>
        <v>HT</v>
      </c>
      <c r="F2455">
        <f t="shared" si="195"/>
        <v>640000</v>
      </c>
      <c r="G2455" s="22">
        <f>IFERROR(VLOOKUP(C2455,'total-up1'!A:D,3,0),0)</f>
        <v>640000</v>
      </c>
      <c r="H2455" s="22">
        <f>IFERROR(VLOOKUP(C2455,Sheet5!A:D,3,0),0)</f>
        <v>640000</v>
      </c>
      <c r="I2455" s="22">
        <f t="shared" si="196"/>
        <v>0</v>
      </c>
      <c r="J2455" s="22">
        <f>IFERROR(VLOOKUP(C2455,'t1'!A:D,3,0),0)</f>
        <v>0</v>
      </c>
      <c r="K2455" s="22">
        <f>IFERROR(VLOOKUP(C2455,'t2'!A:D,3,0),0)</f>
        <v>0</v>
      </c>
      <c r="L2455" s="22">
        <f>IFERROR(VLOOKUP(C2455,'t3'!A:D,3,0),0)</f>
        <v>0</v>
      </c>
      <c r="M2455" s="22">
        <f>IFERROR(VLOOKUP(C2455,'t4'!B:C,2,0),0)</f>
        <v>0</v>
      </c>
      <c r="N2455" s="22">
        <f t="shared" si="197"/>
        <v>0</v>
      </c>
      <c r="O2455" s="20">
        <f t="shared" ca="1" si="199"/>
        <v>44323</v>
      </c>
      <c r="P2455" s="20">
        <f t="shared" ca="1" si="198"/>
        <v>44323</v>
      </c>
    </row>
    <row r="2456" spans="1:16">
      <c r="A2456" t="str">
        <f>IFERROR(VLOOKUP(C2456,#REF!,2,0),"0")</f>
        <v>0</v>
      </c>
      <c r="B2456" t="s">
        <v>22</v>
      </c>
      <c r="C2456" t="s">
        <v>418</v>
      </c>
      <c r="D2456" t="str">
        <f>IF(G2456&gt;=2000000000,level!$B$6,IF(G2456&gt;=1000000000,level!$B$5,IF(G2456&gt;=500000000,level!$B$4,IF(G2456&gt;200000000,level!$B$3,level!$B$2))))</f>
        <v>HT</v>
      </c>
      <c r="E2456" t="str">
        <f>IF(F2456&gt;=2000000000,level!$B$6,IF(F2456&gt;=1000000000,level!$B$5,IF(F2456&gt;=500000000,level!$B$4,IF(F2456&gt;200000000,level!$B$3,level!$B$2))))</f>
        <v>HT</v>
      </c>
      <c r="F2456">
        <f t="shared" si="195"/>
        <v>138899600</v>
      </c>
      <c r="G2456" s="22">
        <f>IFERROR(VLOOKUP(C2456,'total-up1'!A:D,3,0),0)</f>
        <v>138899600</v>
      </c>
      <c r="H2456" s="22">
        <f>IFERROR(VLOOKUP(C2456,Sheet5!A:D,3,0),0)</f>
        <v>110724600</v>
      </c>
      <c r="I2456" s="22">
        <f t="shared" si="196"/>
        <v>28175000</v>
      </c>
      <c r="J2456" s="22">
        <f>IFERROR(VLOOKUP(C2456,'t1'!A:D,3,0),0)</f>
        <v>19300000</v>
      </c>
      <c r="K2456" s="22">
        <f>IFERROR(VLOOKUP(C2456,'t2'!A:D,3,0),0)</f>
        <v>4255000</v>
      </c>
      <c r="L2456" s="22">
        <f>IFERROR(VLOOKUP(C2456,'t3'!A:D,3,0),0)</f>
        <v>4620000</v>
      </c>
      <c r="M2456" s="22">
        <f>IFERROR(VLOOKUP(C2456,'t4'!B:C,2,0),0)</f>
        <v>19285000</v>
      </c>
      <c r="N2456" s="22">
        <f t="shared" si="197"/>
        <v>140</v>
      </c>
      <c r="O2456" s="20">
        <f t="shared" ca="1" si="199"/>
        <v>44323</v>
      </c>
      <c r="P2456" s="20">
        <f t="shared" ca="1" si="198"/>
        <v>44323</v>
      </c>
    </row>
    <row r="2457" spans="1:16">
      <c r="A2457" t="str">
        <f>IFERROR(VLOOKUP(C2457,#REF!,2,0),"0")</f>
        <v>0</v>
      </c>
      <c r="B2457" t="s">
        <v>17</v>
      </c>
      <c r="C2457" t="s">
        <v>1952</v>
      </c>
      <c r="D2457" t="str">
        <f>IF(G2457&gt;=2000000000,level!$B$6,IF(G2457&gt;=1000000000,level!$B$5,IF(G2457&gt;=500000000,level!$B$4,IF(G2457&gt;200000000,level!$B$3,level!$B$2))))</f>
        <v>HT</v>
      </c>
      <c r="E2457" t="str">
        <f>IF(F2457&gt;=2000000000,level!$B$6,IF(F2457&gt;=1000000000,level!$B$5,IF(F2457&gt;=500000000,level!$B$4,IF(F2457&gt;200000000,level!$B$3,level!$B$2))))</f>
        <v>HT</v>
      </c>
      <c r="F2457">
        <f t="shared" si="195"/>
        <v>6966864</v>
      </c>
      <c r="G2457" s="22">
        <f>IFERROR(VLOOKUP(C2457,'total-up1'!A:D,3,0),0)</f>
        <v>6966864</v>
      </c>
      <c r="H2457" s="22">
        <f>IFERROR(VLOOKUP(C2457,Sheet5!A:D,3,0),0)</f>
        <v>6966864</v>
      </c>
      <c r="I2457" s="22">
        <f t="shared" si="196"/>
        <v>0</v>
      </c>
      <c r="J2457" s="22">
        <f>IFERROR(VLOOKUP(C2457,'t1'!A:D,3,0),0)</f>
        <v>0</v>
      </c>
      <c r="K2457" s="22">
        <f>IFERROR(VLOOKUP(C2457,'t2'!A:D,3,0),0)</f>
        <v>0</v>
      </c>
      <c r="L2457" s="22">
        <f>IFERROR(VLOOKUP(C2457,'t3'!A:D,3,0),0)</f>
        <v>0</v>
      </c>
      <c r="M2457" s="22">
        <f>IFERROR(VLOOKUP(C2457,'t4'!B:C,2,0),0)</f>
        <v>0</v>
      </c>
      <c r="N2457" s="22">
        <f t="shared" si="197"/>
        <v>0</v>
      </c>
      <c r="O2457" s="20">
        <f t="shared" ca="1" si="199"/>
        <v>44323</v>
      </c>
      <c r="P2457" s="20">
        <f t="shared" ca="1" si="198"/>
        <v>44323</v>
      </c>
    </row>
    <row r="2458" spans="1:16">
      <c r="A2458" t="str">
        <f>IFERROR(VLOOKUP(C2458,#REF!,2,0),"0")</f>
        <v>0</v>
      </c>
      <c r="B2458" t="s">
        <v>28</v>
      </c>
      <c r="C2458" t="s">
        <v>2325</v>
      </c>
      <c r="D2458" t="str">
        <f>IF(G2458&gt;=2000000000,level!$B$6,IF(G2458&gt;=1000000000,level!$B$5,IF(G2458&gt;=500000000,level!$B$4,IF(G2458&gt;200000000,level!$B$3,level!$B$2))))</f>
        <v>HT</v>
      </c>
      <c r="E2458" t="str">
        <f>IF(F2458&gt;=2000000000,level!$B$6,IF(F2458&gt;=1000000000,level!$B$5,IF(F2458&gt;=500000000,level!$B$4,IF(F2458&gt;200000000,level!$B$3,level!$B$2))))</f>
        <v>HT</v>
      </c>
      <c r="F2458">
        <f t="shared" si="195"/>
        <v>0</v>
      </c>
      <c r="G2458" s="22">
        <f>IFERROR(VLOOKUP(C2458,'total-up1'!A:D,3,0),0)</f>
        <v>0</v>
      </c>
      <c r="H2458" s="22">
        <f>IFERROR(VLOOKUP(C2458,Sheet5!A:D,3,0),0)</f>
        <v>0</v>
      </c>
      <c r="I2458" s="22">
        <f t="shared" si="196"/>
        <v>0</v>
      </c>
      <c r="J2458" s="22">
        <f>IFERROR(VLOOKUP(C2458,'t1'!A:D,3,0),0)</f>
        <v>0</v>
      </c>
      <c r="K2458" s="22">
        <f>IFERROR(VLOOKUP(C2458,'t2'!A:D,3,0),0)</f>
        <v>0</v>
      </c>
      <c r="L2458" s="22">
        <f>IFERROR(VLOOKUP(C2458,'t3'!A:D,3,0),0)</f>
        <v>0</v>
      </c>
      <c r="M2458" s="22">
        <f>IFERROR(VLOOKUP(C2458,'t4'!B:C,2,0),0)</f>
        <v>5200000</v>
      </c>
      <c r="N2458" s="22">
        <f t="shared" si="197"/>
        <v>0</v>
      </c>
      <c r="O2458" s="20">
        <f t="shared" ca="1" si="199"/>
        <v>44323</v>
      </c>
      <c r="P2458" s="20">
        <f t="shared" ca="1" si="198"/>
        <v>44323</v>
      </c>
    </row>
    <row r="2459" spans="1:16">
      <c r="A2459" t="str">
        <f>IFERROR(VLOOKUP(C2459,#REF!,2,0),"0")</f>
        <v>0</v>
      </c>
      <c r="B2459" t="s">
        <v>17</v>
      </c>
      <c r="C2459" t="s">
        <v>123</v>
      </c>
      <c r="D2459" t="str">
        <f>IF(G2459&gt;=2000000000,level!$B$6,IF(G2459&gt;=1000000000,level!$B$5,IF(G2459&gt;=500000000,level!$B$4,IF(G2459&gt;200000000,level!$B$3,level!$B$2))))</f>
        <v>HT</v>
      </c>
      <c r="E2459" t="str">
        <f>IF(F2459&gt;=2000000000,level!$B$6,IF(F2459&gt;=1000000000,level!$B$5,IF(F2459&gt;=500000000,level!$B$4,IF(F2459&gt;200000000,level!$B$3,level!$B$2))))</f>
        <v>HT</v>
      </c>
      <c r="F2459">
        <f t="shared" si="195"/>
        <v>102285000</v>
      </c>
      <c r="G2459" s="22">
        <f>IFERROR(VLOOKUP(C2459,'total-up1'!A:D,3,0),0)</f>
        <v>102285000</v>
      </c>
      <c r="H2459" s="22">
        <f>IFERROR(VLOOKUP(C2459,Sheet5!A:D,3,0),0)</f>
        <v>95255000</v>
      </c>
      <c r="I2459" s="22">
        <f t="shared" si="196"/>
        <v>7030000</v>
      </c>
      <c r="J2459" s="22">
        <f>IFERROR(VLOOKUP(C2459,'t1'!A:D,3,0),0)</f>
        <v>7030000</v>
      </c>
      <c r="K2459" s="22">
        <f>IFERROR(VLOOKUP(C2459,'t2'!A:D,3,0),0)</f>
        <v>0</v>
      </c>
      <c r="L2459" s="22">
        <f>IFERROR(VLOOKUP(C2459,'t3'!A:D,3,0),0)</f>
        <v>0</v>
      </c>
      <c r="M2459" s="22">
        <f>IFERROR(VLOOKUP(C2459,'t4'!B:C,2,0),0)</f>
        <v>5720000</v>
      </c>
      <c r="N2459" s="22">
        <f t="shared" si="197"/>
        <v>35</v>
      </c>
      <c r="O2459" s="20">
        <f t="shared" ca="1" si="199"/>
        <v>44323</v>
      </c>
      <c r="P2459" s="20">
        <f t="shared" ca="1" si="198"/>
        <v>44323</v>
      </c>
    </row>
    <row r="2460" spans="1:16">
      <c r="A2460" t="str">
        <f>IFERROR(VLOOKUP(C2460,#REF!,2,0),"0")</f>
        <v>0</v>
      </c>
      <c r="B2460" t="s">
        <v>15</v>
      </c>
      <c r="C2460" t="s">
        <v>1684</v>
      </c>
      <c r="D2460" t="str">
        <f>IF(G2460&gt;=2000000000,level!$B$6,IF(G2460&gt;=1000000000,level!$B$5,IF(G2460&gt;=500000000,level!$B$4,IF(G2460&gt;200000000,level!$B$3,level!$B$2))))</f>
        <v>HT</v>
      </c>
      <c r="E2460" t="str">
        <f>IF(F2460&gt;=2000000000,level!$B$6,IF(F2460&gt;=1000000000,level!$B$5,IF(F2460&gt;=500000000,level!$B$4,IF(F2460&gt;200000000,level!$B$3,level!$B$2))))</f>
        <v>HT</v>
      </c>
      <c r="F2460">
        <f t="shared" si="195"/>
        <v>440000</v>
      </c>
      <c r="G2460" s="22">
        <f>IFERROR(VLOOKUP(C2460,'total-up1'!A:D,3,0),0)</f>
        <v>440000</v>
      </c>
      <c r="H2460" s="22">
        <f>IFERROR(VLOOKUP(C2460,Sheet5!A:D,3,0),0)</f>
        <v>440000</v>
      </c>
      <c r="I2460" s="22">
        <f t="shared" si="196"/>
        <v>0</v>
      </c>
      <c r="J2460" s="22">
        <f>IFERROR(VLOOKUP(C2460,'t1'!A:D,3,0),0)</f>
        <v>0</v>
      </c>
      <c r="K2460" s="22">
        <f>IFERROR(VLOOKUP(C2460,'t2'!A:D,3,0),0)</f>
        <v>0</v>
      </c>
      <c r="L2460" s="22">
        <f>IFERROR(VLOOKUP(C2460,'t3'!A:D,3,0),0)</f>
        <v>0</v>
      </c>
      <c r="M2460" s="22">
        <f>IFERROR(VLOOKUP(C2460,'t4'!B:C,2,0),0)</f>
        <v>0</v>
      </c>
      <c r="N2460" s="22">
        <f t="shared" si="197"/>
        <v>0</v>
      </c>
      <c r="O2460" s="20">
        <f t="shared" ca="1" si="199"/>
        <v>44323</v>
      </c>
      <c r="P2460" s="20">
        <f t="shared" ca="1" si="198"/>
        <v>44323</v>
      </c>
    </row>
    <row r="2461" spans="1:16">
      <c r="A2461" t="str">
        <f>IFERROR(VLOOKUP(C2461,#REF!,2,0),"0")</f>
        <v>0</v>
      </c>
      <c r="B2461" t="s">
        <v>32</v>
      </c>
      <c r="C2461" t="s">
        <v>1567</v>
      </c>
      <c r="D2461" t="str">
        <f>IF(G2461&gt;=2000000000,level!$B$6,IF(G2461&gt;=1000000000,level!$B$5,IF(G2461&gt;=500000000,level!$B$4,IF(G2461&gt;200000000,level!$B$3,level!$B$2))))</f>
        <v>HT</v>
      </c>
      <c r="E2461" t="str">
        <f>IF(F2461&gt;=2000000000,level!$B$6,IF(F2461&gt;=1000000000,level!$B$5,IF(F2461&gt;=500000000,level!$B$4,IF(F2461&gt;200000000,level!$B$3,level!$B$2))))</f>
        <v>HT</v>
      </c>
      <c r="F2461">
        <f t="shared" si="195"/>
        <v>1000000</v>
      </c>
      <c r="G2461" s="22">
        <f>IFERROR(VLOOKUP(C2461,'total-up1'!A:D,3,0),0)</f>
        <v>1000000</v>
      </c>
      <c r="H2461" s="22">
        <f>IFERROR(VLOOKUP(C2461,Sheet5!A:D,3,0),0)</f>
        <v>1000000</v>
      </c>
      <c r="I2461" s="22">
        <f t="shared" si="196"/>
        <v>0</v>
      </c>
      <c r="J2461" s="22">
        <f>IFERROR(VLOOKUP(C2461,'t1'!A:D,3,0),0)</f>
        <v>0</v>
      </c>
      <c r="K2461" s="22">
        <f>IFERROR(VLOOKUP(C2461,'t2'!A:D,3,0),0)</f>
        <v>0</v>
      </c>
      <c r="L2461" s="22">
        <f>IFERROR(VLOOKUP(C2461,'t3'!A:D,3,0),0)</f>
        <v>0</v>
      </c>
      <c r="M2461" s="22">
        <f>IFERROR(VLOOKUP(C2461,'t4'!B:C,2,0),0)</f>
        <v>0</v>
      </c>
      <c r="N2461" s="22">
        <f t="shared" si="197"/>
        <v>0</v>
      </c>
      <c r="O2461" s="20">
        <f t="shared" ca="1" si="199"/>
        <v>44323</v>
      </c>
      <c r="P2461" s="20">
        <f t="shared" ca="1" si="198"/>
        <v>44323</v>
      </c>
    </row>
    <row r="2462" spans="1:16">
      <c r="A2462" t="str">
        <f>IFERROR(VLOOKUP(C2462,#REF!,2,0),"0")</f>
        <v>0</v>
      </c>
      <c r="B2462" t="s">
        <v>32</v>
      </c>
      <c r="C2462" t="s">
        <v>1580</v>
      </c>
      <c r="D2462" t="str">
        <f>IF(G2462&gt;=2000000000,level!$B$6,IF(G2462&gt;=1000000000,level!$B$5,IF(G2462&gt;=500000000,level!$B$4,IF(G2462&gt;200000000,level!$B$3,level!$B$2))))</f>
        <v>HT</v>
      </c>
      <c r="E2462" t="str">
        <f>IF(F2462&gt;=2000000000,level!$B$6,IF(F2462&gt;=1000000000,level!$B$5,IF(F2462&gt;=500000000,level!$B$4,IF(F2462&gt;200000000,level!$B$3,level!$B$2))))</f>
        <v>HT</v>
      </c>
      <c r="F2462">
        <f t="shared" si="195"/>
        <v>3785000</v>
      </c>
      <c r="G2462" s="22">
        <f>IFERROR(VLOOKUP(C2462,'total-up1'!A:D,3,0),0)</f>
        <v>3785000</v>
      </c>
      <c r="H2462" s="22">
        <f>IFERROR(VLOOKUP(C2462,Sheet5!A:D,3,0),0)</f>
        <v>3295000</v>
      </c>
      <c r="I2462" s="22">
        <f t="shared" si="196"/>
        <v>490000</v>
      </c>
      <c r="J2462" s="22">
        <f>IFERROR(VLOOKUP(C2462,'t1'!A:D,3,0),0)</f>
        <v>490000</v>
      </c>
      <c r="K2462" s="22">
        <f>IFERROR(VLOOKUP(C2462,'t2'!A:D,3,0),0)</f>
        <v>0</v>
      </c>
      <c r="L2462" s="22">
        <f>IFERROR(VLOOKUP(C2462,'t3'!A:D,3,0),0)</f>
        <v>0</v>
      </c>
      <c r="M2462" s="22">
        <f>IFERROR(VLOOKUP(C2462,'t4'!B:C,2,0),0)</f>
        <v>0</v>
      </c>
      <c r="N2462" s="22">
        <f t="shared" si="197"/>
        <v>2</v>
      </c>
      <c r="O2462" s="20">
        <f t="shared" ca="1" si="199"/>
        <v>44323</v>
      </c>
      <c r="P2462" s="20">
        <f t="shared" ca="1" si="198"/>
        <v>44323</v>
      </c>
    </row>
    <row r="2463" spans="1:16">
      <c r="A2463" t="str">
        <f>IFERROR(VLOOKUP(C2463,#REF!,2,0),"0")</f>
        <v>0</v>
      </c>
      <c r="B2463" t="s">
        <v>20</v>
      </c>
      <c r="C2463" t="s">
        <v>1781</v>
      </c>
      <c r="D2463" t="str">
        <f>IF(G2463&gt;=2000000000,level!$B$6,IF(G2463&gt;=1000000000,level!$B$5,IF(G2463&gt;=500000000,level!$B$4,IF(G2463&gt;200000000,level!$B$3,level!$B$2))))</f>
        <v>HT</v>
      </c>
      <c r="E2463" t="str">
        <f>IF(F2463&gt;=2000000000,level!$B$6,IF(F2463&gt;=1000000000,level!$B$5,IF(F2463&gt;=500000000,level!$B$4,IF(F2463&gt;200000000,level!$B$3,level!$B$2))))</f>
        <v>HT</v>
      </c>
      <c r="F2463">
        <f t="shared" si="195"/>
        <v>36900000</v>
      </c>
      <c r="G2463" s="22">
        <f>IFERROR(VLOOKUP(C2463,'total-up1'!A:D,3,0),0)</f>
        <v>36900000</v>
      </c>
      <c r="H2463" s="22">
        <f>IFERROR(VLOOKUP(C2463,Sheet5!A:D,3,0),0)</f>
        <v>0</v>
      </c>
      <c r="I2463" s="22">
        <f t="shared" si="196"/>
        <v>36900000</v>
      </c>
      <c r="J2463" s="22">
        <f>IFERROR(VLOOKUP(C2463,'t1'!A:D,3,0),0)</f>
        <v>0</v>
      </c>
      <c r="K2463" s="22">
        <f>IFERROR(VLOOKUP(C2463,'t2'!A:D,3,0),0)</f>
        <v>0</v>
      </c>
      <c r="L2463" s="22">
        <f>IFERROR(VLOOKUP(C2463,'t3'!A:D,3,0),0)</f>
        <v>36900000</v>
      </c>
      <c r="M2463" s="22">
        <f>IFERROR(VLOOKUP(C2463,'t4'!B:C,2,0),0)</f>
        <v>79290000</v>
      </c>
      <c r="N2463" s="22">
        <f t="shared" si="197"/>
        <v>184</v>
      </c>
      <c r="O2463" s="20">
        <f t="shared" ca="1" si="199"/>
        <v>44323</v>
      </c>
      <c r="P2463" s="20">
        <f t="shared" ca="1" si="198"/>
        <v>44323</v>
      </c>
    </row>
    <row r="2464" spans="1:16">
      <c r="A2464" t="str">
        <f>IFERROR(VLOOKUP(C2464,#REF!,2,0),"0")</f>
        <v>0</v>
      </c>
      <c r="B2464" t="s">
        <v>18</v>
      </c>
      <c r="C2464" t="s">
        <v>2043</v>
      </c>
      <c r="D2464" t="str">
        <f>IF(G2464&gt;=2000000000,level!$B$6,IF(G2464&gt;=1000000000,level!$B$5,IF(G2464&gt;=500000000,level!$B$4,IF(G2464&gt;200000000,level!$B$3,level!$B$2))))</f>
        <v>HT</v>
      </c>
      <c r="E2464" t="str">
        <f>IF(F2464&gt;=2000000000,level!$B$6,IF(F2464&gt;=1000000000,level!$B$5,IF(F2464&gt;=500000000,level!$B$4,IF(F2464&gt;200000000,level!$B$3,level!$B$2))))</f>
        <v>HT</v>
      </c>
      <c r="F2464">
        <f t="shared" si="195"/>
        <v>10220000</v>
      </c>
      <c r="G2464" s="22">
        <f>IFERROR(VLOOKUP(C2464,'total-up1'!A:D,3,0),0)</f>
        <v>10220000</v>
      </c>
      <c r="H2464" s="22">
        <f>IFERROR(VLOOKUP(C2464,Sheet5!A:D,3,0),0)</f>
        <v>10220000</v>
      </c>
      <c r="I2464" s="22">
        <f t="shared" si="196"/>
        <v>0</v>
      </c>
      <c r="J2464" s="22">
        <f>IFERROR(VLOOKUP(C2464,'t1'!A:D,3,0),0)</f>
        <v>0</v>
      </c>
      <c r="K2464" s="22">
        <f>IFERROR(VLOOKUP(C2464,'t2'!A:D,3,0),0)</f>
        <v>0</v>
      </c>
      <c r="L2464" s="22">
        <f>IFERROR(VLOOKUP(C2464,'t3'!A:D,3,0),0)</f>
        <v>0</v>
      </c>
      <c r="M2464" s="22">
        <f>IFERROR(VLOOKUP(C2464,'t4'!B:C,2,0),0)</f>
        <v>0</v>
      </c>
      <c r="N2464" s="22">
        <f t="shared" si="197"/>
        <v>0</v>
      </c>
      <c r="O2464" s="20">
        <f t="shared" ca="1" si="199"/>
        <v>44323</v>
      </c>
      <c r="P2464" s="20">
        <f t="shared" ca="1" si="198"/>
        <v>44323</v>
      </c>
    </row>
    <row r="2465" spans="1:16">
      <c r="A2465" t="str">
        <f>IFERROR(VLOOKUP(C2465,#REF!,2,0),"0")</f>
        <v>0</v>
      </c>
      <c r="B2465" t="s">
        <v>21</v>
      </c>
      <c r="C2465" t="s">
        <v>2319</v>
      </c>
      <c r="D2465" t="str">
        <f>IF(G2465&gt;=2000000000,level!$B$6,IF(G2465&gt;=1000000000,level!$B$5,IF(G2465&gt;=500000000,level!$B$4,IF(G2465&gt;200000000,level!$B$3,level!$B$2))))</f>
        <v>HT</v>
      </c>
      <c r="E2465" t="str">
        <f>IF(F2465&gt;=2000000000,level!$B$6,IF(F2465&gt;=1000000000,level!$B$5,IF(F2465&gt;=500000000,level!$B$4,IF(F2465&gt;200000000,level!$B$3,level!$B$2))))</f>
        <v>HT</v>
      </c>
      <c r="F2465">
        <f t="shared" si="195"/>
        <v>6800000</v>
      </c>
      <c r="G2465" s="22">
        <f>IFERROR(VLOOKUP(C2465,'total-up1'!A:D,3,0),0)</f>
        <v>6800000</v>
      </c>
      <c r="H2465" s="22">
        <f>IFERROR(VLOOKUP(C2465,Sheet5!A:D,3,0),0)</f>
        <v>2620000</v>
      </c>
      <c r="I2465" s="22">
        <f t="shared" si="196"/>
        <v>4180000</v>
      </c>
      <c r="J2465" s="22">
        <f>IFERROR(VLOOKUP(C2465,'t1'!A:D,3,0),0)</f>
        <v>1250000</v>
      </c>
      <c r="K2465" s="22">
        <f>IFERROR(VLOOKUP(C2465,'t2'!A:D,3,0),0)</f>
        <v>0</v>
      </c>
      <c r="L2465" s="22">
        <f>IFERROR(VLOOKUP(C2465,'t3'!A:D,3,0),0)</f>
        <v>2930000</v>
      </c>
      <c r="M2465" s="22">
        <f>IFERROR(VLOOKUP(C2465,'t4'!B:C,2,0),0)</f>
        <v>10360000</v>
      </c>
      <c r="N2465" s="22">
        <f t="shared" si="197"/>
        <v>20</v>
      </c>
      <c r="O2465" s="20">
        <f t="shared" ca="1" si="199"/>
        <v>44323</v>
      </c>
      <c r="P2465" s="20">
        <f t="shared" ca="1" si="198"/>
        <v>44323</v>
      </c>
    </row>
    <row r="2466" spans="1:16">
      <c r="A2466" t="str">
        <f>IFERROR(VLOOKUP(C2466,#REF!,2,0),"0")</f>
        <v>0</v>
      </c>
      <c r="B2466" t="s">
        <v>16</v>
      </c>
      <c r="C2466" t="s">
        <v>250</v>
      </c>
      <c r="D2466" t="str">
        <f>IF(G2466&gt;=2000000000,level!$B$6,IF(G2466&gt;=1000000000,level!$B$5,IF(G2466&gt;=500000000,level!$B$4,IF(G2466&gt;200000000,level!$B$3,level!$B$2))))</f>
        <v>HT</v>
      </c>
      <c r="E2466" t="str">
        <f>IF(F2466&gt;=2000000000,level!$B$6,IF(F2466&gt;=1000000000,level!$B$5,IF(F2466&gt;=500000000,level!$B$4,IF(F2466&gt;200000000,level!$B$3,level!$B$2))))</f>
        <v>HT</v>
      </c>
      <c r="F2466">
        <f t="shared" si="195"/>
        <v>3750000</v>
      </c>
      <c r="G2466" s="22">
        <f>IFERROR(VLOOKUP(C2466,'total-up1'!A:D,3,0),0)</f>
        <v>3750000</v>
      </c>
      <c r="H2466" s="22">
        <f>IFERROR(VLOOKUP(C2466,Sheet5!A:D,3,0),0)</f>
        <v>3750000</v>
      </c>
      <c r="I2466" s="22">
        <f t="shared" si="196"/>
        <v>0</v>
      </c>
      <c r="J2466" s="22">
        <f>IFERROR(VLOOKUP(C2466,'t1'!A:D,3,0),0)</f>
        <v>0</v>
      </c>
      <c r="K2466" s="22">
        <f>IFERROR(VLOOKUP(C2466,'t2'!A:D,3,0),0)</f>
        <v>0</v>
      </c>
      <c r="L2466" s="22">
        <f>IFERROR(VLOOKUP(C2466,'t3'!A:D,3,0),0)</f>
        <v>0</v>
      </c>
      <c r="M2466" s="22">
        <f>IFERROR(VLOOKUP(C2466,'t4'!B:C,2,0),0)</f>
        <v>0</v>
      </c>
      <c r="N2466" s="22">
        <f t="shared" si="197"/>
        <v>0</v>
      </c>
      <c r="O2466" s="20">
        <f t="shared" ca="1" si="199"/>
        <v>44323</v>
      </c>
      <c r="P2466" s="20">
        <f t="shared" ca="1" si="198"/>
        <v>44323</v>
      </c>
    </row>
    <row r="2467" spans="1:16">
      <c r="A2467" t="str">
        <f>IFERROR(VLOOKUP(C2467,#REF!,2,0),"0")</f>
        <v>0</v>
      </c>
      <c r="B2467" t="s">
        <v>16</v>
      </c>
      <c r="C2467" t="s">
        <v>886</v>
      </c>
      <c r="D2467" t="str">
        <f>IF(G2467&gt;=2000000000,level!$B$6,IF(G2467&gt;=1000000000,level!$B$5,IF(G2467&gt;=500000000,level!$B$4,IF(G2467&gt;200000000,level!$B$3,level!$B$2))))</f>
        <v>HT</v>
      </c>
      <c r="E2467" t="str">
        <f>IF(F2467&gt;=2000000000,level!$B$6,IF(F2467&gt;=1000000000,level!$B$5,IF(F2467&gt;=500000000,level!$B$4,IF(F2467&gt;200000000,level!$B$3,level!$B$2))))</f>
        <v>HT</v>
      </c>
      <c r="F2467">
        <f t="shared" si="195"/>
        <v>2740000</v>
      </c>
      <c r="G2467" s="22">
        <f>IFERROR(VLOOKUP(C2467,'total-up1'!A:D,3,0),0)</f>
        <v>2740000</v>
      </c>
      <c r="H2467" s="22">
        <f>IFERROR(VLOOKUP(C2467,Sheet5!A:D,3,0),0)</f>
        <v>2740000</v>
      </c>
      <c r="I2467" s="22">
        <f t="shared" si="196"/>
        <v>0</v>
      </c>
      <c r="J2467" s="22">
        <f>IFERROR(VLOOKUP(C2467,'t1'!A:D,3,0),0)</f>
        <v>0</v>
      </c>
      <c r="K2467" s="22">
        <f>IFERROR(VLOOKUP(C2467,'t2'!A:D,3,0),0)</f>
        <v>0</v>
      </c>
      <c r="L2467" s="22">
        <f>IFERROR(VLOOKUP(C2467,'t3'!A:D,3,0),0)</f>
        <v>0</v>
      </c>
      <c r="M2467" s="22">
        <f>IFERROR(VLOOKUP(C2467,'t4'!B:C,2,0),0)</f>
        <v>0</v>
      </c>
      <c r="N2467" s="22">
        <f t="shared" si="197"/>
        <v>0</v>
      </c>
      <c r="O2467" s="20">
        <f t="shared" ca="1" si="199"/>
        <v>44323</v>
      </c>
      <c r="P2467" s="20">
        <f t="shared" ca="1" si="198"/>
        <v>44323</v>
      </c>
    </row>
    <row r="2468" spans="1:16">
      <c r="A2468" t="str">
        <f>IFERROR(VLOOKUP(C2468,#REF!,2,0),"0")</f>
        <v>0</v>
      </c>
      <c r="B2468" t="s">
        <v>32</v>
      </c>
      <c r="C2468" t="s">
        <v>800</v>
      </c>
      <c r="D2468" t="str">
        <f>IF(G2468&gt;=2000000000,level!$B$6,IF(G2468&gt;=1000000000,level!$B$5,IF(G2468&gt;=500000000,level!$B$4,IF(G2468&gt;200000000,level!$B$3,level!$B$2))))</f>
        <v>HT</v>
      </c>
      <c r="E2468" t="str">
        <f>IF(F2468&gt;=2000000000,level!$B$6,IF(F2468&gt;=1000000000,level!$B$5,IF(F2468&gt;=500000000,level!$B$4,IF(F2468&gt;200000000,level!$B$3,level!$B$2))))</f>
        <v>HT</v>
      </c>
      <c r="F2468">
        <f t="shared" si="195"/>
        <v>29810000</v>
      </c>
      <c r="G2468" s="22">
        <f>IFERROR(VLOOKUP(C2468,'total-up1'!A:D,3,0),0)</f>
        <v>29810000</v>
      </c>
      <c r="H2468" s="22">
        <f>IFERROR(VLOOKUP(C2468,Sheet5!A:D,3,0),0)</f>
        <v>18470000</v>
      </c>
      <c r="I2468" s="22">
        <f t="shared" si="196"/>
        <v>11340000</v>
      </c>
      <c r="J2468" s="22">
        <f>IFERROR(VLOOKUP(C2468,'t1'!A:D,3,0),0)</f>
        <v>10530000</v>
      </c>
      <c r="K2468" s="22">
        <f>IFERROR(VLOOKUP(C2468,'t2'!A:D,3,0),0)</f>
        <v>340000</v>
      </c>
      <c r="L2468" s="22">
        <f>IFERROR(VLOOKUP(C2468,'t3'!A:D,3,0),0)</f>
        <v>470000</v>
      </c>
      <c r="M2468" s="22">
        <f>IFERROR(VLOOKUP(C2468,'t4'!B:C,2,0),0)</f>
        <v>16870000</v>
      </c>
      <c r="N2468" s="22">
        <f t="shared" si="197"/>
        <v>56</v>
      </c>
      <c r="O2468" s="20">
        <f t="shared" ca="1" si="199"/>
        <v>44323</v>
      </c>
      <c r="P2468" s="20">
        <f t="shared" ca="1" si="198"/>
        <v>44323</v>
      </c>
    </row>
    <row r="2469" spans="1:16">
      <c r="A2469" t="str">
        <f>IFERROR(VLOOKUP(C2469,#REF!,2,0),"0")</f>
        <v>0</v>
      </c>
      <c r="B2469" t="s">
        <v>19</v>
      </c>
      <c r="C2469" t="s">
        <v>658</v>
      </c>
      <c r="D2469" t="str">
        <f>IF(G2469&gt;=2000000000,level!$B$6,IF(G2469&gt;=1000000000,level!$B$5,IF(G2469&gt;=500000000,level!$B$4,IF(G2469&gt;200000000,level!$B$3,level!$B$2))))</f>
        <v>HT</v>
      </c>
      <c r="E2469" t="str">
        <f>IF(F2469&gt;=2000000000,level!$B$6,IF(F2469&gt;=1000000000,level!$B$5,IF(F2469&gt;=500000000,level!$B$4,IF(F2469&gt;200000000,level!$B$3,level!$B$2))))</f>
        <v>HT</v>
      </c>
      <c r="F2469">
        <f t="shared" si="195"/>
        <v>6810000</v>
      </c>
      <c r="G2469" s="22">
        <f>IFERROR(VLOOKUP(C2469,'total-up1'!A:D,3,0),0)</f>
        <v>6810000</v>
      </c>
      <c r="H2469" s="22">
        <f>IFERROR(VLOOKUP(C2469,Sheet5!A:D,3,0),0)</f>
        <v>5650000</v>
      </c>
      <c r="I2469" s="22">
        <f t="shared" si="196"/>
        <v>1160000</v>
      </c>
      <c r="J2469" s="22">
        <f>IFERROR(VLOOKUP(C2469,'t1'!A:D,3,0),0)</f>
        <v>1160000</v>
      </c>
      <c r="K2469" s="22">
        <f>IFERROR(VLOOKUP(C2469,'t2'!A:D,3,0),0)</f>
        <v>0</v>
      </c>
      <c r="L2469" s="22">
        <f>IFERROR(VLOOKUP(C2469,'t3'!A:D,3,0),0)</f>
        <v>0</v>
      </c>
      <c r="M2469" s="22">
        <f>IFERROR(VLOOKUP(C2469,'t4'!B:C,2,0),0)</f>
        <v>0</v>
      </c>
      <c r="N2469" s="22">
        <f t="shared" si="197"/>
        <v>5</v>
      </c>
      <c r="O2469" s="20">
        <f t="shared" ca="1" si="199"/>
        <v>44323</v>
      </c>
      <c r="P2469" s="20">
        <f t="shared" ca="1" si="198"/>
        <v>44323</v>
      </c>
    </row>
    <row r="2470" spans="1:16">
      <c r="A2470" t="str">
        <f>IFERROR(VLOOKUP(C2470,#REF!,2,0),"0")</f>
        <v>0</v>
      </c>
      <c r="B2470" t="s">
        <v>18</v>
      </c>
      <c r="C2470" t="s">
        <v>2380</v>
      </c>
      <c r="D2470" t="str">
        <f>IF(G2470&gt;=2000000000,level!$B$6,IF(G2470&gt;=1000000000,level!$B$5,IF(G2470&gt;=500000000,level!$B$4,IF(G2470&gt;200000000,level!$B$3,level!$B$2))))</f>
        <v>HT</v>
      </c>
      <c r="E2470" t="str">
        <f>IF(F2470&gt;=2000000000,level!$B$6,IF(F2470&gt;=1000000000,level!$B$5,IF(F2470&gt;=500000000,level!$B$4,IF(F2470&gt;200000000,level!$B$3,level!$B$2))))</f>
        <v>HT</v>
      </c>
      <c r="F2470">
        <f t="shared" si="195"/>
        <v>1220000</v>
      </c>
      <c r="G2470" s="22">
        <f>IFERROR(VLOOKUP(C2470,'total-up1'!A:D,3,0),0)</f>
        <v>1220000</v>
      </c>
      <c r="H2470" s="22">
        <f>IFERROR(VLOOKUP(C2470,Sheet5!A:D,3,0),0)</f>
        <v>1220000</v>
      </c>
      <c r="I2470" s="22">
        <f t="shared" si="196"/>
        <v>0</v>
      </c>
      <c r="J2470" s="22">
        <f>IFERROR(VLOOKUP(C2470,'t1'!A:D,3,0),0)</f>
        <v>0</v>
      </c>
      <c r="K2470" s="22">
        <f>IFERROR(VLOOKUP(C2470,'t2'!A:D,3,0),0)</f>
        <v>0</v>
      </c>
      <c r="L2470" s="22">
        <f>IFERROR(VLOOKUP(C2470,'t3'!A:D,3,0),0)</f>
        <v>0</v>
      </c>
      <c r="M2470" s="22">
        <f>IFERROR(VLOOKUP(C2470,'t4'!B:C,2,0),0)</f>
        <v>0</v>
      </c>
      <c r="N2470" s="22">
        <f t="shared" si="197"/>
        <v>0</v>
      </c>
      <c r="O2470" s="20">
        <f t="shared" ca="1" si="199"/>
        <v>44323</v>
      </c>
      <c r="P2470" s="20">
        <f t="shared" ca="1" si="198"/>
        <v>44323</v>
      </c>
    </row>
    <row r="2471" spans="1:16">
      <c r="A2471" t="str">
        <f>IFERROR(VLOOKUP(C2471,#REF!,2,0),"0")</f>
        <v>0</v>
      </c>
      <c r="B2471" t="s">
        <v>32</v>
      </c>
      <c r="C2471" t="s">
        <v>1339</v>
      </c>
      <c r="D2471" t="str">
        <f>IF(G2471&gt;=2000000000,level!$B$6,IF(G2471&gt;=1000000000,level!$B$5,IF(G2471&gt;=500000000,level!$B$4,IF(G2471&gt;200000000,level!$B$3,level!$B$2))))</f>
        <v>HT</v>
      </c>
      <c r="E2471" t="str">
        <f>IF(F2471&gt;=2000000000,level!$B$6,IF(F2471&gt;=1000000000,level!$B$5,IF(F2471&gt;=500000000,level!$B$4,IF(F2471&gt;200000000,level!$B$3,level!$B$2))))</f>
        <v>HT</v>
      </c>
      <c r="F2471">
        <f t="shared" si="195"/>
        <v>25480000</v>
      </c>
      <c r="G2471" s="22">
        <f>IFERROR(VLOOKUP(C2471,'total-up1'!A:D,3,0),0)</f>
        <v>25480000</v>
      </c>
      <c r="H2471" s="22">
        <f>IFERROR(VLOOKUP(C2471,Sheet5!A:D,3,0),0)</f>
        <v>25480000</v>
      </c>
      <c r="I2471" s="22">
        <f t="shared" si="196"/>
        <v>0</v>
      </c>
      <c r="J2471" s="22">
        <f>IFERROR(VLOOKUP(C2471,'t1'!A:D,3,0),0)</f>
        <v>0</v>
      </c>
      <c r="K2471" s="22">
        <f>IFERROR(VLOOKUP(C2471,'t2'!A:D,3,0),0)</f>
        <v>0</v>
      </c>
      <c r="L2471" s="22">
        <f>IFERROR(VLOOKUP(C2471,'t3'!A:D,3,0),0)</f>
        <v>0</v>
      </c>
      <c r="M2471" s="22">
        <f>IFERROR(VLOOKUP(C2471,'t4'!B:C,2,0),0)</f>
        <v>0</v>
      </c>
      <c r="N2471" s="22">
        <f t="shared" si="197"/>
        <v>0</v>
      </c>
      <c r="O2471" s="20">
        <f t="shared" ca="1" si="199"/>
        <v>44323</v>
      </c>
      <c r="P2471" s="20">
        <f t="shared" ca="1" si="198"/>
        <v>44323</v>
      </c>
    </row>
    <row r="2472" spans="1:16">
      <c r="A2472" t="str">
        <f>IFERROR(VLOOKUP(C2472,#REF!,2,0),"0")</f>
        <v>0</v>
      </c>
      <c r="B2472" t="s">
        <v>32</v>
      </c>
      <c r="C2472" t="s">
        <v>2001</v>
      </c>
      <c r="D2472" t="str">
        <f>IF(G2472&gt;=2000000000,level!$B$6,IF(G2472&gt;=1000000000,level!$B$5,IF(G2472&gt;=500000000,level!$B$4,IF(G2472&gt;200000000,level!$B$3,level!$B$2))))</f>
        <v>HT</v>
      </c>
      <c r="E2472" t="str">
        <f>IF(F2472&gt;=2000000000,level!$B$6,IF(F2472&gt;=1000000000,level!$B$5,IF(F2472&gt;=500000000,level!$B$4,IF(F2472&gt;200000000,level!$B$3,level!$B$2))))</f>
        <v>HT</v>
      </c>
      <c r="F2472">
        <f t="shared" si="195"/>
        <v>650000</v>
      </c>
      <c r="G2472" s="22">
        <f>IFERROR(VLOOKUP(C2472,'total-up1'!A:D,3,0),0)</f>
        <v>650000</v>
      </c>
      <c r="H2472" s="22">
        <f>IFERROR(VLOOKUP(C2472,Sheet5!A:D,3,0),0)</f>
        <v>650000</v>
      </c>
      <c r="I2472" s="22">
        <f t="shared" si="196"/>
        <v>0</v>
      </c>
      <c r="J2472" s="22">
        <f>IFERROR(VLOOKUP(C2472,'t1'!A:D,3,0),0)</f>
        <v>0</v>
      </c>
      <c r="K2472" s="22">
        <f>IFERROR(VLOOKUP(C2472,'t2'!A:D,3,0),0)</f>
        <v>0</v>
      </c>
      <c r="L2472" s="22">
        <f>IFERROR(VLOOKUP(C2472,'t3'!A:D,3,0),0)</f>
        <v>0</v>
      </c>
      <c r="M2472" s="22">
        <f>IFERROR(VLOOKUP(C2472,'t4'!B:C,2,0),0)</f>
        <v>0</v>
      </c>
      <c r="N2472" s="22">
        <f t="shared" si="197"/>
        <v>0</v>
      </c>
      <c r="O2472" s="20">
        <f t="shared" ca="1" si="199"/>
        <v>44323</v>
      </c>
      <c r="P2472" s="20">
        <f t="shared" ca="1" si="198"/>
        <v>44323</v>
      </c>
    </row>
    <row r="2473" spans="1:16">
      <c r="A2473" t="str">
        <f>IFERROR(VLOOKUP(C2473,#REF!,2,0),"0")</f>
        <v>0</v>
      </c>
      <c r="B2473" t="s">
        <v>26</v>
      </c>
      <c r="C2473" t="s">
        <v>1435</v>
      </c>
      <c r="D2473" t="str">
        <f>IF(G2473&gt;=2000000000,level!$B$6,IF(G2473&gt;=1000000000,level!$B$5,IF(G2473&gt;=500000000,level!$B$4,IF(G2473&gt;200000000,level!$B$3,level!$B$2))))</f>
        <v>HT</v>
      </c>
      <c r="E2473" t="str">
        <f>IF(F2473&gt;=2000000000,level!$B$6,IF(F2473&gt;=1000000000,level!$B$5,IF(F2473&gt;=500000000,level!$B$4,IF(F2473&gt;200000000,level!$B$3,level!$B$2))))</f>
        <v>HT</v>
      </c>
      <c r="F2473">
        <f t="shared" si="195"/>
        <v>1175000</v>
      </c>
      <c r="G2473" s="22">
        <f>IFERROR(VLOOKUP(C2473,'total-up1'!A:D,3,0),0)</f>
        <v>1175000</v>
      </c>
      <c r="H2473" s="22">
        <f>IFERROR(VLOOKUP(C2473,Sheet5!A:D,3,0),0)</f>
        <v>1175000</v>
      </c>
      <c r="I2473" s="22">
        <f t="shared" si="196"/>
        <v>0</v>
      </c>
      <c r="J2473" s="22">
        <f>IFERROR(VLOOKUP(C2473,'t1'!A:D,3,0),0)</f>
        <v>0</v>
      </c>
      <c r="K2473" s="22">
        <f>IFERROR(VLOOKUP(C2473,'t2'!A:D,3,0),0)</f>
        <v>0</v>
      </c>
      <c r="L2473" s="22">
        <f>IFERROR(VLOOKUP(C2473,'t3'!A:D,3,0),0)</f>
        <v>0</v>
      </c>
      <c r="M2473" s="22">
        <f>IFERROR(VLOOKUP(C2473,'t4'!B:C,2,0),0)</f>
        <v>0</v>
      </c>
      <c r="N2473" s="22">
        <f t="shared" si="197"/>
        <v>0</v>
      </c>
      <c r="O2473" s="20">
        <f t="shared" ca="1" si="199"/>
        <v>44323</v>
      </c>
      <c r="P2473" s="20">
        <f t="shared" ca="1" si="198"/>
        <v>44323</v>
      </c>
    </row>
    <row r="2474" spans="1:16">
      <c r="A2474" t="str">
        <f>IFERROR(VLOOKUP(C2474,#REF!,2,0),"0")</f>
        <v>0</v>
      </c>
      <c r="B2474" t="s">
        <v>26</v>
      </c>
      <c r="C2474" t="s">
        <v>712</v>
      </c>
      <c r="D2474" t="str">
        <f>IF(G2474&gt;=2000000000,level!$B$6,IF(G2474&gt;=1000000000,level!$B$5,IF(G2474&gt;=500000000,level!$B$4,IF(G2474&gt;200000000,level!$B$3,level!$B$2))))</f>
        <v>HT</v>
      </c>
      <c r="E2474" t="str">
        <f>IF(F2474&gt;=2000000000,level!$B$6,IF(F2474&gt;=1000000000,level!$B$5,IF(F2474&gt;=500000000,level!$B$4,IF(F2474&gt;200000000,level!$B$3,level!$B$2))))</f>
        <v>HT</v>
      </c>
      <c r="F2474">
        <f t="shared" si="195"/>
        <v>29180000</v>
      </c>
      <c r="G2474" s="22">
        <f>IFERROR(VLOOKUP(C2474,'total-up1'!A:D,3,0),0)</f>
        <v>29180000</v>
      </c>
      <c r="H2474" s="22">
        <f>IFERROR(VLOOKUP(C2474,Sheet5!A:D,3,0),0)</f>
        <v>25200000</v>
      </c>
      <c r="I2474" s="22">
        <f t="shared" si="196"/>
        <v>3980000</v>
      </c>
      <c r="J2474" s="22">
        <f>IFERROR(VLOOKUP(C2474,'t1'!A:D,3,0),0)</f>
        <v>170000</v>
      </c>
      <c r="K2474" s="22">
        <f>IFERROR(VLOOKUP(C2474,'t2'!A:D,3,0),0)</f>
        <v>1360000</v>
      </c>
      <c r="L2474" s="22">
        <f>IFERROR(VLOOKUP(C2474,'t3'!A:D,3,0),0)</f>
        <v>2450000</v>
      </c>
      <c r="M2474" s="22">
        <f>IFERROR(VLOOKUP(C2474,'t4'!B:C,2,0),0)</f>
        <v>1550000</v>
      </c>
      <c r="N2474" s="22">
        <f t="shared" si="197"/>
        <v>19</v>
      </c>
      <c r="O2474" s="20">
        <f t="shared" ca="1" si="199"/>
        <v>44323</v>
      </c>
      <c r="P2474" s="20">
        <f t="shared" ca="1" si="198"/>
        <v>44323</v>
      </c>
    </row>
    <row r="2475" spans="1:16">
      <c r="A2475" t="str">
        <f>IFERROR(VLOOKUP(C2475,#REF!,2,0),"0")</f>
        <v>0</v>
      </c>
      <c r="B2475" t="s">
        <v>25</v>
      </c>
      <c r="C2475" t="s">
        <v>2086</v>
      </c>
      <c r="D2475" t="str">
        <f>IF(G2475&gt;=2000000000,level!$B$6,IF(G2475&gt;=1000000000,level!$B$5,IF(G2475&gt;=500000000,level!$B$4,IF(G2475&gt;200000000,level!$B$3,level!$B$2))))</f>
        <v>HT</v>
      </c>
      <c r="E2475" t="str">
        <f>IF(F2475&gt;=2000000000,level!$B$6,IF(F2475&gt;=1000000000,level!$B$5,IF(F2475&gt;=500000000,level!$B$4,IF(F2475&gt;200000000,level!$B$3,level!$B$2))))</f>
        <v>HT</v>
      </c>
      <c r="F2475">
        <f t="shared" si="195"/>
        <v>2454000</v>
      </c>
      <c r="G2475" s="22">
        <f>IFERROR(VLOOKUP(C2475,'total-up1'!A:D,3,0),0)</f>
        <v>2454000</v>
      </c>
      <c r="H2475" s="22">
        <f>IFERROR(VLOOKUP(C2475,Sheet5!A:D,3,0),0)</f>
        <v>1054000</v>
      </c>
      <c r="I2475" s="22">
        <f t="shared" si="196"/>
        <v>1400000</v>
      </c>
      <c r="J2475" s="22">
        <f>IFERROR(VLOOKUP(C2475,'t1'!A:D,3,0),0)</f>
        <v>1400000</v>
      </c>
      <c r="K2475" s="22">
        <f>IFERROR(VLOOKUP(C2475,'t2'!A:D,3,0),0)</f>
        <v>0</v>
      </c>
      <c r="L2475" s="22">
        <f>IFERROR(VLOOKUP(C2475,'t3'!A:D,3,0),0)</f>
        <v>0</v>
      </c>
      <c r="M2475" s="22">
        <f>IFERROR(VLOOKUP(C2475,'t4'!B:C,2,0),0)</f>
        <v>0</v>
      </c>
      <c r="N2475" s="22">
        <f t="shared" si="197"/>
        <v>7</v>
      </c>
      <c r="O2475" s="20">
        <f t="shared" ca="1" si="199"/>
        <v>44323</v>
      </c>
      <c r="P2475" s="20">
        <f t="shared" ca="1" si="198"/>
        <v>44323</v>
      </c>
    </row>
    <row r="2476" spans="1:16">
      <c r="A2476" t="str">
        <f>IFERROR(VLOOKUP(C2476,#REF!,2,0),"0")</f>
        <v>0</v>
      </c>
      <c r="B2476" t="s">
        <v>21</v>
      </c>
      <c r="C2476" t="s">
        <v>391</v>
      </c>
      <c r="D2476" t="str">
        <f>IF(G2476&gt;=2000000000,level!$B$6,IF(G2476&gt;=1000000000,level!$B$5,IF(G2476&gt;=500000000,level!$B$4,IF(G2476&gt;200000000,level!$B$3,level!$B$2))))</f>
        <v>HT</v>
      </c>
      <c r="E2476" t="str">
        <f>IF(F2476&gt;=2000000000,level!$B$6,IF(F2476&gt;=1000000000,level!$B$5,IF(F2476&gt;=500000000,level!$B$4,IF(F2476&gt;200000000,level!$B$3,level!$B$2))))</f>
        <v>HT</v>
      </c>
      <c r="F2476">
        <f t="shared" si="195"/>
        <v>5400000</v>
      </c>
      <c r="G2476" s="22">
        <f>IFERROR(VLOOKUP(C2476,'total-up1'!A:D,3,0),0)</f>
        <v>5400000</v>
      </c>
      <c r="H2476" s="22">
        <f>IFERROR(VLOOKUP(C2476,Sheet5!A:D,3,0),0)</f>
        <v>5400000</v>
      </c>
      <c r="I2476" s="22">
        <f t="shared" si="196"/>
        <v>0</v>
      </c>
      <c r="J2476" s="22">
        <f>IFERROR(VLOOKUP(C2476,'t1'!A:D,3,0),0)</f>
        <v>0</v>
      </c>
      <c r="K2476" s="22">
        <f>IFERROR(VLOOKUP(C2476,'t2'!A:D,3,0),0)</f>
        <v>0</v>
      </c>
      <c r="L2476" s="22">
        <f>IFERROR(VLOOKUP(C2476,'t3'!A:D,3,0),0)</f>
        <v>0</v>
      </c>
      <c r="M2476" s="22">
        <f>IFERROR(VLOOKUP(C2476,'t4'!B:C,2,0),0)</f>
        <v>0</v>
      </c>
      <c r="N2476" s="22">
        <f t="shared" si="197"/>
        <v>0</v>
      </c>
      <c r="O2476" s="20">
        <f t="shared" ca="1" si="199"/>
        <v>44323</v>
      </c>
      <c r="P2476" s="20">
        <f t="shared" ca="1" si="198"/>
        <v>44323</v>
      </c>
    </row>
    <row r="2477" spans="1:16">
      <c r="A2477" t="str">
        <f>IFERROR(VLOOKUP(C2477,#REF!,2,0),"0")</f>
        <v>0</v>
      </c>
      <c r="B2477" t="s">
        <v>34</v>
      </c>
      <c r="C2477" t="s">
        <v>1718</v>
      </c>
      <c r="D2477" t="str">
        <f>IF(G2477&gt;=2000000000,level!$B$6,IF(G2477&gt;=1000000000,level!$B$5,IF(G2477&gt;=500000000,level!$B$4,IF(G2477&gt;200000000,level!$B$3,level!$B$2))))</f>
        <v>HT</v>
      </c>
      <c r="E2477" t="str">
        <f>IF(F2477&gt;=2000000000,level!$B$6,IF(F2477&gt;=1000000000,level!$B$5,IF(F2477&gt;=500000000,level!$B$4,IF(F2477&gt;200000000,level!$B$3,level!$B$2))))</f>
        <v>HT</v>
      </c>
      <c r="F2477">
        <f t="shared" si="195"/>
        <v>58448000</v>
      </c>
      <c r="G2477" s="22">
        <f>IFERROR(VLOOKUP(C2477,'total-up1'!A:D,3,0),0)</f>
        <v>58448000</v>
      </c>
      <c r="H2477" s="22">
        <f>IFERROR(VLOOKUP(C2477,Sheet5!A:D,3,0),0)</f>
        <v>45668000</v>
      </c>
      <c r="I2477" s="22">
        <f t="shared" si="196"/>
        <v>12780000</v>
      </c>
      <c r="J2477" s="22">
        <f>IFERROR(VLOOKUP(C2477,'t1'!A:D,3,0),0)</f>
        <v>5920000</v>
      </c>
      <c r="K2477" s="22">
        <f>IFERROR(VLOOKUP(C2477,'t2'!A:D,3,0),0)</f>
        <v>6040000</v>
      </c>
      <c r="L2477" s="22">
        <f>IFERROR(VLOOKUP(C2477,'t3'!A:D,3,0),0)</f>
        <v>820000</v>
      </c>
      <c r="M2477" s="22">
        <f>IFERROR(VLOOKUP(C2477,'t4'!B:C,2,0),0)</f>
        <v>1695000</v>
      </c>
      <c r="N2477" s="22">
        <f t="shared" si="197"/>
        <v>63</v>
      </c>
      <c r="O2477" s="20">
        <f t="shared" ca="1" si="199"/>
        <v>44323</v>
      </c>
      <c r="P2477" s="20">
        <f t="shared" ca="1" si="198"/>
        <v>44323</v>
      </c>
    </row>
    <row r="2478" spans="1:16">
      <c r="A2478" t="str">
        <f>IFERROR(VLOOKUP(C2478,#REF!,2,0),"0")</f>
        <v>0</v>
      </c>
      <c r="B2478" t="s">
        <v>28</v>
      </c>
      <c r="C2478" t="s">
        <v>2349</v>
      </c>
      <c r="D2478" t="str">
        <f>IF(G2478&gt;=2000000000,level!$B$6,IF(G2478&gt;=1000000000,level!$B$5,IF(G2478&gt;=500000000,level!$B$4,IF(G2478&gt;200000000,level!$B$3,level!$B$2))))</f>
        <v>HT</v>
      </c>
      <c r="E2478" t="str">
        <f>IF(F2478&gt;=2000000000,level!$B$6,IF(F2478&gt;=1000000000,level!$B$5,IF(F2478&gt;=500000000,level!$B$4,IF(F2478&gt;200000000,level!$B$3,level!$B$2))))</f>
        <v>HT</v>
      </c>
      <c r="F2478">
        <f t="shared" si="195"/>
        <v>75233795</v>
      </c>
      <c r="G2478" s="22">
        <f>IFERROR(VLOOKUP(C2478,'total-up1'!A:D,3,0),0)</f>
        <v>75233795</v>
      </c>
      <c r="H2478" s="22">
        <f>IFERROR(VLOOKUP(C2478,Sheet5!A:D,3,0),0)</f>
        <v>62533795</v>
      </c>
      <c r="I2478" s="22">
        <f t="shared" si="196"/>
        <v>12700000</v>
      </c>
      <c r="J2478" s="22">
        <f>IFERROR(VLOOKUP(C2478,'t1'!A:D,3,0),0)</f>
        <v>7700000</v>
      </c>
      <c r="K2478" s="22">
        <f>IFERROR(VLOOKUP(C2478,'t2'!A:D,3,0),0)</f>
        <v>0</v>
      </c>
      <c r="L2478" s="22">
        <f>IFERROR(VLOOKUP(C2478,'t3'!A:D,3,0),0)</f>
        <v>5000000</v>
      </c>
      <c r="M2478" s="22">
        <f>IFERROR(VLOOKUP(C2478,'t4'!B:C,2,0),0)</f>
        <v>0</v>
      </c>
      <c r="N2478" s="22">
        <f t="shared" si="197"/>
        <v>63</v>
      </c>
      <c r="O2478" s="20">
        <f t="shared" ca="1" si="199"/>
        <v>44323</v>
      </c>
      <c r="P2478" s="20">
        <f t="shared" ca="1" si="198"/>
        <v>44323</v>
      </c>
    </row>
    <row r="2479" spans="1:16">
      <c r="A2479" t="s">
        <v>3055</v>
      </c>
      <c r="B2479" t="s">
        <v>29</v>
      </c>
      <c r="C2479" t="s">
        <v>2541</v>
      </c>
      <c r="D2479" t="str">
        <f>IF(G2479&gt;=2000000000,level!$B$6,IF(G2479&gt;=1000000000,level!$B$5,IF(G2479&gt;=500000000,level!$B$4,IF(G2479&gt;200000000,level!$B$3,level!$B$2))))</f>
        <v>HT</v>
      </c>
      <c r="E2479" t="str">
        <f>IF(F2479&gt;=2000000000,level!$B$6,IF(F2479&gt;=1000000000,level!$B$5,IF(F2479&gt;=500000000,level!$B$4,IF(F2479&gt;200000000,level!$B$3,level!$B$2))))</f>
        <v>HT</v>
      </c>
      <c r="F2479">
        <f t="shared" si="195"/>
        <v>200000</v>
      </c>
      <c r="G2479" s="22">
        <f>IFERROR(VLOOKUP(C2479,'total-up1'!A:D,3,0),0)</f>
        <v>200000</v>
      </c>
      <c r="H2479" s="22">
        <f>IFERROR(VLOOKUP(C2479,Sheet5!A:D,3,0),0)</f>
        <v>200000</v>
      </c>
      <c r="I2479" s="22">
        <f t="shared" si="196"/>
        <v>0</v>
      </c>
      <c r="J2479" s="22">
        <f>IFERROR(VLOOKUP(C2479,'t1'!A:D,3,0),0)</f>
        <v>0</v>
      </c>
      <c r="K2479" s="22">
        <f>IFERROR(VLOOKUP(C2479,'t2'!A:D,3,0),0)</f>
        <v>0</v>
      </c>
      <c r="L2479" s="22">
        <f>IFERROR(VLOOKUP(C2479,'t3'!A:D,3,0),0)</f>
        <v>0</v>
      </c>
      <c r="M2479" s="22">
        <f>IFERROR(VLOOKUP(C2479,'t4'!B:C,2,0),0)</f>
        <v>0</v>
      </c>
      <c r="N2479" s="22">
        <f t="shared" si="197"/>
        <v>0</v>
      </c>
      <c r="O2479" s="20">
        <f t="shared" ca="1" si="199"/>
        <v>44323</v>
      </c>
      <c r="P2479" s="20">
        <f t="shared" ca="1" si="198"/>
        <v>44323</v>
      </c>
    </row>
    <row r="2480" spans="1:16">
      <c r="A2480" t="s">
        <v>3</v>
      </c>
      <c r="B2480" t="s">
        <v>29</v>
      </c>
      <c r="C2480" t="s">
        <v>2543</v>
      </c>
      <c r="D2480" t="str">
        <f>IF(G2480&gt;=2000000000,level!$B$6,IF(G2480&gt;=1000000000,level!$B$5,IF(G2480&gt;=500000000,level!$B$4,IF(G2480&gt;200000000,level!$B$3,level!$B$2))))</f>
        <v>HT</v>
      </c>
      <c r="E2480" t="str">
        <f>IF(F2480&gt;=2000000000,level!$B$6,IF(F2480&gt;=1000000000,level!$B$5,IF(F2480&gt;=500000000,level!$B$4,IF(F2480&gt;200000000,level!$B$3,level!$B$2))))</f>
        <v>HT</v>
      </c>
      <c r="F2480">
        <f t="shared" si="195"/>
        <v>220000</v>
      </c>
      <c r="G2480" s="22">
        <f>IFERROR(VLOOKUP(C2480,'total-up1'!A:D,3,0),0)</f>
        <v>220000</v>
      </c>
      <c r="H2480" s="22">
        <f>IFERROR(VLOOKUP(C2480,Sheet5!A:D,3,0),0)</f>
        <v>220000</v>
      </c>
      <c r="I2480" s="22">
        <f t="shared" si="196"/>
        <v>0</v>
      </c>
      <c r="J2480" s="22">
        <f>IFERROR(VLOOKUP(C2480,'t1'!A:D,3,0),0)</f>
        <v>0</v>
      </c>
      <c r="K2480" s="22">
        <f>IFERROR(VLOOKUP(C2480,'t2'!A:D,3,0),0)</f>
        <v>0</v>
      </c>
      <c r="L2480" s="22">
        <f>IFERROR(VLOOKUP(C2480,'t3'!A:D,3,0),0)</f>
        <v>0</v>
      </c>
      <c r="M2480" s="22">
        <f>IFERROR(VLOOKUP(C2480,'t4'!B:C,2,0),0)</f>
        <v>0</v>
      </c>
      <c r="N2480" s="22">
        <f t="shared" si="197"/>
        <v>0</v>
      </c>
      <c r="O2480" s="20">
        <f t="shared" ca="1" si="199"/>
        <v>44323</v>
      </c>
      <c r="P2480" s="20">
        <f t="shared" ca="1" si="198"/>
        <v>44323</v>
      </c>
    </row>
    <row r="2481" spans="1:16">
      <c r="A2481" t="s">
        <v>2598</v>
      </c>
      <c r="B2481" t="s">
        <v>29</v>
      </c>
      <c r="C2481" t="s">
        <v>2551</v>
      </c>
      <c r="D2481" t="str">
        <f>IF(G2481&gt;=2000000000,level!$B$6,IF(G2481&gt;=1000000000,level!$B$5,IF(G2481&gt;=500000000,level!$B$4,IF(G2481&gt;200000000,level!$B$3,level!$B$2))))</f>
        <v>HT</v>
      </c>
      <c r="E2481" t="str">
        <f>IF(F2481&gt;=2000000000,level!$B$6,IF(F2481&gt;=1000000000,level!$B$5,IF(F2481&gt;=500000000,level!$B$4,IF(F2481&gt;200000000,level!$B$3,level!$B$2))))</f>
        <v>HT</v>
      </c>
      <c r="F2481">
        <f t="shared" si="195"/>
        <v>250000</v>
      </c>
      <c r="G2481" s="22">
        <f>IFERROR(VLOOKUP(C2481,'total-up1'!A:D,3,0),0)</f>
        <v>250000</v>
      </c>
      <c r="H2481" s="22">
        <f>IFERROR(VLOOKUP(C2481,Sheet5!A:D,3,0),0)</f>
        <v>250000</v>
      </c>
      <c r="I2481" s="22">
        <f t="shared" si="196"/>
        <v>0</v>
      </c>
      <c r="J2481" s="22">
        <f>IFERROR(VLOOKUP(C2481,'t1'!A:D,3,0),0)</f>
        <v>0</v>
      </c>
      <c r="K2481" s="22">
        <f>IFERROR(VLOOKUP(C2481,'t2'!A:D,3,0),0)</f>
        <v>0</v>
      </c>
      <c r="L2481" s="22">
        <f>IFERROR(VLOOKUP(C2481,'t3'!A:D,3,0),0)</f>
        <v>0</v>
      </c>
      <c r="M2481" s="22">
        <f>IFERROR(VLOOKUP(C2481,'t4'!B:C,2,0),0)</f>
        <v>0</v>
      </c>
      <c r="N2481" s="22">
        <f t="shared" si="197"/>
        <v>0</v>
      </c>
      <c r="O2481" s="20">
        <f t="shared" ca="1" si="199"/>
        <v>44323</v>
      </c>
      <c r="P2481" s="20">
        <f t="shared" ca="1" si="198"/>
        <v>44323</v>
      </c>
    </row>
    <row r="2482" spans="1:16">
      <c r="A2482" t="s">
        <v>3055</v>
      </c>
      <c r="B2482" t="s">
        <v>29</v>
      </c>
      <c r="C2482" t="s">
        <v>2555</v>
      </c>
      <c r="D2482" t="str">
        <f>IF(G2482&gt;=2000000000,level!$B$6,IF(G2482&gt;=1000000000,level!$B$5,IF(G2482&gt;=500000000,level!$B$4,IF(G2482&gt;200000000,level!$B$3,level!$B$2))))</f>
        <v>HT</v>
      </c>
      <c r="E2482" t="str">
        <f>IF(F2482&gt;=2000000000,level!$B$6,IF(F2482&gt;=1000000000,level!$B$5,IF(F2482&gt;=500000000,level!$B$4,IF(F2482&gt;200000000,level!$B$3,level!$B$2))))</f>
        <v>HT</v>
      </c>
      <c r="F2482">
        <f t="shared" si="195"/>
        <v>320000</v>
      </c>
      <c r="G2482" s="22">
        <f>IFERROR(VLOOKUP(C2482,'total-up1'!A:D,3,0),0)</f>
        <v>320000</v>
      </c>
      <c r="H2482" s="22">
        <f>IFERROR(VLOOKUP(C2482,Sheet5!A:D,3,0),0)</f>
        <v>320000</v>
      </c>
      <c r="I2482" s="22">
        <f t="shared" si="196"/>
        <v>0</v>
      </c>
      <c r="J2482" s="22">
        <f>IFERROR(VLOOKUP(C2482,'t1'!A:D,3,0),0)</f>
        <v>0</v>
      </c>
      <c r="K2482" s="22">
        <f>IFERROR(VLOOKUP(C2482,'t2'!A:D,3,0),0)</f>
        <v>0</v>
      </c>
      <c r="L2482" s="22">
        <f>IFERROR(VLOOKUP(C2482,'t3'!A:D,3,0),0)</f>
        <v>0</v>
      </c>
      <c r="M2482" s="22">
        <f>IFERROR(VLOOKUP(C2482,'t4'!B:C,2,0),0)</f>
        <v>0</v>
      </c>
      <c r="N2482" s="22">
        <f t="shared" si="197"/>
        <v>0</v>
      </c>
      <c r="O2482" s="20">
        <f t="shared" ca="1" si="199"/>
        <v>44323</v>
      </c>
      <c r="P2482" s="20">
        <f t="shared" ca="1" si="198"/>
        <v>44323</v>
      </c>
    </row>
    <row r="2483" spans="1:16">
      <c r="A2483" t="s">
        <v>3</v>
      </c>
      <c r="B2483" t="s">
        <v>29</v>
      </c>
      <c r="C2483" t="s">
        <v>2556</v>
      </c>
      <c r="D2483" t="str">
        <f>IF(G2483&gt;=2000000000,level!$B$6,IF(G2483&gt;=1000000000,level!$B$5,IF(G2483&gt;=500000000,level!$B$4,IF(G2483&gt;200000000,level!$B$3,level!$B$2))))</f>
        <v>HT</v>
      </c>
      <c r="E2483" t="str">
        <f>IF(F2483&gt;=2000000000,level!$B$6,IF(F2483&gt;=1000000000,level!$B$5,IF(F2483&gt;=500000000,level!$B$4,IF(F2483&gt;200000000,level!$B$3,level!$B$2))))</f>
        <v>HT</v>
      </c>
      <c r="F2483">
        <f t="shared" si="195"/>
        <v>350000</v>
      </c>
      <c r="G2483" s="22">
        <f>IFERROR(VLOOKUP(C2483,'total-up1'!A:D,3,0),0)</f>
        <v>350000</v>
      </c>
      <c r="H2483" s="22">
        <f>IFERROR(VLOOKUP(C2483,Sheet5!A:D,3,0),0)</f>
        <v>350000</v>
      </c>
      <c r="I2483" s="22">
        <f t="shared" si="196"/>
        <v>0</v>
      </c>
      <c r="J2483" s="22">
        <f>IFERROR(VLOOKUP(C2483,'t1'!A:D,3,0),0)</f>
        <v>0</v>
      </c>
      <c r="K2483" s="22">
        <f>IFERROR(VLOOKUP(C2483,'t2'!A:D,3,0),0)</f>
        <v>0</v>
      </c>
      <c r="L2483" s="22">
        <f>IFERROR(VLOOKUP(C2483,'t3'!A:D,3,0),0)</f>
        <v>0</v>
      </c>
      <c r="M2483" s="22">
        <f>IFERROR(VLOOKUP(C2483,'t4'!B:C,2,0),0)</f>
        <v>0</v>
      </c>
      <c r="N2483" s="22">
        <f t="shared" si="197"/>
        <v>0</v>
      </c>
      <c r="O2483" s="20">
        <f t="shared" ca="1" si="199"/>
        <v>44323</v>
      </c>
      <c r="P2483" s="20">
        <f t="shared" ca="1" si="198"/>
        <v>44323</v>
      </c>
    </row>
    <row r="2484" spans="1:16">
      <c r="A2484" t="s">
        <v>3</v>
      </c>
      <c r="B2484" t="s">
        <v>29</v>
      </c>
      <c r="C2484" t="s">
        <v>2567</v>
      </c>
      <c r="D2484" t="str">
        <f>IF(G2484&gt;=2000000000,level!$B$6,IF(G2484&gt;=1000000000,level!$B$5,IF(G2484&gt;=500000000,level!$B$4,IF(G2484&gt;200000000,level!$B$3,level!$B$2))))</f>
        <v>HT</v>
      </c>
      <c r="E2484" t="str">
        <f>IF(F2484&gt;=2000000000,level!$B$6,IF(F2484&gt;=1000000000,level!$B$5,IF(F2484&gt;=500000000,level!$B$4,IF(F2484&gt;200000000,level!$B$3,level!$B$2))))</f>
        <v>HT</v>
      </c>
      <c r="F2484">
        <f t="shared" si="195"/>
        <v>520000</v>
      </c>
      <c r="G2484" s="22">
        <f>IFERROR(VLOOKUP(C2484,'total-up1'!A:D,3,0),0)</f>
        <v>520000</v>
      </c>
      <c r="H2484" s="22">
        <f>IFERROR(VLOOKUP(C2484,Sheet5!A:D,3,0),0)</f>
        <v>520000</v>
      </c>
      <c r="I2484" s="22">
        <f t="shared" si="196"/>
        <v>0</v>
      </c>
      <c r="J2484" s="22">
        <f>IFERROR(VLOOKUP(C2484,'t1'!A:D,3,0),0)</f>
        <v>0</v>
      </c>
      <c r="K2484" s="22">
        <f>IFERROR(VLOOKUP(C2484,'t2'!A:D,3,0),0)</f>
        <v>0</v>
      </c>
      <c r="L2484" s="22">
        <f>IFERROR(VLOOKUP(C2484,'t3'!A:D,3,0),0)</f>
        <v>0</v>
      </c>
      <c r="M2484" s="22">
        <f>IFERROR(VLOOKUP(C2484,'t4'!B:C,2,0),0)</f>
        <v>0</v>
      </c>
      <c r="N2484" s="22">
        <f t="shared" si="197"/>
        <v>0</v>
      </c>
      <c r="O2484" s="20">
        <f t="shared" ca="1" si="199"/>
        <v>44323</v>
      </c>
      <c r="P2484" s="20">
        <f t="shared" ca="1" si="198"/>
        <v>44323</v>
      </c>
    </row>
    <row r="2485" spans="1:16">
      <c r="A2485" t="s">
        <v>2598</v>
      </c>
      <c r="B2485" t="s">
        <v>29</v>
      </c>
      <c r="C2485" t="s">
        <v>2571</v>
      </c>
      <c r="D2485" t="str">
        <f>IF(G2485&gt;=2000000000,level!$B$6,IF(G2485&gt;=1000000000,level!$B$5,IF(G2485&gt;=500000000,level!$B$4,IF(G2485&gt;200000000,level!$B$3,level!$B$2))))</f>
        <v>HT</v>
      </c>
      <c r="E2485" t="str">
        <f>IF(F2485&gt;=2000000000,level!$B$6,IF(F2485&gt;=1000000000,level!$B$5,IF(F2485&gt;=500000000,level!$B$4,IF(F2485&gt;200000000,level!$B$3,level!$B$2))))</f>
        <v>HT</v>
      </c>
      <c r="F2485">
        <f t="shared" si="195"/>
        <v>550000</v>
      </c>
      <c r="G2485" s="22">
        <f>IFERROR(VLOOKUP(C2485,'total-up1'!A:D,3,0),0)</f>
        <v>550000</v>
      </c>
      <c r="H2485" s="22">
        <f>IFERROR(VLOOKUP(C2485,Sheet5!A:D,3,0),0)</f>
        <v>550000</v>
      </c>
      <c r="I2485" s="22">
        <f t="shared" si="196"/>
        <v>0</v>
      </c>
      <c r="J2485" s="22">
        <f>IFERROR(VLOOKUP(C2485,'t1'!A:D,3,0),0)</f>
        <v>0</v>
      </c>
      <c r="K2485" s="22">
        <f>IFERROR(VLOOKUP(C2485,'t2'!A:D,3,0),0)</f>
        <v>0</v>
      </c>
      <c r="L2485" s="22">
        <f>IFERROR(VLOOKUP(C2485,'t3'!A:D,3,0),0)</f>
        <v>0</v>
      </c>
      <c r="M2485" s="22">
        <f>IFERROR(VLOOKUP(C2485,'t4'!B:C,2,0),0)</f>
        <v>0</v>
      </c>
      <c r="N2485" s="22">
        <f t="shared" si="197"/>
        <v>0</v>
      </c>
      <c r="O2485" s="20">
        <f t="shared" ca="1" si="199"/>
        <v>44323</v>
      </c>
      <c r="P2485" s="20">
        <f t="shared" ca="1" si="198"/>
        <v>44323</v>
      </c>
    </row>
    <row r="2486" spans="1:16">
      <c r="A2486" t="s">
        <v>3</v>
      </c>
      <c r="B2486" t="s">
        <v>29</v>
      </c>
      <c r="C2486" t="s">
        <v>2574</v>
      </c>
      <c r="D2486" t="str">
        <f>IF(G2486&gt;=2000000000,level!$B$6,IF(G2486&gt;=1000000000,level!$B$5,IF(G2486&gt;=500000000,level!$B$4,IF(G2486&gt;200000000,level!$B$3,level!$B$2))))</f>
        <v>HT</v>
      </c>
      <c r="E2486" t="str">
        <f>IF(F2486&gt;=2000000000,level!$B$6,IF(F2486&gt;=1000000000,level!$B$5,IF(F2486&gt;=500000000,level!$B$4,IF(F2486&gt;200000000,level!$B$3,level!$B$2))))</f>
        <v>HT</v>
      </c>
      <c r="F2486">
        <f t="shared" si="195"/>
        <v>585000</v>
      </c>
      <c r="G2486" s="22">
        <f>IFERROR(VLOOKUP(C2486,'total-up1'!A:D,3,0),0)</f>
        <v>585000</v>
      </c>
      <c r="H2486" s="22">
        <f>IFERROR(VLOOKUP(C2486,Sheet5!A:D,3,0),0)</f>
        <v>585000</v>
      </c>
      <c r="I2486" s="22">
        <f t="shared" si="196"/>
        <v>0</v>
      </c>
      <c r="J2486" s="22">
        <f>IFERROR(VLOOKUP(C2486,'t1'!A:D,3,0),0)</f>
        <v>0</v>
      </c>
      <c r="K2486" s="22">
        <f>IFERROR(VLOOKUP(C2486,'t2'!A:D,3,0),0)</f>
        <v>0</v>
      </c>
      <c r="L2486" s="22">
        <f>IFERROR(VLOOKUP(C2486,'t3'!A:D,3,0),0)</f>
        <v>0</v>
      </c>
      <c r="M2486" s="22">
        <f>IFERROR(VLOOKUP(C2486,'t4'!B:C,2,0),0)</f>
        <v>0</v>
      </c>
      <c r="N2486" s="22">
        <f t="shared" si="197"/>
        <v>0</v>
      </c>
      <c r="O2486" s="20">
        <f t="shared" ca="1" si="199"/>
        <v>44323</v>
      </c>
      <c r="P2486" s="20">
        <f t="shared" ca="1" si="198"/>
        <v>44323</v>
      </c>
    </row>
    <row r="2487" spans="1:16">
      <c r="A2487" t="s">
        <v>2598</v>
      </c>
      <c r="B2487" t="s">
        <v>29</v>
      </c>
      <c r="C2487" t="s">
        <v>2575</v>
      </c>
      <c r="D2487" t="str">
        <f>IF(G2487&gt;=2000000000,level!$B$6,IF(G2487&gt;=1000000000,level!$B$5,IF(G2487&gt;=500000000,level!$B$4,IF(G2487&gt;200000000,level!$B$3,level!$B$2))))</f>
        <v>HT</v>
      </c>
      <c r="E2487" t="str">
        <f>IF(F2487&gt;=2000000000,level!$B$6,IF(F2487&gt;=1000000000,level!$B$5,IF(F2487&gt;=500000000,level!$B$4,IF(F2487&gt;200000000,level!$B$3,level!$B$2))))</f>
        <v>HT</v>
      </c>
      <c r="F2487">
        <f t="shared" si="195"/>
        <v>600000</v>
      </c>
      <c r="G2487" s="22">
        <f>IFERROR(VLOOKUP(C2487,'total-up1'!A:D,3,0),0)</f>
        <v>600000</v>
      </c>
      <c r="H2487" s="22">
        <f>IFERROR(VLOOKUP(C2487,Sheet5!A:D,3,0),0)</f>
        <v>600000</v>
      </c>
      <c r="I2487" s="22">
        <f t="shared" si="196"/>
        <v>0</v>
      </c>
      <c r="J2487" s="22">
        <f>IFERROR(VLOOKUP(C2487,'t1'!A:D,3,0),0)</f>
        <v>0</v>
      </c>
      <c r="K2487" s="22">
        <f>IFERROR(VLOOKUP(C2487,'t2'!A:D,3,0),0)</f>
        <v>0</v>
      </c>
      <c r="L2487" s="22">
        <f>IFERROR(VLOOKUP(C2487,'t3'!A:D,3,0),0)</f>
        <v>0</v>
      </c>
      <c r="M2487" s="22">
        <f>IFERROR(VLOOKUP(C2487,'t4'!B:C,2,0),0)</f>
        <v>0</v>
      </c>
      <c r="N2487" s="22">
        <f t="shared" si="197"/>
        <v>0</v>
      </c>
      <c r="O2487" s="20">
        <f t="shared" ca="1" si="199"/>
        <v>44323</v>
      </c>
      <c r="P2487" s="20">
        <f t="shared" ca="1" si="198"/>
        <v>44323</v>
      </c>
    </row>
    <row r="2488" spans="1:16">
      <c r="A2488" t="s">
        <v>3</v>
      </c>
      <c r="B2488" t="s">
        <v>29</v>
      </c>
      <c r="C2488" t="s">
        <v>2580</v>
      </c>
      <c r="D2488" t="str">
        <f>IF(G2488&gt;=2000000000,level!$B$6,IF(G2488&gt;=1000000000,level!$B$5,IF(G2488&gt;=500000000,level!$B$4,IF(G2488&gt;200000000,level!$B$3,level!$B$2))))</f>
        <v>HT</v>
      </c>
      <c r="E2488" t="str">
        <f>IF(F2488&gt;=2000000000,level!$B$6,IF(F2488&gt;=1000000000,level!$B$5,IF(F2488&gt;=500000000,level!$B$4,IF(F2488&gt;200000000,level!$B$3,level!$B$2))))</f>
        <v>HT</v>
      </c>
      <c r="F2488">
        <f t="shared" si="195"/>
        <v>670000</v>
      </c>
      <c r="G2488" s="22">
        <f>IFERROR(VLOOKUP(C2488,'total-up1'!A:D,3,0),0)</f>
        <v>670000</v>
      </c>
      <c r="H2488" s="22">
        <f>IFERROR(VLOOKUP(C2488,Sheet5!A:D,3,0),0)</f>
        <v>670000</v>
      </c>
      <c r="I2488" s="22">
        <f t="shared" si="196"/>
        <v>0</v>
      </c>
      <c r="J2488" s="22">
        <f>IFERROR(VLOOKUP(C2488,'t1'!A:D,3,0),0)</f>
        <v>0</v>
      </c>
      <c r="K2488" s="22">
        <f>IFERROR(VLOOKUP(C2488,'t2'!A:D,3,0),0)</f>
        <v>0</v>
      </c>
      <c r="L2488" s="22">
        <f>IFERROR(VLOOKUP(C2488,'t3'!A:D,3,0),0)</f>
        <v>0</v>
      </c>
      <c r="M2488" s="22">
        <f>IFERROR(VLOOKUP(C2488,'t4'!B:C,2,0),0)</f>
        <v>0</v>
      </c>
      <c r="N2488" s="22">
        <f t="shared" si="197"/>
        <v>0</v>
      </c>
      <c r="O2488" s="20">
        <f t="shared" ca="1" si="199"/>
        <v>44323</v>
      </c>
      <c r="P2488" s="20">
        <f t="shared" ca="1" si="198"/>
        <v>44323</v>
      </c>
    </row>
    <row r="2489" spans="1:16">
      <c r="A2489" t="s">
        <v>2598</v>
      </c>
      <c r="B2489" t="s">
        <v>29</v>
      </c>
      <c r="C2489" t="s">
        <v>2584</v>
      </c>
      <c r="D2489" t="str">
        <f>IF(G2489&gt;=2000000000,level!$B$6,IF(G2489&gt;=1000000000,level!$B$5,IF(G2489&gt;=500000000,level!$B$4,IF(G2489&gt;200000000,level!$B$3,level!$B$2))))</f>
        <v>HT</v>
      </c>
      <c r="E2489" t="str">
        <f>IF(F2489&gt;=2000000000,level!$B$6,IF(F2489&gt;=1000000000,level!$B$5,IF(F2489&gt;=500000000,level!$B$4,IF(F2489&gt;200000000,level!$B$3,level!$B$2))))</f>
        <v>HT</v>
      </c>
      <c r="F2489">
        <f t="shared" si="195"/>
        <v>750000</v>
      </c>
      <c r="G2489" s="22">
        <f>IFERROR(VLOOKUP(C2489,'total-up1'!A:D,3,0),0)</f>
        <v>750000</v>
      </c>
      <c r="H2489" s="22">
        <f>IFERROR(VLOOKUP(C2489,Sheet5!A:D,3,0),0)</f>
        <v>750000</v>
      </c>
      <c r="I2489" s="22">
        <f t="shared" si="196"/>
        <v>0</v>
      </c>
      <c r="J2489" s="22">
        <f>IFERROR(VLOOKUP(C2489,'t1'!A:D,3,0),0)</f>
        <v>0</v>
      </c>
      <c r="K2489" s="22">
        <f>IFERROR(VLOOKUP(C2489,'t2'!A:D,3,0),0)</f>
        <v>0</v>
      </c>
      <c r="L2489" s="22">
        <f>IFERROR(VLOOKUP(C2489,'t3'!A:D,3,0),0)</f>
        <v>0</v>
      </c>
      <c r="M2489" s="22">
        <f>IFERROR(VLOOKUP(C2489,'t4'!B:C,2,0),0)</f>
        <v>0</v>
      </c>
      <c r="N2489" s="22">
        <f t="shared" si="197"/>
        <v>0</v>
      </c>
      <c r="O2489" s="20">
        <f t="shared" ca="1" si="199"/>
        <v>44323</v>
      </c>
      <c r="P2489" s="20">
        <f t="shared" ca="1" si="198"/>
        <v>44323</v>
      </c>
    </row>
    <row r="2490" spans="1:16">
      <c r="A2490" t="s">
        <v>2598</v>
      </c>
      <c r="B2490" t="s">
        <v>29</v>
      </c>
      <c r="C2490" t="s">
        <v>2587</v>
      </c>
      <c r="D2490" t="str">
        <f>IF(G2490&gt;=2000000000,level!$B$6,IF(G2490&gt;=1000000000,level!$B$5,IF(G2490&gt;=500000000,level!$B$4,IF(G2490&gt;200000000,level!$B$3,level!$B$2))))</f>
        <v>HT</v>
      </c>
      <c r="E2490" t="str">
        <f>IF(F2490&gt;=2000000000,level!$B$6,IF(F2490&gt;=1000000000,level!$B$5,IF(F2490&gt;=500000000,level!$B$4,IF(F2490&gt;200000000,level!$B$3,level!$B$2))))</f>
        <v>HT</v>
      </c>
      <c r="F2490">
        <f t="shared" si="195"/>
        <v>800000</v>
      </c>
      <c r="G2490" s="22">
        <f>IFERROR(VLOOKUP(C2490,'total-up1'!A:D,3,0),0)</f>
        <v>800000</v>
      </c>
      <c r="H2490" s="22">
        <f>IFERROR(VLOOKUP(C2490,Sheet5!A:D,3,0),0)</f>
        <v>800000</v>
      </c>
      <c r="I2490" s="22">
        <f t="shared" si="196"/>
        <v>0</v>
      </c>
      <c r="J2490" s="22">
        <f>IFERROR(VLOOKUP(C2490,'t1'!A:D,3,0),0)</f>
        <v>0</v>
      </c>
      <c r="K2490" s="22">
        <f>IFERROR(VLOOKUP(C2490,'t2'!A:D,3,0),0)</f>
        <v>0</v>
      </c>
      <c r="L2490" s="22">
        <f>IFERROR(VLOOKUP(C2490,'t3'!A:D,3,0),0)</f>
        <v>0</v>
      </c>
      <c r="M2490" s="22">
        <f>IFERROR(VLOOKUP(C2490,'t4'!B:C,2,0),0)</f>
        <v>0</v>
      </c>
      <c r="N2490" s="22">
        <f t="shared" si="197"/>
        <v>0</v>
      </c>
      <c r="O2490" s="20">
        <f t="shared" ca="1" si="199"/>
        <v>44323</v>
      </c>
      <c r="P2490" s="20">
        <f t="shared" ca="1" si="198"/>
        <v>44323</v>
      </c>
    </row>
    <row r="2491" spans="1:16">
      <c r="A2491" t="s">
        <v>2598</v>
      </c>
      <c r="B2491" t="s">
        <v>29</v>
      </c>
      <c r="C2491" t="s">
        <v>2589</v>
      </c>
      <c r="D2491" t="str">
        <f>IF(G2491&gt;=2000000000,level!$B$6,IF(G2491&gt;=1000000000,level!$B$5,IF(G2491&gt;=500000000,level!$B$4,IF(G2491&gt;200000000,level!$B$3,level!$B$2))))</f>
        <v>HT</v>
      </c>
      <c r="E2491" t="str">
        <f>IF(F2491&gt;=2000000000,level!$B$6,IF(F2491&gt;=1000000000,level!$B$5,IF(F2491&gt;=500000000,level!$B$4,IF(F2491&gt;200000000,level!$B$3,level!$B$2))))</f>
        <v>HT</v>
      </c>
      <c r="F2491">
        <f t="shared" si="195"/>
        <v>820000</v>
      </c>
      <c r="G2491" s="22">
        <f>IFERROR(VLOOKUP(C2491,'total-up1'!A:D,3,0),0)</f>
        <v>820000</v>
      </c>
      <c r="H2491" s="22">
        <f>IFERROR(VLOOKUP(C2491,Sheet5!A:D,3,0),0)</f>
        <v>820000</v>
      </c>
      <c r="I2491" s="22">
        <f t="shared" si="196"/>
        <v>0</v>
      </c>
      <c r="J2491" s="22">
        <f>IFERROR(VLOOKUP(C2491,'t1'!A:D,3,0),0)</f>
        <v>0</v>
      </c>
      <c r="K2491" s="22">
        <f>IFERROR(VLOOKUP(C2491,'t2'!A:D,3,0),0)</f>
        <v>0</v>
      </c>
      <c r="L2491" s="22">
        <f>IFERROR(VLOOKUP(C2491,'t3'!A:D,3,0),0)</f>
        <v>0</v>
      </c>
      <c r="M2491" s="22">
        <f>IFERROR(VLOOKUP(C2491,'t4'!B:C,2,0),0)</f>
        <v>0</v>
      </c>
      <c r="N2491" s="22">
        <f t="shared" si="197"/>
        <v>0</v>
      </c>
      <c r="O2491" s="20">
        <f t="shared" ca="1" si="199"/>
        <v>44323</v>
      </c>
      <c r="P2491" s="20">
        <f t="shared" ca="1" si="198"/>
        <v>44323</v>
      </c>
    </row>
    <row r="2492" spans="1:16">
      <c r="A2492" t="s">
        <v>2598</v>
      </c>
      <c r="B2492" t="s">
        <v>29</v>
      </c>
      <c r="C2492" t="s">
        <v>2594</v>
      </c>
      <c r="D2492" t="str">
        <f>IF(G2492&gt;=2000000000,level!$B$6,IF(G2492&gt;=1000000000,level!$B$5,IF(G2492&gt;=500000000,level!$B$4,IF(G2492&gt;200000000,level!$B$3,level!$B$2))))</f>
        <v>HT</v>
      </c>
      <c r="E2492" t="str">
        <f>IF(F2492&gt;=2000000000,level!$B$6,IF(F2492&gt;=1000000000,level!$B$5,IF(F2492&gt;=500000000,level!$B$4,IF(F2492&gt;200000000,level!$B$3,level!$B$2))))</f>
        <v>HT</v>
      </c>
      <c r="F2492">
        <f t="shared" si="195"/>
        <v>940000</v>
      </c>
      <c r="G2492" s="22">
        <f>IFERROR(VLOOKUP(C2492,'total-up1'!A:D,3,0),0)</f>
        <v>940000</v>
      </c>
      <c r="H2492" s="22">
        <f>IFERROR(VLOOKUP(C2492,Sheet5!A:D,3,0),0)</f>
        <v>940000</v>
      </c>
      <c r="I2492" s="22">
        <f t="shared" si="196"/>
        <v>0</v>
      </c>
      <c r="J2492" s="22">
        <f>IFERROR(VLOOKUP(C2492,'t1'!A:D,3,0),0)</f>
        <v>0</v>
      </c>
      <c r="K2492" s="22">
        <f>IFERROR(VLOOKUP(C2492,'t2'!A:D,3,0),0)</f>
        <v>0</v>
      </c>
      <c r="L2492" s="22">
        <f>IFERROR(VLOOKUP(C2492,'t3'!A:D,3,0),0)</f>
        <v>0</v>
      </c>
      <c r="M2492" s="22">
        <f>IFERROR(VLOOKUP(C2492,'t4'!B:C,2,0),0)</f>
        <v>0</v>
      </c>
      <c r="N2492" s="22">
        <f t="shared" si="197"/>
        <v>0</v>
      </c>
      <c r="O2492" s="20">
        <f t="shared" ca="1" si="199"/>
        <v>44323</v>
      </c>
      <c r="P2492" s="20">
        <f t="shared" ca="1" si="198"/>
        <v>44323</v>
      </c>
    </row>
    <row r="2493" spans="1:16">
      <c r="A2493" t="s">
        <v>3</v>
      </c>
      <c r="B2493" t="s">
        <v>29</v>
      </c>
      <c r="C2493" t="s">
        <v>2597</v>
      </c>
      <c r="D2493" t="str">
        <f>IF(G2493&gt;=2000000000,level!$B$6,IF(G2493&gt;=1000000000,level!$B$5,IF(G2493&gt;=500000000,level!$B$4,IF(G2493&gt;200000000,level!$B$3,level!$B$2))))</f>
        <v>HT</v>
      </c>
      <c r="E2493" t="str">
        <f>IF(F2493&gt;=2000000000,level!$B$6,IF(F2493&gt;=1000000000,level!$B$5,IF(F2493&gt;=500000000,level!$B$4,IF(F2493&gt;200000000,level!$B$3,level!$B$2))))</f>
        <v>HT</v>
      </c>
      <c r="F2493">
        <f t="shared" si="195"/>
        <v>960000</v>
      </c>
      <c r="G2493" s="22">
        <f>IFERROR(VLOOKUP(C2493,'total-up1'!A:D,3,0),0)</f>
        <v>960000</v>
      </c>
      <c r="H2493" s="22">
        <f>IFERROR(VLOOKUP(C2493,Sheet5!A:D,3,0),0)</f>
        <v>960000</v>
      </c>
      <c r="I2493" s="22">
        <f t="shared" si="196"/>
        <v>0</v>
      </c>
      <c r="J2493" s="22">
        <f>IFERROR(VLOOKUP(C2493,'t1'!A:D,3,0),0)</f>
        <v>0</v>
      </c>
      <c r="K2493" s="22">
        <f>IFERROR(VLOOKUP(C2493,'t2'!A:D,3,0),0)</f>
        <v>0</v>
      </c>
      <c r="L2493" s="22">
        <f>IFERROR(VLOOKUP(C2493,'t3'!A:D,3,0),0)</f>
        <v>0</v>
      </c>
      <c r="M2493" s="22">
        <f>IFERROR(VLOOKUP(C2493,'t4'!B:C,2,0),0)</f>
        <v>0</v>
      </c>
      <c r="N2493" s="22">
        <f t="shared" si="197"/>
        <v>0</v>
      </c>
      <c r="O2493" s="20">
        <f t="shared" ca="1" si="199"/>
        <v>44323</v>
      </c>
      <c r="P2493" s="20">
        <f t="shared" ca="1" si="198"/>
        <v>44323</v>
      </c>
    </row>
    <row r="2494" spans="1:16">
      <c r="A2494" t="s">
        <v>3055</v>
      </c>
      <c r="B2494" t="s">
        <v>29</v>
      </c>
      <c r="C2494" t="s">
        <v>2608</v>
      </c>
      <c r="D2494" t="str">
        <f>IF(G2494&gt;=2000000000,level!$B$6,IF(G2494&gt;=1000000000,level!$B$5,IF(G2494&gt;=500000000,level!$B$4,IF(G2494&gt;200000000,level!$B$3,level!$B$2))))</f>
        <v>HT</v>
      </c>
      <c r="E2494" t="str">
        <f>IF(F2494&gt;=2000000000,level!$B$6,IF(F2494&gt;=1000000000,level!$B$5,IF(F2494&gt;=500000000,level!$B$4,IF(F2494&gt;200000000,level!$B$3,level!$B$2))))</f>
        <v>HT</v>
      </c>
      <c r="F2494">
        <f t="shared" si="195"/>
        <v>1100000</v>
      </c>
      <c r="G2494" s="22">
        <f>IFERROR(VLOOKUP(C2494,'total-up1'!A:D,3,0),0)</f>
        <v>1100000</v>
      </c>
      <c r="H2494" s="22">
        <f>IFERROR(VLOOKUP(C2494,Sheet5!A:D,3,0),0)</f>
        <v>1100000</v>
      </c>
      <c r="I2494" s="22">
        <f t="shared" si="196"/>
        <v>0</v>
      </c>
      <c r="J2494" s="22">
        <f>IFERROR(VLOOKUP(C2494,'t1'!A:D,3,0),0)</f>
        <v>0</v>
      </c>
      <c r="K2494" s="22">
        <f>IFERROR(VLOOKUP(C2494,'t2'!A:D,3,0),0)</f>
        <v>0</v>
      </c>
      <c r="L2494" s="22">
        <f>IFERROR(VLOOKUP(C2494,'t3'!A:D,3,0),0)</f>
        <v>0</v>
      </c>
      <c r="M2494" s="22">
        <f>IFERROR(VLOOKUP(C2494,'t4'!B:C,2,0),0)</f>
        <v>0</v>
      </c>
      <c r="N2494" s="22">
        <f t="shared" si="197"/>
        <v>0</v>
      </c>
      <c r="O2494" s="20">
        <f t="shared" ca="1" si="199"/>
        <v>44323</v>
      </c>
      <c r="P2494" s="20">
        <f t="shared" ca="1" si="198"/>
        <v>44323</v>
      </c>
    </row>
    <row r="2495" spans="1:16">
      <c r="A2495" t="s">
        <v>2598</v>
      </c>
      <c r="B2495" t="s">
        <v>29</v>
      </c>
      <c r="C2495" t="s">
        <v>2613</v>
      </c>
      <c r="D2495" t="str">
        <f>IF(G2495&gt;=2000000000,level!$B$6,IF(G2495&gt;=1000000000,level!$B$5,IF(G2495&gt;=500000000,level!$B$4,IF(G2495&gt;200000000,level!$B$3,level!$B$2))))</f>
        <v>HT</v>
      </c>
      <c r="E2495" t="str">
        <f>IF(F2495&gt;=2000000000,level!$B$6,IF(F2495&gt;=1000000000,level!$B$5,IF(F2495&gt;=500000000,level!$B$4,IF(F2495&gt;200000000,level!$B$3,level!$B$2))))</f>
        <v>HT</v>
      </c>
      <c r="F2495">
        <f t="shared" si="195"/>
        <v>1155000</v>
      </c>
      <c r="G2495" s="22">
        <f>IFERROR(VLOOKUP(C2495,'total-up1'!A:D,3,0),0)</f>
        <v>1155000</v>
      </c>
      <c r="H2495" s="22">
        <f>IFERROR(VLOOKUP(C2495,Sheet5!A:D,3,0),0)</f>
        <v>1155000</v>
      </c>
      <c r="I2495" s="22">
        <f t="shared" si="196"/>
        <v>0</v>
      </c>
      <c r="J2495" s="22">
        <f>IFERROR(VLOOKUP(C2495,'t1'!A:D,3,0),0)</f>
        <v>0</v>
      </c>
      <c r="K2495" s="22">
        <f>IFERROR(VLOOKUP(C2495,'t2'!A:D,3,0),0)</f>
        <v>0</v>
      </c>
      <c r="L2495" s="22">
        <f>IFERROR(VLOOKUP(C2495,'t3'!A:D,3,0),0)</f>
        <v>0</v>
      </c>
      <c r="M2495" s="22">
        <f>IFERROR(VLOOKUP(C2495,'t4'!B:C,2,0),0)</f>
        <v>0</v>
      </c>
      <c r="N2495" s="22">
        <f t="shared" si="197"/>
        <v>0</v>
      </c>
      <c r="O2495" s="20">
        <f t="shared" ca="1" si="199"/>
        <v>44323</v>
      </c>
      <c r="P2495" s="20">
        <f t="shared" ca="1" si="198"/>
        <v>44323</v>
      </c>
    </row>
    <row r="2496" spans="1:16">
      <c r="A2496" t="s">
        <v>4</v>
      </c>
      <c r="B2496" t="s">
        <v>29</v>
      </c>
      <c r="C2496" t="s">
        <v>2624</v>
      </c>
      <c r="D2496" t="str">
        <f>IF(G2496&gt;=2000000000,level!$B$6,IF(G2496&gt;=1000000000,level!$B$5,IF(G2496&gt;=500000000,level!$B$4,IF(G2496&gt;200000000,level!$B$3,level!$B$2))))</f>
        <v>HT</v>
      </c>
      <c r="E2496" t="str">
        <f>IF(F2496&gt;=2000000000,level!$B$6,IF(F2496&gt;=1000000000,level!$B$5,IF(F2496&gt;=500000000,level!$B$4,IF(F2496&gt;200000000,level!$B$3,level!$B$2))))</f>
        <v>HT</v>
      </c>
      <c r="F2496">
        <f t="shared" si="195"/>
        <v>1260000</v>
      </c>
      <c r="G2496" s="22">
        <f>IFERROR(VLOOKUP(C2496,'total-up1'!A:D,3,0),0)</f>
        <v>1260000</v>
      </c>
      <c r="H2496" s="22">
        <f>IFERROR(VLOOKUP(C2496,Sheet5!A:D,3,0),0)</f>
        <v>1260000</v>
      </c>
      <c r="I2496" s="22">
        <f t="shared" si="196"/>
        <v>0</v>
      </c>
      <c r="J2496" s="22">
        <f>IFERROR(VLOOKUP(C2496,'t1'!A:D,3,0),0)</f>
        <v>0</v>
      </c>
      <c r="K2496" s="22">
        <f>IFERROR(VLOOKUP(C2496,'t2'!A:D,3,0),0)</f>
        <v>0</v>
      </c>
      <c r="L2496" s="22">
        <f>IFERROR(VLOOKUP(C2496,'t3'!A:D,3,0),0)</f>
        <v>0</v>
      </c>
      <c r="M2496" s="22">
        <f>IFERROR(VLOOKUP(C2496,'t4'!B:C,2,0),0)</f>
        <v>0</v>
      </c>
      <c r="N2496" s="22">
        <f t="shared" si="197"/>
        <v>0</v>
      </c>
      <c r="O2496" s="20">
        <f t="shared" ca="1" si="199"/>
        <v>44323</v>
      </c>
      <c r="P2496" s="20">
        <f t="shared" ca="1" si="198"/>
        <v>44323</v>
      </c>
    </row>
    <row r="2497" spans="1:16">
      <c r="A2497" t="s">
        <v>2598</v>
      </c>
      <c r="B2497" t="s">
        <v>29</v>
      </c>
      <c r="C2497" t="s">
        <v>2627</v>
      </c>
      <c r="D2497" t="str">
        <f>IF(G2497&gt;=2000000000,level!$B$6,IF(G2497&gt;=1000000000,level!$B$5,IF(G2497&gt;=500000000,level!$B$4,IF(G2497&gt;200000000,level!$B$3,level!$B$2))))</f>
        <v>HT</v>
      </c>
      <c r="E2497" t="str">
        <f>IF(F2497&gt;=2000000000,level!$B$6,IF(F2497&gt;=1000000000,level!$B$5,IF(F2497&gt;=500000000,level!$B$4,IF(F2497&gt;200000000,level!$B$3,level!$B$2))))</f>
        <v>HT</v>
      </c>
      <c r="F2497">
        <f t="shared" si="195"/>
        <v>1300000</v>
      </c>
      <c r="G2497" s="22">
        <f>IFERROR(VLOOKUP(C2497,'total-up1'!A:D,3,0),0)</f>
        <v>1300000</v>
      </c>
      <c r="H2497" s="22">
        <f>IFERROR(VLOOKUP(C2497,Sheet5!A:D,3,0),0)</f>
        <v>1300000</v>
      </c>
      <c r="I2497" s="22">
        <f t="shared" si="196"/>
        <v>0</v>
      </c>
      <c r="J2497" s="22">
        <f>IFERROR(VLOOKUP(C2497,'t1'!A:D,3,0),0)</f>
        <v>0</v>
      </c>
      <c r="K2497" s="22">
        <f>IFERROR(VLOOKUP(C2497,'t2'!A:D,3,0),0)</f>
        <v>0</v>
      </c>
      <c r="L2497" s="22">
        <f>IFERROR(VLOOKUP(C2497,'t3'!A:D,3,0),0)</f>
        <v>0</v>
      </c>
      <c r="M2497" s="22">
        <f>IFERROR(VLOOKUP(C2497,'t4'!B:C,2,0),0)</f>
        <v>0</v>
      </c>
      <c r="N2497" s="22">
        <f t="shared" si="197"/>
        <v>0</v>
      </c>
      <c r="O2497" s="20">
        <f t="shared" ca="1" si="199"/>
        <v>44323</v>
      </c>
      <c r="P2497" s="20">
        <f t="shared" ca="1" si="198"/>
        <v>44323</v>
      </c>
    </row>
    <row r="2498" spans="1:16">
      <c r="A2498" t="s">
        <v>2598</v>
      </c>
      <c r="B2498" t="s">
        <v>29</v>
      </c>
      <c r="C2498" t="s">
        <v>2633</v>
      </c>
      <c r="D2498" t="str">
        <f>IF(G2498&gt;=2000000000,level!$B$6,IF(G2498&gt;=1000000000,level!$B$5,IF(G2498&gt;=500000000,level!$B$4,IF(G2498&gt;200000000,level!$B$3,level!$B$2))))</f>
        <v>HT</v>
      </c>
      <c r="E2498" t="str">
        <f>IF(F2498&gt;=2000000000,level!$B$6,IF(F2498&gt;=1000000000,level!$B$5,IF(F2498&gt;=500000000,level!$B$4,IF(F2498&gt;200000000,level!$B$3,level!$B$2))))</f>
        <v>HT</v>
      </c>
      <c r="F2498">
        <f t="shared" ref="F2498:F2561" si="200">IF(G2498&gt;I2498,G2498,I2498)</f>
        <v>1400000</v>
      </c>
      <c r="G2498" s="22">
        <f>IFERROR(VLOOKUP(C2498,'total-up1'!A:D,3,0),0)</f>
        <v>1400000</v>
      </c>
      <c r="H2498" s="22">
        <f>IFERROR(VLOOKUP(C2498,Sheet5!A:D,3,0),0)</f>
        <v>1400000</v>
      </c>
      <c r="I2498" s="22">
        <f t="shared" ref="I2498:I2561" si="201">SUM(J2498:L2498)</f>
        <v>0</v>
      </c>
      <c r="J2498" s="22">
        <f>IFERROR(VLOOKUP(C2498,'t1'!A:D,3,0),0)</f>
        <v>0</v>
      </c>
      <c r="K2498" s="22">
        <f>IFERROR(VLOOKUP(C2498,'t2'!A:D,3,0),0)</f>
        <v>0</v>
      </c>
      <c r="L2498" s="22">
        <f>IFERROR(VLOOKUP(C2498,'t3'!A:D,3,0),0)</f>
        <v>0</v>
      </c>
      <c r="M2498" s="22">
        <f>IFERROR(VLOOKUP(C2498,'t4'!B:C,2,0),0)</f>
        <v>0</v>
      </c>
      <c r="N2498" s="22">
        <f t="shared" ref="N2498:N2561" si="202">ROUNDDOWN(I2498/200000,0)</f>
        <v>0</v>
      </c>
      <c r="O2498" s="20">
        <f t="shared" ca="1" si="199"/>
        <v>44323</v>
      </c>
      <c r="P2498" s="20">
        <f t="shared" ca="1" si="198"/>
        <v>44323</v>
      </c>
    </row>
    <row r="2499" spans="1:16">
      <c r="A2499" t="s">
        <v>3054</v>
      </c>
      <c r="B2499" t="s">
        <v>29</v>
      </c>
      <c r="C2499" t="s">
        <v>2635</v>
      </c>
      <c r="D2499" t="str">
        <f>IF(G2499&gt;=2000000000,level!$B$6,IF(G2499&gt;=1000000000,level!$B$5,IF(G2499&gt;=500000000,level!$B$4,IF(G2499&gt;200000000,level!$B$3,level!$B$2))))</f>
        <v>HT</v>
      </c>
      <c r="E2499" t="str">
        <f>IF(F2499&gt;=2000000000,level!$B$6,IF(F2499&gt;=1000000000,level!$B$5,IF(F2499&gt;=500000000,level!$B$4,IF(F2499&gt;200000000,level!$B$3,level!$B$2))))</f>
        <v>HT</v>
      </c>
      <c r="F2499">
        <f t="shared" si="200"/>
        <v>1440000</v>
      </c>
      <c r="G2499" s="22">
        <f>IFERROR(VLOOKUP(C2499,'total-up1'!A:D,3,0),0)</f>
        <v>1440000</v>
      </c>
      <c r="H2499" s="22">
        <f>IFERROR(VLOOKUP(C2499,Sheet5!A:D,3,0),0)</f>
        <v>1440000</v>
      </c>
      <c r="I2499" s="22">
        <f t="shared" si="201"/>
        <v>0</v>
      </c>
      <c r="J2499" s="22">
        <f>IFERROR(VLOOKUP(C2499,'t1'!A:D,3,0),0)</f>
        <v>0</v>
      </c>
      <c r="K2499" s="22">
        <f>IFERROR(VLOOKUP(C2499,'t2'!A:D,3,0),0)</f>
        <v>0</v>
      </c>
      <c r="L2499" s="22">
        <f>IFERROR(VLOOKUP(C2499,'t3'!A:D,3,0),0)</f>
        <v>0</v>
      </c>
      <c r="M2499" s="22">
        <f>IFERROR(VLOOKUP(C2499,'t4'!B:C,2,0),0)</f>
        <v>0</v>
      </c>
      <c r="N2499" s="22">
        <f t="shared" si="202"/>
        <v>0</v>
      </c>
      <c r="O2499" s="20">
        <f t="shared" ca="1" si="199"/>
        <v>44323</v>
      </c>
      <c r="P2499" s="20">
        <f t="shared" ca="1" si="198"/>
        <v>44323</v>
      </c>
    </row>
    <row r="2500" spans="1:16">
      <c r="A2500" t="s">
        <v>30</v>
      </c>
      <c r="B2500" t="s">
        <v>29</v>
      </c>
      <c r="C2500" t="s">
        <v>2638</v>
      </c>
      <c r="D2500" t="str">
        <f>IF(G2500&gt;=2000000000,level!$B$6,IF(G2500&gt;=1000000000,level!$B$5,IF(G2500&gt;=500000000,level!$B$4,IF(G2500&gt;200000000,level!$B$3,level!$B$2))))</f>
        <v>HT</v>
      </c>
      <c r="E2500" t="str">
        <f>IF(F2500&gt;=2000000000,level!$B$6,IF(F2500&gt;=1000000000,level!$B$5,IF(F2500&gt;=500000000,level!$B$4,IF(F2500&gt;200000000,level!$B$3,level!$B$2))))</f>
        <v>HT</v>
      </c>
      <c r="F2500">
        <f t="shared" si="200"/>
        <v>1500000</v>
      </c>
      <c r="G2500" s="22">
        <f>IFERROR(VLOOKUP(C2500,'total-up1'!A:D,3,0),0)</f>
        <v>1500000</v>
      </c>
      <c r="H2500" s="22">
        <f>IFERROR(VLOOKUP(C2500,Sheet5!A:D,3,0),0)</f>
        <v>1500000</v>
      </c>
      <c r="I2500" s="22">
        <f t="shared" si="201"/>
        <v>0</v>
      </c>
      <c r="J2500" s="22">
        <f>IFERROR(VLOOKUP(C2500,'t1'!A:D,3,0),0)</f>
        <v>0</v>
      </c>
      <c r="K2500" s="22">
        <f>IFERROR(VLOOKUP(C2500,'t2'!A:D,3,0),0)</f>
        <v>0</v>
      </c>
      <c r="L2500" s="22">
        <f>IFERROR(VLOOKUP(C2500,'t3'!A:D,3,0),0)</f>
        <v>0</v>
      </c>
      <c r="M2500" s="22">
        <f>IFERROR(VLOOKUP(C2500,'t4'!B:C,2,0),0)</f>
        <v>0</v>
      </c>
      <c r="N2500" s="22">
        <f t="shared" si="202"/>
        <v>0</v>
      </c>
      <c r="O2500" s="20">
        <f t="shared" ca="1" si="199"/>
        <v>44323</v>
      </c>
      <c r="P2500" s="20">
        <f t="shared" ca="1" si="198"/>
        <v>44323</v>
      </c>
    </row>
    <row r="2501" spans="1:16">
      <c r="A2501" t="s">
        <v>30</v>
      </c>
      <c r="B2501" t="s">
        <v>29</v>
      </c>
      <c r="C2501" t="s">
        <v>2639</v>
      </c>
      <c r="D2501" t="str">
        <f>IF(G2501&gt;=2000000000,level!$B$6,IF(G2501&gt;=1000000000,level!$B$5,IF(G2501&gt;=500000000,level!$B$4,IF(G2501&gt;200000000,level!$B$3,level!$B$2))))</f>
        <v>HT</v>
      </c>
      <c r="E2501" t="str">
        <f>IF(F2501&gt;=2000000000,level!$B$6,IF(F2501&gt;=1000000000,level!$B$5,IF(F2501&gt;=500000000,level!$B$4,IF(F2501&gt;200000000,level!$B$3,level!$B$2))))</f>
        <v>HT</v>
      </c>
      <c r="F2501">
        <f t="shared" si="200"/>
        <v>1580000</v>
      </c>
      <c r="G2501" s="22">
        <f>IFERROR(VLOOKUP(C2501,'total-up1'!A:D,3,0),0)</f>
        <v>1580000</v>
      </c>
      <c r="H2501" s="22">
        <f>IFERROR(VLOOKUP(C2501,Sheet5!A:D,3,0),0)</f>
        <v>490000</v>
      </c>
      <c r="I2501" s="22">
        <f t="shared" si="201"/>
        <v>1090000</v>
      </c>
      <c r="J2501" s="22">
        <f>IFERROR(VLOOKUP(C2501,'t1'!A:D,3,0),0)</f>
        <v>1090000</v>
      </c>
      <c r="K2501" s="22">
        <f>IFERROR(VLOOKUP(C2501,'t2'!A:D,3,0),0)</f>
        <v>0</v>
      </c>
      <c r="L2501" s="22">
        <f>IFERROR(VLOOKUP(C2501,'t3'!A:D,3,0),0)</f>
        <v>0</v>
      </c>
      <c r="M2501" s="22">
        <f>IFERROR(VLOOKUP(C2501,'t4'!B:C,2,0),0)</f>
        <v>0</v>
      </c>
      <c r="N2501" s="22">
        <f t="shared" si="202"/>
        <v>5</v>
      </c>
      <c r="O2501" s="20">
        <f t="shared" ca="1" si="199"/>
        <v>44323</v>
      </c>
      <c r="P2501" s="20">
        <f t="shared" ca="1" si="198"/>
        <v>44323</v>
      </c>
    </row>
    <row r="2502" spans="1:16">
      <c r="A2502" t="s">
        <v>4</v>
      </c>
      <c r="B2502" t="s">
        <v>29</v>
      </c>
      <c r="C2502" t="s">
        <v>2644</v>
      </c>
      <c r="D2502" t="str">
        <f>IF(G2502&gt;=2000000000,level!$B$6,IF(G2502&gt;=1000000000,level!$B$5,IF(G2502&gt;=500000000,level!$B$4,IF(G2502&gt;200000000,level!$B$3,level!$B$2))))</f>
        <v>HT</v>
      </c>
      <c r="E2502" t="str">
        <f>IF(F2502&gt;=2000000000,level!$B$6,IF(F2502&gt;=1000000000,level!$B$5,IF(F2502&gt;=500000000,level!$B$4,IF(F2502&gt;200000000,level!$B$3,level!$B$2))))</f>
        <v>HT</v>
      </c>
      <c r="F2502">
        <f t="shared" si="200"/>
        <v>1740000</v>
      </c>
      <c r="G2502" s="22">
        <f>IFERROR(VLOOKUP(C2502,'total-up1'!A:D,3,0),0)</f>
        <v>1740000</v>
      </c>
      <c r="H2502" s="22">
        <f>IFERROR(VLOOKUP(C2502,Sheet5!A:D,3,0),0)</f>
        <v>1740000</v>
      </c>
      <c r="I2502" s="22">
        <f t="shared" si="201"/>
        <v>0</v>
      </c>
      <c r="J2502" s="22">
        <f>IFERROR(VLOOKUP(C2502,'t1'!A:D,3,0),0)</f>
        <v>0</v>
      </c>
      <c r="K2502" s="22">
        <f>IFERROR(VLOOKUP(C2502,'t2'!A:D,3,0),0)</f>
        <v>0</v>
      </c>
      <c r="L2502" s="22">
        <f>IFERROR(VLOOKUP(C2502,'t3'!A:D,3,0),0)</f>
        <v>0</v>
      </c>
      <c r="M2502" s="22">
        <f>IFERROR(VLOOKUP(C2502,'t4'!B:C,2,0),0)</f>
        <v>0</v>
      </c>
      <c r="N2502" s="22">
        <f t="shared" si="202"/>
        <v>0</v>
      </c>
      <c r="O2502" s="20">
        <f t="shared" ca="1" si="199"/>
        <v>44323</v>
      </c>
      <c r="P2502" s="20">
        <f t="shared" ca="1" si="198"/>
        <v>44323</v>
      </c>
    </row>
    <row r="2503" spans="1:16">
      <c r="A2503" t="s">
        <v>30</v>
      </c>
      <c r="B2503" t="s">
        <v>29</v>
      </c>
      <c r="C2503" t="s">
        <v>2645</v>
      </c>
      <c r="D2503" t="str">
        <f>IF(G2503&gt;=2000000000,level!$B$6,IF(G2503&gt;=1000000000,level!$B$5,IF(G2503&gt;=500000000,level!$B$4,IF(G2503&gt;200000000,level!$B$3,level!$B$2))))</f>
        <v>HT</v>
      </c>
      <c r="E2503" t="str">
        <f>IF(F2503&gt;=2000000000,level!$B$6,IF(F2503&gt;=1000000000,level!$B$5,IF(F2503&gt;=500000000,level!$B$4,IF(F2503&gt;200000000,level!$B$3,level!$B$2))))</f>
        <v>HT</v>
      </c>
      <c r="F2503">
        <f t="shared" si="200"/>
        <v>1800000</v>
      </c>
      <c r="G2503" s="22">
        <f>IFERROR(VLOOKUP(C2503,'total-up1'!A:D,3,0),0)</f>
        <v>1800000</v>
      </c>
      <c r="H2503" s="22">
        <f>IFERROR(VLOOKUP(C2503,Sheet5!A:D,3,0),0)</f>
        <v>1800000</v>
      </c>
      <c r="I2503" s="22">
        <f t="shared" si="201"/>
        <v>0</v>
      </c>
      <c r="J2503" s="22">
        <f>IFERROR(VLOOKUP(C2503,'t1'!A:D,3,0),0)</f>
        <v>0</v>
      </c>
      <c r="K2503" s="22">
        <f>IFERROR(VLOOKUP(C2503,'t2'!A:D,3,0),0)</f>
        <v>0</v>
      </c>
      <c r="L2503" s="22">
        <f>IFERROR(VLOOKUP(C2503,'t3'!A:D,3,0),0)</f>
        <v>0</v>
      </c>
      <c r="M2503" s="22">
        <f>IFERROR(VLOOKUP(C2503,'t4'!B:C,2,0),0)</f>
        <v>0</v>
      </c>
      <c r="N2503" s="22">
        <f t="shared" si="202"/>
        <v>0</v>
      </c>
      <c r="O2503" s="20">
        <f t="shared" ca="1" si="199"/>
        <v>44323</v>
      </c>
      <c r="P2503" s="20">
        <f t="shared" ca="1" si="198"/>
        <v>44323</v>
      </c>
    </row>
    <row r="2504" spans="1:16">
      <c r="A2504" t="s">
        <v>3054</v>
      </c>
      <c r="B2504" t="s">
        <v>29</v>
      </c>
      <c r="C2504" t="s">
        <v>2646</v>
      </c>
      <c r="D2504" t="str">
        <f>IF(G2504&gt;=2000000000,level!$B$6,IF(G2504&gt;=1000000000,level!$B$5,IF(G2504&gt;=500000000,level!$B$4,IF(G2504&gt;200000000,level!$B$3,level!$B$2))))</f>
        <v>HT</v>
      </c>
      <c r="E2504" t="str">
        <f>IF(F2504&gt;=2000000000,level!$B$6,IF(F2504&gt;=1000000000,level!$B$5,IF(F2504&gt;=500000000,level!$B$4,IF(F2504&gt;200000000,level!$B$3,level!$B$2))))</f>
        <v>HT</v>
      </c>
      <c r="F2504">
        <f t="shared" si="200"/>
        <v>1850000</v>
      </c>
      <c r="G2504" s="22">
        <f>IFERROR(VLOOKUP(C2504,'total-up1'!A:D,3,0),0)</f>
        <v>1850000</v>
      </c>
      <c r="H2504" s="22">
        <f>IFERROR(VLOOKUP(C2504,Sheet5!A:D,3,0),0)</f>
        <v>1850000</v>
      </c>
      <c r="I2504" s="22">
        <f t="shared" si="201"/>
        <v>0</v>
      </c>
      <c r="J2504" s="22">
        <f>IFERROR(VLOOKUP(C2504,'t1'!A:D,3,0),0)</f>
        <v>0</v>
      </c>
      <c r="K2504" s="22">
        <f>IFERROR(VLOOKUP(C2504,'t2'!A:D,3,0),0)</f>
        <v>0</v>
      </c>
      <c r="L2504" s="22">
        <f>IFERROR(VLOOKUP(C2504,'t3'!A:D,3,0),0)</f>
        <v>0</v>
      </c>
      <c r="M2504" s="22">
        <f>IFERROR(VLOOKUP(C2504,'t4'!B:C,2,0),0)</f>
        <v>0</v>
      </c>
      <c r="N2504" s="22">
        <f t="shared" si="202"/>
        <v>0</v>
      </c>
      <c r="O2504" s="20">
        <f t="shared" ca="1" si="199"/>
        <v>44323</v>
      </c>
      <c r="P2504" s="20">
        <f t="shared" ca="1" si="198"/>
        <v>44323</v>
      </c>
    </row>
    <row r="2505" spans="1:16">
      <c r="A2505" t="s">
        <v>4</v>
      </c>
      <c r="B2505" t="s">
        <v>29</v>
      </c>
      <c r="C2505" t="s">
        <v>2651</v>
      </c>
      <c r="D2505" t="str">
        <f>IF(G2505&gt;=2000000000,level!$B$6,IF(G2505&gt;=1000000000,level!$B$5,IF(G2505&gt;=500000000,level!$B$4,IF(G2505&gt;200000000,level!$B$3,level!$B$2))))</f>
        <v>HT</v>
      </c>
      <c r="E2505" t="str">
        <f>IF(F2505&gt;=2000000000,level!$B$6,IF(F2505&gt;=1000000000,level!$B$5,IF(F2505&gt;=500000000,level!$B$4,IF(F2505&gt;200000000,level!$B$3,level!$B$2))))</f>
        <v>HT</v>
      </c>
      <c r="F2505">
        <f t="shared" si="200"/>
        <v>1970000</v>
      </c>
      <c r="G2505" s="22">
        <f>IFERROR(VLOOKUP(C2505,'total-up1'!A:D,3,0),0)</f>
        <v>1970000</v>
      </c>
      <c r="H2505" s="22">
        <f>IFERROR(VLOOKUP(C2505,Sheet5!A:D,3,0),0)</f>
        <v>1970000</v>
      </c>
      <c r="I2505" s="22">
        <f t="shared" si="201"/>
        <v>0</v>
      </c>
      <c r="J2505" s="22">
        <f>IFERROR(VLOOKUP(C2505,'t1'!A:D,3,0),0)</f>
        <v>0</v>
      </c>
      <c r="K2505" s="22">
        <f>IFERROR(VLOOKUP(C2505,'t2'!A:D,3,0),0)</f>
        <v>0</v>
      </c>
      <c r="L2505" s="22">
        <f>IFERROR(VLOOKUP(C2505,'t3'!A:D,3,0),0)</f>
        <v>0</v>
      </c>
      <c r="M2505" s="22">
        <f>IFERROR(VLOOKUP(C2505,'t4'!B:C,2,0),0)</f>
        <v>0</v>
      </c>
      <c r="N2505" s="22">
        <f t="shared" si="202"/>
        <v>0</v>
      </c>
      <c r="O2505" s="20">
        <f t="shared" ca="1" si="199"/>
        <v>44323</v>
      </c>
      <c r="P2505" s="20">
        <f t="shared" ca="1" si="198"/>
        <v>44323</v>
      </c>
    </row>
    <row r="2506" spans="1:16">
      <c r="A2506" t="s">
        <v>3</v>
      </c>
      <c r="B2506" t="s">
        <v>29</v>
      </c>
      <c r="C2506" t="s">
        <v>2652</v>
      </c>
      <c r="D2506" t="str">
        <f>IF(G2506&gt;=2000000000,level!$B$6,IF(G2506&gt;=1000000000,level!$B$5,IF(G2506&gt;=500000000,level!$B$4,IF(G2506&gt;200000000,level!$B$3,level!$B$2))))</f>
        <v>HT</v>
      </c>
      <c r="E2506" t="str">
        <f>IF(F2506&gt;=2000000000,level!$B$6,IF(F2506&gt;=1000000000,level!$B$5,IF(F2506&gt;=500000000,level!$B$4,IF(F2506&gt;200000000,level!$B$3,level!$B$2))))</f>
        <v>HT</v>
      </c>
      <c r="F2506">
        <f t="shared" si="200"/>
        <v>1990000</v>
      </c>
      <c r="G2506" s="22">
        <f>IFERROR(VLOOKUP(C2506,'total-up1'!A:D,3,0),0)</f>
        <v>1990000</v>
      </c>
      <c r="H2506" s="22">
        <f>IFERROR(VLOOKUP(C2506,Sheet5!A:D,3,0),0)</f>
        <v>640000</v>
      </c>
      <c r="I2506" s="22">
        <f t="shared" si="201"/>
        <v>1350000</v>
      </c>
      <c r="J2506" s="22">
        <f>IFERROR(VLOOKUP(C2506,'t1'!A:D,3,0),0)</f>
        <v>0</v>
      </c>
      <c r="K2506" s="22">
        <f>IFERROR(VLOOKUP(C2506,'t2'!A:D,3,0),0)</f>
        <v>1350000</v>
      </c>
      <c r="L2506" s="22">
        <f>IFERROR(VLOOKUP(C2506,'t3'!A:D,3,0),0)</f>
        <v>0</v>
      </c>
      <c r="M2506" s="22">
        <f>IFERROR(VLOOKUP(C2506,'t4'!B:C,2,0),0)</f>
        <v>270000</v>
      </c>
      <c r="N2506" s="22">
        <f t="shared" si="202"/>
        <v>6</v>
      </c>
      <c r="O2506" s="20">
        <f t="shared" ca="1" si="199"/>
        <v>44323</v>
      </c>
      <c r="P2506" s="20">
        <f t="shared" ca="1" si="198"/>
        <v>44323</v>
      </c>
    </row>
    <row r="2507" spans="1:16">
      <c r="A2507" t="s">
        <v>30</v>
      </c>
      <c r="B2507" t="s">
        <v>29</v>
      </c>
      <c r="C2507" t="s">
        <v>2653</v>
      </c>
      <c r="D2507" t="str">
        <f>IF(G2507&gt;=2000000000,level!$B$6,IF(G2507&gt;=1000000000,level!$B$5,IF(G2507&gt;=500000000,level!$B$4,IF(G2507&gt;200000000,level!$B$3,level!$B$2))))</f>
        <v>HT</v>
      </c>
      <c r="E2507" t="str">
        <f>IF(F2507&gt;=2000000000,level!$B$6,IF(F2507&gt;=1000000000,level!$B$5,IF(F2507&gt;=500000000,level!$B$4,IF(F2507&gt;200000000,level!$B$3,level!$B$2))))</f>
        <v>HT</v>
      </c>
      <c r="F2507">
        <f t="shared" si="200"/>
        <v>2022000</v>
      </c>
      <c r="G2507" s="22">
        <f>IFERROR(VLOOKUP(C2507,'total-up1'!A:D,3,0),0)</f>
        <v>2022000</v>
      </c>
      <c r="H2507" s="22">
        <f>IFERROR(VLOOKUP(C2507,Sheet5!A:D,3,0),0)</f>
        <v>2022000</v>
      </c>
      <c r="I2507" s="22">
        <f t="shared" si="201"/>
        <v>0</v>
      </c>
      <c r="J2507" s="22">
        <f>IFERROR(VLOOKUP(C2507,'t1'!A:D,3,0),0)</f>
        <v>0</v>
      </c>
      <c r="K2507" s="22">
        <f>IFERROR(VLOOKUP(C2507,'t2'!A:D,3,0),0)</f>
        <v>0</v>
      </c>
      <c r="L2507" s="22">
        <f>IFERROR(VLOOKUP(C2507,'t3'!A:D,3,0),0)</f>
        <v>0</v>
      </c>
      <c r="M2507" s="22">
        <f>IFERROR(VLOOKUP(C2507,'t4'!B:C,2,0),0)</f>
        <v>2370000</v>
      </c>
      <c r="N2507" s="22">
        <f t="shared" si="202"/>
        <v>0</v>
      </c>
      <c r="O2507" s="20">
        <f t="shared" ca="1" si="199"/>
        <v>44323</v>
      </c>
      <c r="P2507" s="20">
        <f t="shared" ca="1" si="198"/>
        <v>44323</v>
      </c>
    </row>
    <row r="2508" spans="1:16">
      <c r="A2508" t="s">
        <v>2598</v>
      </c>
      <c r="B2508" t="s">
        <v>29</v>
      </c>
      <c r="C2508" t="s">
        <v>2662</v>
      </c>
      <c r="D2508" t="str">
        <f>IF(G2508&gt;=2000000000,level!$B$6,IF(G2508&gt;=1000000000,level!$B$5,IF(G2508&gt;=500000000,level!$B$4,IF(G2508&gt;200000000,level!$B$3,level!$B$2))))</f>
        <v>HT</v>
      </c>
      <c r="E2508" t="str">
        <f>IF(F2508&gt;=2000000000,level!$B$6,IF(F2508&gt;=1000000000,level!$B$5,IF(F2508&gt;=500000000,level!$B$4,IF(F2508&gt;200000000,level!$B$3,level!$B$2))))</f>
        <v>HT</v>
      </c>
      <c r="F2508">
        <f t="shared" si="200"/>
        <v>2340000</v>
      </c>
      <c r="G2508" s="22">
        <f>IFERROR(VLOOKUP(C2508,'total-up1'!A:D,3,0),0)</f>
        <v>2340000</v>
      </c>
      <c r="H2508" s="22">
        <f>IFERROR(VLOOKUP(C2508,Sheet5!A:D,3,0),0)</f>
        <v>2340000</v>
      </c>
      <c r="I2508" s="22">
        <f t="shared" si="201"/>
        <v>0</v>
      </c>
      <c r="J2508" s="22">
        <f>IFERROR(VLOOKUP(C2508,'t1'!A:D,3,0),0)</f>
        <v>0</v>
      </c>
      <c r="K2508" s="22">
        <f>IFERROR(VLOOKUP(C2508,'t2'!A:D,3,0),0)</f>
        <v>0</v>
      </c>
      <c r="L2508" s="22">
        <f>IFERROR(VLOOKUP(C2508,'t3'!A:D,3,0),0)</f>
        <v>0</v>
      </c>
      <c r="M2508" s="22">
        <f>IFERROR(VLOOKUP(C2508,'t4'!B:C,2,0),0)</f>
        <v>0</v>
      </c>
      <c r="N2508" s="22">
        <f t="shared" si="202"/>
        <v>0</v>
      </c>
      <c r="O2508" s="20">
        <f t="shared" ca="1" si="199"/>
        <v>44323</v>
      </c>
      <c r="P2508" s="20">
        <f t="shared" ca="1" si="198"/>
        <v>44323</v>
      </c>
    </row>
    <row r="2509" spans="1:16">
      <c r="A2509" t="s">
        <v>2582</v>
      </c>
      <c r="B2509" t="s">
        <v>29</v>
      </c>
      <c r="C2509" t="s">
        <v>2663</v>
      </c>
      <c r="D2509" t="str">
        <f>IF(G2509&gt;=2000000000,level!$B$6,IF(G2509&gt;=1000000000,level!$B$5,IF(G2509&gt;=500000000,level!$B$4,IF(G2509&gt;200000000,level!$B$3,level!$B$2))))</f>
        <v>HT</v>
      </c>
      <c r="E2509" t="str">
        <f>IF(F2509&gt;=2000000000,level!$B$6,IF(F2509&gt;=1000000000,level!$B$5,IF(F2509&gt;=500000000,level!$B$4,IF(F2509&gt;200000000,level!$B$3,level!$B$2))))</f>
        <v>HT</v>
      </c>
      <c r="F2509">
        <f t="shared" si="200"/>
        <v>2370000</v>
      </c>
      <c r="G2509" s="22">
        <f>IFERROR(VLOOKUP(C2509,'total-up1'!A:D,3,0),0)</f>
        <v>2370000</v>
      </c>
      <c r="H2509" s="22">
        <f>IFERROR(VLOOKUP(C2509,Sheet5!A:D,3,0),0)</f>
        <v>2370000</v>
      </c>
      <c r="I2509" s="22">
        <f t="shared" si="201"/>
        <v>0</v>
      </c>
      <c r="J2509" s="22">
        <f>IFERROR(VLOOKUP(C2509,'t1'!A:D,3,0),0)</f>
        <v>0</v>
      </c>
      <c r="K2509" s="22">
        <f>IFERROR(VLOOKUP(C2509,'t2'!A:D,3,0),0)</f>
        <v>0</v>
      </c>
      <c r="L2509" s="22">
        <f>IFERROR(VLOOKUP(C2509,'t3'!A:D,3,0),0)</f>
        <v>0</v>
      </c>
      <c r="M2509" s="22">
        <f>IFERROR(VLOOKUP(C2509,'t4'!B:C,2,0),0)</f>
        <v>0</v>
      </c>
      <c r="N2509" s="22">
        <f t="shared" si="202"/>
        <v>0</v>
      </c>
      <c r="O2509" s="20">
        <f t="shared" ca="1" si="199"/>
        <v>44323</v>
      </c>
      <c r="P2509" s="20">
        <f t="shared" ca="1" si="198"/>
        <v>44323</v>
      </c>
    </row>
    <row r="2510" spans="1:16">
      <c r="A2510" t="s">
        <v>4</v>
      </c>
      <c r="B2510" t="s">
        <v>29</v>
      </c>
      <c r="C2510" t="s">
        <v>2674</v>
      </c>
      <c r="D2510" t="str">
        <f>IF(G2510&gt;=2000000000,level!$B$6,IF(G2510&gt;=1000000000,level!$B$5,IF(G2510&gt;=500000000,level!$B$4,IF(G2510&gt;200000000,level!$B$3,level!$B$2))))</f>
        <v>HT</v>
      </c>
      <c r="E2510" t="str">
        <f>IF(F2510&gt;=2000000000,level!$B$6,IF(F2510&gt;=1000000000,level!$B$5,IF(F2510&gt;=500000000,level!$B$4,IF(F2510&gt;200000000,level!$B$3,level!$B$2))))</f>
        <v>HT</v>
      </c>
      <c r="F2510">
        <f t="shared" si="200"/>
        <v>2500000</v>
      </c>
      <c r="G2510" s="22">
        <f>IFERROR(VLOOKUP(C2510,'total-up1'!A:D,3,0),0)</f>
        <v>2500000</v>
      </c>
      <c r="H2510" s="22">
        <f>IFERROR(VLOOKUP(C2510,Sheet5!A:D,3,0),0)</f>
        <v>2500000</v>
      </c>
      <c r="I2510" s="22">
        <f t="shared" si="201"/>
        <v>0</v>
      </c>
      <c r="J2510" s="22">
        <f>IFERROR(VLOOKUP(C2510,'t1'!A:D,3,0),0)</f>
        <v>0</v>
      </c>
      <c r="K2510" s="22">
        <f>IFERROR(VLOOKUP(C2510,'t2'!A:D,3,0),0)</f>
        <v>0</v>
      </c>
      <c r="L2510" s="22">
        <f>IFERROR(VLOOKUP(C2510,'t3'!A:D,3,0),0)</f>
        <v>0</v>
      </c>
      <c r="M2510" s="22">
        <f>IFERROR(VLOOKUP(C2510,'t4'!B:C,2,0),0)</f>
        <v>0</v>
      </c>
      <c r="N2510" s="22">
        <f t="shared" si="202"/>
        <v>0</v>
      </c>
      <c r="O2510" s="20">
        <f t="shared" ca="1" si="199"/>
        <v>44323</v>
      </c>
      <c r="P2510" s="20">
        <f t="shared" ca="1" si="198"/>
        <v>44323</v>
      </c>
    </row>
    <row r="2511" spans="1:16">
      <c r="A2511" t="s">
        <v>3</v>
      </c>
      <c r="B2511" t="s">
        <v>29</v>
      </c>
      <c r="C2511" t="s">
        <v>2679</v>
      </c>
      <c r="D2511" t="str">
        <f>IF(G2511&gt;=2000000000,level!$B$6,IF(G2511&gt;=1000000000,level!$B$5,IF(G2511&gt;=500000000,level!$B$4,IF(G2511&gt;200000000,level!$B$3,level!$B$2))))</f>
        <v>HT</v>
      </c>
      <c r="E2511" t="str">
        <f>IF(F2511&gt;=2000000000,level!$B$6,IF(F2511&gt;=1000000000,level!$B$5,IF(F2511&gt;=500000000,level!$B$4,IF(F2511&gt;200000000,level!$B$3,level!$B$2))))</f>
        <v>HT</v>
      </c>
      <c r="F2511">
        <f t="shared" si="200"/>
        <v>2620000</v>
      </c>
      <c r="G2511" s="22">
        <f>IFERROR(VLOOKUP(C2511,'total-up1'!A:D,3,0),0)</f>
        <v>2620000</v>
      </c>
      <c r="H2511" s="22">
        <f>IFERROR(VLOOKUP(C2511,Sheet5!A:D,3,0),0)</f>
        <v>2620000</v>
      </c>
      <c r="I2511" s="22">
        <f t="shared" si="201"/>
        <v>0</v>
      </c>
      <c r="J2511" s="22">
        <f>IFERROR(VLOOKUP(C2511,'t1'!A:D,3,0),0)</f>
        <v>0</v>
      </c>
      <c r="K2511" s="22">
        <f>IFERROR(VLOOKUP(C2511,'t2'!A:D,3,0),0)</f>
        <v>0</v>
      </c>
      <c r="L2511" s="22">
        <f>IFERROR(VLOOKUP(C2511,'t3'!A:D,3,0),0)</f>
        <v>0</v>
      </c>
      <c r="M2511" s="22">
        <f>IFERROR(VLOOKUP(C2511,'t4'!B:C,2,0),0)</f>
        <v>0</v>
      </c>
      <c r="N2511" s="22">
        <f t="shared" si="202"/>
        <v>0</v>
      </c>
      <c r="O2511" s="20">
        <f t="shared" ca="1" si="199"/>
        <v>44323</v>
      </c>
      <c r="P2511" s="20">
        <f t="shared" ca="1" si="198"/>
        <v>44323</v>
      </c>
    </row>
    <row r="2512" spans="1:16">
      <c r="A2512" t="s">
        <v>3</v>
      </c>
      <c r="B2512" t="s">
        <v>29</v>
      </c>
      <c r="C2512" t="s">
        <v>2682</v>
      </c>
      <c r="D2512" t="str">
        <f>IF(G2512&gt;=2000000000,level!$B$6,IF(G2512&gt;=1000000000,level!$B$5,IF(G2512&gt;=500000000,level!$B$4,IF(G2512&gt;200000000,level!$B$3,level!$B$2))))</f>
        <v>HT</v>
      </c>
      <c r="E2512" t="str">
        <f>IF(F2512&gt;=2000000000,level!$B$6,IF(F2512&gt;=1000000000,level!$B$5,IF(F2512&gt;=500000000,level!$B$4,IF(F2512&gt;200000000,level!$B$3,level!$B$2))))</f>
        <v>HT</v>
      </c>
      <c r="F2512">
        <f t="shared" si="200"/>
        <v>2650000</v>
      </c>
      <c r="G2512" s="22">
        <f>IFERROR(VLOOKUP(C2512,'total-up1'!A:D,3,0),0)</f>
        <v>2650000</v>
      </c>
      <c r="H2512" s="22">
        <f>IFERROR(VLOOKUP(C2512,Sheet5!A:D,3,0),0)</f>
        <v>2650000</v>
      </c>
      <c r="I2512" s="22">
        <f t="shared" si="201"/>
        <v>0</v>
      </c>
      <c r="J2512" s="22">
        <f>IFERROR(VLOOKUP(C2512,'t1'!A:D,3,0),0)</f>
        <v>0</v>
      </c>
      <c r="K2512" s="22">
        <f>IFERROR(VLOOKUP(C2512,'t2'!A:D,3,0),0)</f>
        <v>0</v>
      </c>
      <c r="L2512" s="22">
        <f>IFERROR(VLOOKUP(C2512,'t3'!A:D,3,0),0)</f>
        <v>0</v>
      </c>
      <c r="M2512" s="22">
        <f>IFERROR(VLOOKUP(C2512,'t4'!B:C,2,0),0)</f>
        <v>0</v>
      </c>
      <c r="N2512" s="22">
        <f t="shared" si="202"/>
        <v>0</v>
      </c>
      <c r="O2512" s="20">
        <f t="shared" ca="1" si="199"/>
        <v>44323</v>
      </c>
      <c r="P2512" s="20">
        <f t="shared" ca="1" si="198"/>
        <v>44323</v>
      </c>
    </row>
    <row r="2513" spans="1:16">
      <c r="A2513" t="s">
        <v>3055</v>
      </c>
      <c r="B2513" t="s">
        <v>29</v>
      </c>
      <c r="C2513" t="s">
        <v>2683</v>
      </c>
      <c r="D2513" t="str">
        <f>IF(G2513&gt;=2000000000,level!$B$6,IF(G2513&gt;=1000000000,level!$B$5,IF(G2513&gt;=500000000,level!$B$4,IF(G2513&gt;200000000,level!$B$3,level!$B$2))))</f>
        <v>HT</v>
      </c>
      <c r="E2513" t="str">
        <f>IF(F2513&gt;=2000000000,level!$B$6,IF(F2513&gt;=1000000000,level!$B$5,IF(F2513&gt;=500000000,level!$B$4,IF(F2513&gt;200000000,level!$B$3,level!$B$2))))</f>
        <v>HT</v>
      </c>
      <c r="F2513">
        <f t="shared" si="200"/>
        <v>2790000</v>
      </c>
      <c r="G2513" s="22">
        <f>IFERROR(VLOOKUP(C2513,'total-up1'!A:D,3,0),0)</f>
        <v>2790000</v>
      </c>
      <c r="H2513" s="22">
        <f>IFERROR(VLOOKUP(C2513,Sheet5!A:D,3,0),0)</f>
        <v>2790000</v>
      </c>
      <c r="I2513" s="22">
        <f t="shared" si="201"/>
        <v>0</v>
      </c>
      <c r="J2513" s="22">
        <f>IFERROR(VLOOKUP(C2513,'t1'!A:D,3,0),0)</f>
        <v>0</v>
      </c>
      <c r="K2513" s="22">
        <f>IFERROR(VLOOKUP(C2513,'t2'!A:D,3,0),0)</f>
        <v>0</v>
      </c>
      <c r="L2513" s="22">
        <f>IFERROR(VLOOKUP(C2513,'t3'!A:D,3,0),0)</f>
        <v>0</v>
      </c>
      <c r="M2513" s="22">
        <f>IFERROR(VLOOKUP(C2513,'t4'!B:C,2,0),0)</f>
        <v>0</v>
      </c>
      <c r="N2513" s="22">
        <f t="shared" si="202"/>
        <v>0</v>
      </c>
      <c r="O2513" s="20">
        <f t="shared" ca="1" si="199"/>
        <v>44323</v>
      </c>
      <c r="P2513" s="20">
        <f t="shared" ca="1" si="198"/>
        <v>44323</v>
      </c>
    </row>
    <row r="2514" spans="1:16">
      <c r="A2514" t="s">
        <v>4</v>
      </c>
      <c r="B2514" t="s">
        <v>29</v>
      </c>
      <c r="C2514" t="s">
        <v>2684</v>
      </c>
      <c r="D2514" t="str">
        <f>IF(G2514&gt;=2000000000,level!$B$6,IF(G2514&gt;=1000000000,level!$B$5,IF(G2514&gt;=500000000,level!$B$4,IF(G2514&gt;200000000,level!$B$3,level!$B$2))))</f>
        <v>HT</v>
      </c>
      <c r="E2514" t="str">
        <f>IF(F2514&gt;=2000000000,level!$B$6,IF(F2514&gt;=1000000000,level!$B$5,IF(F2514&gt;=500000000,level!$B$4,IF(F2514&gt;200000000,level!$B$3,level!$B$2))))</f>
        <v>HT</v>
      </c>
      <c r="F2514">
        <f t="shared" si="200"/>
        <v>2810000</v>
      </c>
      <c r="G2514" s="22">
        <f>IFERROR(VLOOKUP(C2514,'total-up1'!A:D,3,0),0)</f>
        <v>2810000</v>
      </c>
      <c r="H2514" s="22">
        <f>IFERROR(VLOOKUP(C2514,Sheet5!A:D,3,0),0)</f>
        <v>2810000</v>
      </c>
      <c r="I2514" s="22">
        <f t="shared" si="201"/>
        <v>0</v>
      </c>
      <c r="J2514" s="22">
        <f>IFERROR(VLOOKUP(C2514,'t1'!A:D,3,0),0)</f>
        <v>0</v>
      </c>
      <c r="K2514" s="22">
        <f>IFERROR(VLOOKUP(C2514,'t2'!A:D,3,0),0)</f>
        <v>0</v>
      </c>
      <c r="L2514" s="22">
        <f>IFERROR(VLOOKUP(C2514,'t3'!A:D,3,0),0)</f>
        <v>0</v>
      </c>
      <c r="M2514" s="22">
        <f>IFERROR(VLOOKUP(C2514,'t4'!B:C,2,0),0)</f>
        <v>0</v>
      </c>
      <c r="N2514" s="22">
        <f t="shared" si="202"/>
        <v>0</v>
      </c>
      <c r="O2514" s="20">
        <f t="shared" ca="1" si="199"/>
        <v>44323</v>
      </c>
      <c r="P2514" s="20">
        <f t="shared" ca="1" si="198"/>
        <v>44323</v>
      </c>
    </row>
    <row r="2515" spans="1:16">
      <c r="A2515" t="s">
        <v>2582</v>
      </c>
      <c r="B2515" t="s">
        <v>29</v>
      </c>
      <c r="C2515" t="s">
        <v>2689</v>
      </c>
      <c r="D2515" t="str">
        <f>IF(G2515&gt;=2000000000,level!$B$6,IF(G2515&gt;=1000000000,level!$B$5,IF(G2515&gt;=500000000,level!$B$4,IF(G2515&gt;200000000,level!$B$3,level!$B$2))))</f>
        <v>HT</v>
      </c>
      <c r="E2515" t="str">
        <f>IF(F2515&gt;=2000000000,level!$B$6,IF(F2515&gt;=1000000000,level!$B$5,IF(F2515&gt;=500000000,level!$B$4,IF(F2515&gt;200000000,level!$B$3,level!$B$2))))</f>
        <v>HT</v>
      </c>
      <c r="F2515">
        <f t="shared" si="200"/>
        <v>2910000</v>
      </c>
      <c r="G2515" s="22">
        <f>IFERROR(VLOOKUP(C2515,'total-up1'!A:D,3,0),0)</f>
        <v>2910000</v>
      </c>
      <c r="H2515" s="22">
        <f>IFERROR(VLOOKUP(C2515,Sheet5!A:D,3,0),0)</f>
        <v>2910000</v>
      </c>
      <c r="I2515" s="22">
        <f t="shared" si="201"/>
        <v>0</v>
      </c>
      <c r="J2515" s="22">
        <f>IFERROR(VLOOKUP(C2515,'t1'!A:D,3,0),0)</f>
        <v>0</v>
      </c>
      <c r="K2515" s="22">
        <f>IFERROR(VLOOKUP(C2515,'t2'!A:D,3,0),0)</f>
        <v>0</v>
      </c>
      <c r="L2515" s="22">
        <f>IFERROR(VLOOKUP(C2515,'t3'!A:D,3,0),0)</f>
        <v>0</v>
      </c>
      <c r="M2515" s="22">
        <f>IFERROR(VLOOKUP(C2515,'t4'!B:C,2,0),0)</f>
        <v>0</v>
      </c>
      <c r="N2515" s="22">
        <f t="shared" si="202"/>
        <v>0</v>
      </c>
      <c r="O2515" s="20">
        <f t="shared" ca="1" si="199"/>
        <v>44323</v>
      </c>
      <c r="P2515" s="20">
        <f t="shared" ca="1" si="198"/>
        <v>44323</v>
      </c>
    </row>
    <row r="2516" spans="1:16">
      <c r="A2516" t="s">
        <v>3</v>
      </c>
      <c r="B2516" t="s">
        <v>29</v>
      </c>
      <c r="C2516" t="s">
        <v>2694</v>
      </c>
      <c r="D2516" t="str">
        <f>IF(G2516&gt;=2000000000,level!$B$6,IF(G2516&gt;=1000000000,level!$B$5,IF(G2516&gt;=500000000,level!$B$4,IF(G2516&gt;200000000,level!$B$3,level!$B$2))))</f>
        <v>HT</v>
      </c>
      <c r="E2516" t="str">
        <f>IF(F2516&gt;=2000000000,level!$B$6,IF(F2516&gt;=1000000000,level!$B$5,IF(F2516&gt;=500000000,level!$B$4,IF(F2516&gt;200000000,level!$B$3,level!$B$2))))</f>
        <v>HT</v>
      </c>
      <c r="F2516">
        <f t="shared" si="200"/>
        <v>3070000</v>
      </c>
      <c r="G2516" s="22">
        <f>IFERROR(VLOOKUP(C2516,'total-up1'!A:D,3,0),0)</f>
        <v>3070000</v>
      </c>
      <c r="H2516" s="22">
        <f>IFERROR(VLOOKUP(C2516,Sheet5!A:D,3,0),0)</f>
        <v>310000</v>
      </c>
      <c r="I2516" s="22">
        <f t="shared" si="201"/>
        <v>2760000</v>
      </c>
      <c r="J2516" s="22">
        <f>IFERROR(VLOOKUP(C2516,'t1'!A:D,3,0),0)</f>
        <v>1820000</v>
      </c>
      <c r="K2516" s="22">
        <f>IFERROR(VLOOKUP(C2516,'t2'!A:D,3,0),0)</f>
        <v>940000</v>
      </c>
      <c r="L2516" s="22">
        <f>IFERROR(VLOOKUP(C2516,'t3'!A:D,3,0),0)</f>
        <v>0</v>
      </c>
      <c r="M2516" s="22">
        <f>IFERROR(VLOOKUP(C2516,'t4'!B:C,2,0),0)</f>
        <v>0</v>
      </c>
      <c r="N2516" s="22">
        <f t="shared" si="202"/>
        <v>13</v>
      </c>
      <c r="O2516" s="20">
        <f t="shared" ca="1" si="199"/>
        <v>44323</v>
      </c>
      <c r="P2516" s="20">
        <f t="shared" ca="1" si="198"/>
        <v>44323</v>
      </c>
    </row>
    <row r="2517" spans="1:16">
      <c r="A2517" t="s">
        <v>30</v>
      </c>
      <c r="B2517" t="s">
        <v>29</v>
      </c>
      <c r="C2517" t="s">
        <v>2695</v>
      </c>
      <c r="D2517" t="str">
        <f>IF(G2517&gt;=2000000000,level!$B$6,IF(G2517&gt;=1000000000,level!$B$5,IF(G2517&gt;=500000000,level!$B$4,IF(G2517&gt;200000000,level!$B$3,level!$B$2))))</f>
        <v>HT</v>
      </c>
      <c r="E2517" t="str">
        <f>IF(F2517&gt;=2000000000,level!$B$6,IF(F2517&gt;=1000000000,level!$B$5,IF(F2517&gt;=500000000,level!$B$4,IF(F2517&gt;200000000,level!$B$3,level!$B$2))))</f>
        <v>HT</v>
      </c>
      <c r="F2517">
        <f t="shared" si="200"/>
        <v>3078000</v>
      </c>
      <c r="G2517" s="22">
        <f>IFERROR(VLOOKUP(C2517,'total-up1'!A:D,3,0),0)</f>
        <v>3078000</v>
      </c>
      <c r="H2517" s="22">
        <f>IFERROR(VLOOKUP(C2517,Sheet5!A:D,3,0),0)</f>
        <v>1648000</v>
      </c>
      <c r="I2517" s="22">
        <f t="shared" si="201"/>
        <v>1430000</v>
      </c>
      <c r="J2517" s="22">
        <f>IFERROR(VLOOKUP(C2517,'t1'!A:D,3,0),0)</f>
        <v>150000</v>
      </c>
      <c r="K2517" s="22">
        <f>IFERROR(VLOOKUP(C2517,'t2'!A:D,3,0),0)</f>
        <v>0</v>
      </c>
      <c r="L2517" s="22">
        <f>IFERROR(VLOOKUP(C2517,'t3'!A:D,3,0),0)</f>
        <v>1280000</v>
      </c>
      <c r="M2517" s="22">
        <f>IFERROR(VLOOKUP(C2517,'t4'!B:C,2,0),0)</f>
        <v>870000</v>
      </c>
      <c r="N2517" s="22">
        <f t="shared" si="202"/>
        <v>7</v>
      </c>
      <c r="O2517" s="20">
        <f t="shared" ca="1" si="199"/>
        <v>44323</v>
      </c>
      <c r="P2517" s="20">
        <f t="shared" ref="P2517:P2580" ca="1" si="203">TODAY()</f>
        <v>44323</v>
      </c>
    </row>
    <row r="2518" spans="1:16">
      <c r="A2518" t="s">
        <v>3</v>
      </c>
      <c r="B2518" t="s">
        <v>29</v>
      </c>
      <c r="C2518" t="s">
        <v>2697</v>
      </c>
      <c r="D2518" t="str">
        <f>IF(G2518&gt;=2000000000,level!$B$6,IF(G2518&gt;=1000000000,level!$B$5,IF(G2518&gt;=500000000,level!$B$4,IF(G2518&gt;200000000,level!$B$3,level!$B$2))))</f>
        <v>HT</v>
      </c>
      <c r="E2518" t="str">
        <f>IF(F2518&gt;=2000000000,level!$B$6,IF(F2518&gt;=1000000000,level!$B$5,IF(F2518&gt;=500000000,level!$B$4,IF(F2518&gt;200000000,level!$B$3,level!$B$2))))</f>
        <v>HT</v>
      </c>
      <c r="F2518">
        <f t="shared" si="200"/>
        <v>3160000</v>
      </c>
      <c r="G2518" s="22">
        <f>IFERROR(VLOOKUP(C2518,'total-up1'!A:D,3,0),0)</f>
        <v>3160000</v>
      </c>
      <c r="H2518" s="22">
        <f>IFERROR(VLOOKUP(C2518,Sheet5!A:D,3,0),0)</f>
        <v>3160000</v>
      </c>
      <c r="I2518" s="22">
        <f t="shared" si="201"/>
        <v>0</v>
      </c>
      <c r="J2518" s="22">
        <f>IFERROR(VLOOKUP(C2518,'t1'!A:D,3,0),0)</f>
        <v>0</v>
      </c>
      <c r="K2518" s="22">
        <f>IFERROR(VLOOKUP(C2518,'t2'!A:D,3,0),0)</f>
        <v>0</v>
      </c>
      <c r="L2518" s="22">
        <f>IFERROR(VLOOKUP(C2518,'t3'!A:D,3,0),0)</f>
        <v>0</v>
      </c>
      <c r="M2518" s="22">
        <f>IFERROR(VLOOKUP(C2518,'t4'!B:C,2,0),0)</f>
        <v>0</v>
      </c>
      <c r="N2518" s="22">
        <f t="shared" si="202"/>
        <v>0</v>
      </c>
      <c r="O2518" s="20">
        <f t="shared" ref="O2518:O2581" ca="1" si="204">TODAY()</f>
        <v>44323</v>
      </c>
      <c r="P2518" s="20">
        <f t="shared" ca="1" si="203"/>
        <v>44323</v>
      </c>
    </row>
    <row r="2519" spans="1:16">
      <c r="A2519" t="s">
        <v>3</v>
      </c>
      <c r="B2519" t="s">
        <v>29</v>
      </c>
      <c r="C2519" t="s">
        <v>2698</v>
      </c>
      <c r="D2519" t="str">
        <f>IF(G2519&gt;=2000000000,level!$B$6,IF(G2519&gt;=1000000000,level!$B$5,IF(G2519&gt;=500000000,level!$B$4,IF(G2519&gt;200000000,level!$B$3,level!$B$2))))</f>
        <v>HT</v>
      </c>
      <c r="E2519" t="str">
        <f>IF(F2519&gt;=2000000000,level!$B$6,IF(F2519&gt;=1000000000,level!$B$5,IF(F2519&gt;=500000000,level!$B$4,IF(F2519&gt;200000000,level!$B$3,level!$B$2))))</f>
        <v>HT</v>
      </c>
      <c r="F2519">
        <f t="shared" si="200"/>
        <v>3200000</v>
      </c>
      <c r="G2519" s="22">
        <f>IFERROR(VLOOKUP(C2519,'total-up1'!A:D,3,0),0)</f>
        <v>3200000</v>
      </c>
      <c r="H2519" s="22">
        <f>IFERROR(VLOOKUP(C2519,Sheet5!A:D,3,0),0)</f>
        <v>3200000</v>
      </c>
      <c r="I2519" s="22">
        <f t="shared" si="201"/>
        <v>0</v>
      </c>
      <c r="J2519" s="22">
        <f>IFERROR(VLOOKUP(C2519,'t1'!A:D,3,0),0)</f>
        <v>0</v>
      </c>
      <c r="K2519" s="22">
        <f>IFERROR(VLOOKUP(C2519,'t2'!A:D,3,0),0)</f>
        <v>0</v>
      </c>
      <c r="L2519" s="22">
        <f>IFERROR(VLOOKUP(C2519,'t3'!A:D,3,0),0)</f>
        <v>0</v>
      </c>
      <c r="M2519" s="22">
        <f>IFERROR(VLOOKUP(C2519,'t4'!B:C,2,0),0)</f>
        <v>0</v>
      </c>
      <c r="N2519" s="22">
        <f t="shared" si="202"/>
        <v>0</v>
      </c>
      <c r="O2519" s="20">
        <f t="shared" ca="1" si="204"/>
        <v>44323</v>
      </c>
      <c r="P2519" s="20">
        <f t="shared" ca="1" si="203"/>
        <v>44323</v>
      </c>
    </row>
    <row r="2520" spans="1:16">
      <c r="A2520" t="s">
        <v>4</v>
      </c>
      <c r="B2520" t="s">
        <v>29</v>
      </c>
      <c r="C2520" t="s">
        <v>2701</v>
      </c>
      <c r="D2520" t="str">
        <f>IF(G2520&gt;=2000000000,level!$B$6,IF(G2520&gt;=1000000000,level!$B$5,IF(G2520&gt;=500000000,level!$B$4,IF(G2520&gt;200000000,level!$B$3,level!$B$2))))</f>
        <v>HT</v>
      </c>
      <c r="E2520" t="str">
        <f>IF(F2520&gt;=2000000000,level!$B$6,IF(F2520&gt;=1000000000,level!$B$5,IF(F2520&gt;=500000000,level!$B$4,IF(F2520&gt;200000000,level!$B$3,level!$B$2))))</f>
        <v>HT</v>
      </c>
      <c r="F2520">
        <f t="shared" si="200"/>
        <v>3275000</v>
      </c>
      <c r="G2520" s="22">
        <f>IFERROR(VLOOKUP(C2520,'total-up1'!A:D,3,0),0)</f>
        <v>3275000</v>
      </c>
      <c r="H2520" s="22">
        <f>IFERROR(VLOOKUP(C2520,Sheet5!A:D,3,0),0)</f>
        <v>2625000</v>
      </c>
      <c r="I2520" s="22">
        <f t="shared" si="201"/>
        <v>650000</v>
      </c>
      <c r="J2520" s="22">
        <f>IFERROR(VLOOKUP(C2520,'t1'!A:D,3,0),0)</f>
        <v>270000</v>
      </c>
      <c r="K2520" s="22">
        <f>IFERROR(VLOOKUP(C2520,'t2'!A:D,3,0),0)</f>
        <v>380000</v>
      </c>
      <c r="L2520" s="22">
        <f>IFERROR(VLOOKUP(C2520,'t3'!A:D,3,0),0)</f>
        <v>0</v>
      </c>
      <c r="M2520" s="22">
        <f>IFERROR(VLOOKUP(C2520,'t4'!B:C,2,0),0)</f>
        <v>0</v>
      </c>
      <c r="N2520" s="22">
        <f t="shared" si="202"/>
        <v>3</v>
      </c>
      <c r="O2520" s="20">
        <f t="shared" ca="1" si="204"/>
        <v>44323</v>
      </c>
      <c r="P2520" s="20">
        <f t="shared" ca="1" si="203"/>
        <v>44323</v>
      </c>
    </row>
    <row r="2521" spans="1:16">
      <c r="A2521" t="s">
        <v>3</v>
      </c>
      <c r="B2521" t="s">
        <v>29</v>
      </c>
      <c r="C2521" t="s">
        <v>2702</v>
      </c>
      <c r="D2521" t="str">
        <f>IF(G2521&gt;=2000000000,level!$B$6,IF(G2521&gt;=1000000000,level!$B$5,IF(G2521&gt;=500000000,level!$B$4,IF(G2521&gt;200000000,level!$B$3,level!$B$2))))</f>
        <v>HT</v>
      </c>
      <c r="E2521" t="str">
        <f>IF(F2521&gt;=2000000000,level!$B$6,IF(F2521&gt;=1000000000,level!$B$5,IF(F2521&gt;=500000000,level!$B$4,IF(F2521&gt;200000000,level!$B$3,level!$B$2))))</f>
        <v>HT</v>
      </c>
      <c r="F2521">
        <f t="shared" si="200"/>
        <v>3290000</v>
      </c>
      <c r="G2521" s="22">
        <f>IFERROR(VLOOKUP(C2521,'total-up1'!A:D,3,0),0)</f>
        <v>3290000</v>
      </c>
      <c r="H2521" s="22">
        <f>IFERROR(VLOOKUP(C2521,Sheet5!A:D,3,0),0)</f>
        <v>3290000</v>
      </c>
      <c r="I2521" s="22">
        <f t="shared" si="201"/>
        <v>0</v>
      </c>
      <c r="J2521" s="22">
        <f>IFERROR(VLOOKUP(C2521,'t1'!A:D,3,0),0)</f>
        <v>0</v>
      </c>
      <c r="K2521" s="22">
        <f>IFERROR(VLOOKUP(C2521,'t2'!A:D,3,0),0)</f>
        <v>0</v>
      </c>
      <c r="L2521" s="22">
        <f>IFERROR(VLOOKUP(C2521,'t3'!A:D,3,0),0)</f>
        <v>0</v>
      </c>
      <c r="M2521" s="22">
        <f>IFERROR(VLOOKUP(C2521,'t4'!B:C,2,0),0)</f>
        <v>0</v>
      </c>
      <c r="N2521" s="22">
        <f t="shared" si="202"/>
        <v>0</v>
      </c>
      <c r="O2521" s="20">
        <f t="shared" ca="1" si="204"/>
        <v>44323</v>
      </c>
      <c r="P2521" s="20">
        <f t="shared" ca="1" si="203"/>
        <v>44323</v>
      </c>
    </row>
    <row r="2522" spans="1:16">
      <c r="A2522" t="s">
        <v>17</v>
      </c>
      <c r="B2522" t="s">
        <v>29</v>
      </c>
      <c r="C2522" t="s">
        <v>2704</v>
      </c>
      <c r="D2522" t="str">
        <f>IF(G2522&gt;=2000000000,level!$B$6,IF(G2522&gt;=1000000000,level!$B$5,IF(G2522&gt;=500000000,level!$B$4,IF(G2522&gt;200000000,level!$B$3,level!$B$2))))</f>
        <v>HT</v>
      </c>
      <c r="E2522" t="str">
        <f>IF(F2522&gt;=2000000000,level!$B$6,IF(F2522&gt;=1000000000,level!$B$5,IF(F2522&gt;=500000000,level!$B$4,IF(F2522&gt;200000000,level!$B$3,level!$B$2))))</f>
        <v>HT</v>
      </c>
      <c r="F2522">
        <f t="shared" si="200"/>
        <v>3354000</v>
      </c>
      <c r="G2522" s="22">
        <f>IFERROR(VLOOKUP(C2522,'total-up1'!A:D,3,0),0)</f>
        <v>3354000</v>
      </c>
      <c r="H2522" s="22">
        <f>IFERROR(VLOOKUP(C2522,Sheet5!A:D,3,0),0)</f>
        <v>3354000</v>
      </c>
      <c r="I2522" s="22">
        <f t="shared" si="201"/>
        <v>0</v>
      </c>
      <c r="J2522" s="22">
        <f>IFERROR(VLOOKUP(C2522,'t1'!A:D,3,0),0)</f>
        <v>0</v>
      </c>
      <c r="K2522" s="22">
        <f>IFERROR(VLOOKUP(C2522,'t2'!A:D,3,0),0)</f>
        <v>0</v>
      </c>
      <c r="L2522" s="22">
        <f>IFERROR(VLOOKUP(C2522,'t3'!A:D,3,0),0)</f>
        <v>0</v>
      </c>
      <c r="M2522" s="22">
        <f>IFERROR(VLOOKUP(C2522,'t4'!B:C,2,0),0)</f>
        <v>0</v>
      </c>
      <c r="N2522" s="22">
        <f t="shared" si="202"/>
        <v>0</v>
      </c>
      <c r="O2522" s="20">
        <f t="shared" ca="1" si="204"/>
        <v>44323</v>
      </c>
      <c r="P2522" s="20">
        <f t="shared" ca="1" si="203"/>
        <v>44323</v>
      </c>
    </row>
    <row r="2523" spans="1:16">
      <c r="A2523" t="s">
        <v>2598</v>
      </c>
      <c r="B2523" t="s">
        <v>29</v>
      </c>
      <c r="C2523" t="s">
        <v>2711</v>
      </c>
      <c r="D2523" t="str">
        <f>IF(G2523&gt;=2000000000,level!$B$6,IF(G2523&gt;=1000000000,level!$B$5,IF(G2523&gt;=500000000,level!$B$4,IF(G2523&gt;200000000,level!$B$3,level!$B$2))))</f>
        <v>HT</v>
      </c>
      <c r="E2523" t="str">
        <f>IF(F2523&gt;=2000000000,level!$B$6,IF(F2523&gt;=1000000000,level!$B$5,IF(F2523&gt;=500000000,level!$B$4,IF(F2523&gt;200000000,level!$B$3,level!$B$2))))</f>
        <v>HT</v>
      </c>
      <c r="F2523">
        <f t="shared" si="200"/>
        <v>3490000</v>
      </c>
      <c r="G2523" s="22">
        <f>IFERROR(VLOOKUP(C2523,'total-up1'!A:D,3,0),0)</f>
        <v>3490000</v>
      </c>
      <c r="H2523" s="22">
        <f>IFERROR(VLOOKUP(C2523,Sheet5!A:D,3,0),0)</f>
        <v>2510000</v>
      </c>
      <c r="I2523" s="22">
        <f t="shared" si="201"/>
        <v>980000</v>
      </c>
      <c r="J2523" s="22">
        <f>IFERROR(VLOOKUP(C2523,'t1'!A:D,3,0),0)</f>
        <v>980000</v>
      </c>
      <c r="K2523" s="22">
        <f>IFERROR(VLOOKUP(C2523,'t2'!A:D,3,0),0)</f>
        <v>0</v>
      </c>
      <c r="L2523" s="22">
        <f>IFERROR(VLOOKUP(C2523,'t3'!A:D,3,0),0)</f>
        <v>0</v>
      </c>
      <c r="M2523" s="22">
        <f>IFERROR(VLOOKUP(C2523,'t4'!B:C,2,0),0)</f>
        <v>0</v>
      </c>
      <c r="N2523" s="22">
        <f t="shared" si="202"/>
        <v>4</v>
      </c>
      <c r="O2523" s="20">
        <f t="shared" ca="1" si="204"/>
        <v>44323</v>
      </c>
      <c r="P2523" s="20">
        <f t="shared" ca="1" si="203"/>
        <v>44323</v>
      </c>
    </row>
    <row r="2524" spans="1:16">
      <c r="A2524" t="s">
        <v>2582</v>
      </c>
      <c r="B2524" t="s">
        <v>29</v>
      </c>
      <c r="C2524" t="s">
        <v>2712</v>
      </c>
      <c r="D2524" t="str">
        <f>IF(G2524&gt;=2000000000,level!$B$6,IF(G2524&gt;=1000000000,level!$B$5,IF(G2524&gt;=500000000,level!$B$4,IF(G2524&gt;200000000,level!$B$3,level!$B$2))))</f>
        <v>HT</v>
      </c>
      <c r="E2524" t="str">
        <f>IF(F2524&gt;=2000000000,level!$B$6,IF(F2524&gt;=1000000000,level!$B$5,IF(F2524&gt;=500000000,level!$B$4,IF(F2524&gt;200000000,level!$B$3,level!$B$2))))</f>
        <v>HT</v>
      </c>
      <c r="F2524">
        <f t="shared" si="200"/>
        <v>3490000</v>
      </c>
      <c r="G2524" s="22">
        <f>IFERROR(VLOOKUP(C2524,'total-up1'!A:D,3,0),0)</f>
        <v>3490000</v>
      </c>
      <c r="H2524" s="22">
        <f>IFERROR(VLOOKUP(C2524,Sheet5!A:D,3,0),0)</f>
        <v>3490000</v>
      </c>
      <c r="I2524" s="22">
        <f t="shared" si="201"/>
        <v>0</v>
      </c>
      <c r="J2524" s="22">
        <f>IFERROR(VLOOKUP(C2524,'t1'!A:D,3,0),0)</f>
        <v>0</v>
      </c>
      <c r="K2524" s="22">
        <f>IFERROR(VLOOKUP(C2524,'t2'!A:D,3,0),0)</f>
        <v>0</v>
      </c>
      <c r="L2524" s="22">
        <f>IFERROR(VLOOKUP(C2524,'t3'!A:D,3,0),0)</f>
        <v>0</v>
      </c>
      <c r="M2524" s="22">
        <f>IFERROR(VLOOKUP(C2524,'t4'!B:C,2,0),0)</f>
        <v>0</v>
      </c>
      <c r="N2524" s="22">
        <f t="shared" si="202"/>
        <v>0</v>
      </c>
      <c r="O2524" s="20">
        <f t="shared" ca="1" si="204"/>
        <v>44323</v>
      </c>
      <c r="P2524" s="20">
        <f t="shared" ca="1" si="203"/>
        <v>44323</v>
      </c>
    </row>
    <row r="2525" spans="1:16">
      <c r="A2525" t="s">
        <v>30</v>
      </c>
      <c r="B2525" t="s">
        <v>29</v>
      </c>
      <c r="C2525" t="s">
        <v>2714</v>
      </c>
      <c r="D2525" t="str">
        <f>IF(G2525&gt;=2000000000,level!$B$6,IF(G2525&gt;=1000000000,level!$B$5,IF(G2525&gt;=500000000,level!$B$4,IF(G2525&gt;200000000,level!$B$3,level!$B$2))))</f>
        <v>HT</v>
      </c>
      <c r="E2525" t="str">
        <f>IF(F2525&gt;=2000000000,level!$B$6,IF(F2525&gt;=1000000000,level!$B$5,IF(F2525&gt;=500000000,level!$B$4,IF(F2525&gt;200000000,level!$B$3,level!$B$2))))</f>
        <v>HT</v>
      </c>
      <c r="F2525">
        <f t="shared" si="200"/>
        <v>3550000</v>
      </c>
      <c r="G2525" s="22">
        <f>IFERROR(VLOOKUP(C2525,'total-up1'!A:D,3,0),0)</f>
        <v>3550000</v>
      </c>
      <c r="H2525" s="22">
        <f>IFERROR(VLOOKUP(C2525,Sheet5!A:D,3,0),0)</f>
        <v>3550000</v>
      </c>
      <c r="I2525" s="22">
        <f t="shared" si="201"/>
        <v>0</v>
      </c>
      <c r="J2525" s="22">
        <f>IFERROR(VLOOKUP(C2525,'t1'!A:D,3,0),0)</f>
        <v>0</v>
      </c>
      <c r="K2525" s="22">
        <f>IFERROR(VLOOKUP(C2525,'t2'!A:D,3,0),0)</f>
        <v>0</v>
      </c>
      <c r="L2525" s="22">
        <f>IFERROR(VLOOKUP(C2525,'t3'!A:D,3,0),0)</f>
        <v>0</v>
      </c>
      <c r="M2525" s="22">
        <f>IFERROR(VLOOKUP(C2525,'t4'!B:C,2,0),0)</f>
        <v>0</v>
      </c>
      <c r="N2525" s="22">
        <f t="shared" si="202"/>
        <v>0</v>
      </c>
      <c r="O2525" s="20">
        <f t="shared" ca="1" si="204"/>
        <v>44323</v>
      </c>
      <c r="P2525" s="20">
        <f t="shared" ca="1" si="203"/>
        <v>44323</v>
      </c>
    </row>
    <row r="2526" spans="1:16">
      <c r="A2526" t="s">
        <v>30</v>
      </c>
      <c r="B2526" t="s">
        <v>29</v>
      </c>
      <c r="C2526" t="s">
        <v>2731</v>
      </c>
      <c r="D2526" t="str">
        <f>IF(G2526&gt;=2000000000,level!$B$6,IF(G2526&gt;=1000000000,level!$B$5,IF(G2526&gt;=500000000,level!$B$4,IF(G2526&gt;200000000,level!$B$3,level!$B$2))))</f>
        <v>HT</v>
      </c>
      <c r="E2526" t="str">
        <f>IF(F2526&gt;=2000000000,level!$B$6,IF(F2526&gt;=1000000000,level!$B$5,IF(F2526&gt;=500000000,level!$B$4,IF(F2526&gt;200000000,level!$B$3,level!$B$2))))</f>
        <v>HT</v>
      </c>
      <c r="F2526">
        <f t="shared" si="200"/>
        <v>4050000</v>
      </c>
      <c r="G2526" s="22">
        <f>IFERROR(VLOOKUP(C2526,'total-up1'!A:D,3,0),0)</f>
        <v>4050000</v>
      </c>
      <c r="H2526" s="22">
        <f>IFERROR(VLOOKUP(C2526,Sheet5!A:D,3,0),0)</f>
        <v>4050000</v>
      </c>
      <c r="I2526" s="22">
        <f t="shared" si="201"/>
        <v>0</v>
      </c>
      <c r="J2526" s="22">
        <f>IFERROR(VLOOKUP(C2526,'t1'!A:D,3,0),0)</f>
        <v>0</v>
      </c>
      <c r="K2526" s="22">
        <f>IFERROR(VLOOKUP(C2526,'t2'!A:D,3,0),0)</f>
        <v>0</v>
      </c>
      <c r="L2526" s="22">
        <f>IFERROR(VLOOKUP(C2526,'t3'!A:D,3,0),0)</f>
        <v>0</v>
      </c>
      <c r="M2526" s="22">
        <f>IFERROR(VLOOKUP(C2526,'t4'!B:C,2,0),0)</f>
        <v>0</v>
      </c>
      <c r="N2526" s="22">
        <f t="shared" si="202"/>
        <v>0</v>
      </c>
      <c r="O2526" s="20">
        <f t="shared" ca="1" si="204"/>
        <v>44323</v>
      </c>
      <c r="P2526" s="20">
        <f t="shared" ca="1" si="203"/>
        <v>44323</v>
      </c>
    </row>
    <row r="2527" spans="1:16">
      <c r="A2527" t="s">
        <v>2582</v>
      </c>
      <c r="B2527" t="s">
        <v>29</v>
      </c>
      <c r="C2527" t="s">
        <v>2736</v>
      </c>
      <c r="D2527" t="str">
        <f>IF(G2527&gt;=2000000000,level!$B$6,IF(G2527&gt;=1000000000,level!$B$5,IF(G2527&gt;=500000000,level!$B$4,IF(G2527&gt;200000000,level!$B$3,level!$B$2))))</f>
        <v>HT</v>
      </c>
      <c r="E2527" t="str">
        <f>IF(F2527&gt;=2000000000,level!$B$6,IF(F2527&gt;=1000000000,level!$B$5,IF(F2527&gt;=500000000,level!$B$4,IF(F2527&gt;200000000,level!$B$3,level!$B$2))))</f>
        <v>HT</v>
      </c>
      <c r="F2527">
        <f t="shared" si="200"/>
        <v>4340000</v>
      </c>
      <c r="G2527" s="22">
        <f>IFERROR(VLOOKUP(C2527,'total-up1'!A:D,3,0),0)</f>
        <v>4340000</v>
      </c>
      <c r="H2527" s="22">
        <f>IFERROR(VLOOKUP(C2527,Sheet5!A:D,3,0),0)</f>
        <v>4340000</v>
      </c>
      <c r="I2527" s="22">
        <f t="shared" si="201"/>
        <v>0</v>
      </c>
      <c r="J2527" s="22">
        <f>IFERROR(VLOOKUP(C2527,'t1'!A:D,3,0),0)</f>
        <v>0</v>
      </c>
      <c r="K2527" s="22">
        <f>IFERROR(VLOOKUP(C2527,'t2'!A:D,3,0),0)</f>
        <v>0</v>
      </c>
      <c r="L2527" s="22">
        <f>IFERROR(VLOOKUP(C2527,'t3'!A:D,3,0),0)</f>
        <v>0</v>
      </c>
      <c r="M2527" s="22">
        <f>IFERROR(VLOOKUP(C2527,'t4'!B:C,2,0),0)</f>
        <v>0</v>
      </c>
      <c r="N2527" s="22">
        <f t="shared" si="202"/>
        <v>0</v>
      </c>
      <c r="O2527" s="20">
        <f t="shared" ca="1" si="204"/>
        <v>44323</v>
      </c>
      <c r="P2527" s="20">
        <f t="shared" ca="1" si="203"/>
        <v>44323</v>
      </c>
    </row>
    <row r="2528" spans="1:16">
      <c r="A2528" t="s">
        <v>30</v>
      </c>
      <c r="B2528" t="s">
        <v>29</v>
      </c>
      <c r="C2528" t="s">
        <v>2738</v>
      </c>
      <c r="D2528" t="str">
        <f>IF(G2528&gt;=2000000000,level!$B$6,IF(G2528&gt;=1000000000,level!$B$5,IF(G2528&gt;=500000000,level!$B$4,IF(G2528&gt;200000000,level!$B$3,level!$B$2))))</f>
        <v>HT</v>
      </c>
      <c r="E2528" t="str">
        <f>IF(F2528&gt;=2000000000,level!$B$6,IF(F2528&gt;=1000000000,level!$B$5,IF(F2528&gt;=500000000,level!$B$4,IF(F2528&gt;200000000,level!$B$3,level!$B$2))))</f>
        <v>HT</v>
      </c>
      <c r="F2528">
        <f t="shared" si="200"/>
        <v>4410000</v>
      </c>
      <c r="G2528" s="22">
        <f>IFERROR(VLOOKUP(C2528,'total-up1'!A:D,3,0),0)</f>
        <v>4410000</v>
      </c>
      <c r="H2528" s="22">
        <f>IFERROR(VLOOKUP(C2528,Sheet5!A:D,3,0),0)</f>
        <v>4410000</v>
      </c>
      <c r="I2528" s="22">
        <f t="shared" si="201"/>
        <v>0</v>
      </c>
      <c r="J2528" s="22">
        <f>IFERROR(VLOOKUP(C2528,'t1'!A:D,3,0),0)</f>
        <v>0</v>
      </c>
      <c r="K2528" s="22">
        <f>IFERROR(VLOOKUP(C2528,'t2'!A:D,3,0),0)</f>
        <v>0</v>
      </c>
      <c r="L2528" s="22">
        <f>IFERROR(VLOOKUP(C2528,'t3'!A:D,3,0),0)</f>
        <v>0</v>
      </c>
      <c r="M2528" s="22">
        <f>IFERROR(VLOOKUP(C2528,'t4'!B:C,2,0),0)</f>
        <v>0</v>
      </c>
      <c r="N2528" s="22">
        <f t="shared" si="202"/>
        <v>0</v>
      </c>
      <c r="O2528" s="20">
        <f t="shared" ca="1" si="204"/>
        <v>44323</v>
      </c>
      <c r="P2528" s="20">
        <f t="shared" ca="1" si="203"/>
        <v>44323</v>
      </c>
    </row>
    <row r="2529" spans="1:16">
      <c r="A2529" t="s">
        <v>3</v>
      </c>
      <c r="B2529" t="s">
        <v>29</v>
      </c>
      <c r="C2529" t="s">
        <v>2739</v>
      </c>
      <c r="D2529" t="str">
        <f>IF(G2529&gt;=2000000000,level!$B$6,IF(G2529&gt;=1000000000,level!$B$5,IF(G2529&gt;=500000000,level!$B$4,IF(G2529&gt;200000000,level!$B$3,level!$B$2))))</f>
        <v>HT</v>
      </c>
      <c r="E2529" t="str">
        <f>IF(F2529&gt;=2000000000,level!$B$6,IF(F2529&gt;=1000000000,level!$B$5,IF(F2529&gt;=500000000,level!$B$4,IF(F2529&gt;200000000,level!$B$3,level!$B$2))))</f>
        <v>HT</v>
      </c>
      <c r="F2529">
        <f t="shared" si="200"/>
        <v>4420000</v>
      </c>
      <c r="G2529" s="22">
        <f>IFERROR(VLOOKUP(C2529,'total-up1'!A:D,3,0),0)</f>
        <v>4420000</v>
      </c>
      <c r="H2529" s="22">
        <f>IFERROR(VLOOKUP(C2529,Sheet5!A:D,3,0),0)</f>
        <v>4420000</v>
      </c>
      <c r="I2529" s="22">
        <f t="shared" si="201"/>
        <v>0</v>
      </c>
      <c r="J2529" s="22">
        <f>IFERROR(VLOOKUP(C2529,'t1'!A:D,3,0),0)</f>
        <v>0</v>
      </c>
      <c r="K2529" s="22">
        <f>IFERROR(VLOOKUP(C2529,'t2'!A:D,3,0),0)</f>
        <v>0</v>
      </c>
      <c r="L2529" s="22">
        <f>IFERROR(VLOOKUP(C2529,'t3'!A:D,3,0),0)</f>
        <v>0</v>
      </c>
      <c r="M2529" s="22">
        <f>IFERROR(VLOOKUP(C2529,'t4'!B:C,2,0),0)</f>
        <v>0</v>
      </c>
      <c r="N2529" s="22">
        <f t="shared" si="202"/>
        <v>0</v>
      </c>
      <c r="O2529" s="20">
        <f t="shared" ca="1" si="204"/>
        <v>44323</v>
      </c>
      <c r="P2529" s="20">
        <f t="shared" ca="1" si="203"/>
        <v>44323</v>
      </c>
    </row>
    <row r="2530" spans="1:16">
      <c r="A2530" t="s">
        <v>2582</v>
      </c>
      <c r="B2530" t="s">
        <v>29</v>
      </c>
      <c r="C2530" t="s">
        <v>2744</v>
      </c>
      <c r="D2530" t="str">
        <f>IF(G2530&gt;=2000000000,level!$B$6,IF(G2530&gt;=1000000000,level!$B$5,IF(G2530&gt;=500000000,level!$B$4,IF(G2530&gt;200000000,level!$B$3,level!$B$2))))</f>
        <v>HT</v>
      </c>
      <c r="E2530" t="str">
        <f>IF(F2530&gt;=2000000000,level!$B$6,IF(F2530&gt;=1000000000,level!$B$5,IF(F2530&gt;=500000000,level!$B$4,IF(F2530&gt;200000000,level!$B$3,level!$B$2))))</f>
        <v>HT</v>
      </c>
      <c r="F2530">
        <f t="shared" si="200"/>
        <v>4580000</v>
      </c>
      <c r="G2530" s="22">
        <f>IFERROR(VLOOKUP(C2530,'total-up1'!A:D,3,0),0)</f>
        <v>4580000</v>
      </c>
      <c r="H2530" s="22">
        <f>IFERROR(VLOOKUP(C2530,Sheet5!A:D,3,0),0)</f>
        <v>1920000</v>
      </c>
      <c r="I2530" s="22">
        <f t="shared" si="201"/>
        <v>2660000</v>
      </c>
      <c r="J2530" s="22">
        <f>IFERROR(VLOOKUP(C2530,'t1'!A:D,3,0),0)</f>
        <v>0</v>
      </c>
      <c r="K2530" s="22">
        <f>IFERROR(VLOOKUP(C2530,'t2'!A:D,3,0),0)</f>
        <v>0</v>
      </c>
      <c r="L2530" s="22">
        <f>IFERROR(VLOOKUP(C2530,'t3'!A:D,3,0),0)</f>
        <v>2660000</v>
      </c>
      <c r="M2530" s="22">
        <f>IFERROR(VLOOKUP(C2530,'t4'!B:C,2,0),0)</f>
        <v>0</v>
      </c>
      <c r="N2530" s="22">
        <f t="shared" si="202"/>
        <v>13</v>
      </c>
      <c r="O2530" s="20">
        <f t="shared" ca="1" si="204"/>
        <v>44323</v>
      </c>
      <c r="P2530" s="20">
        <f t="shared" ca="1" si="203"/>
        <v>44323</v>
      </c>
    </row>
    <row r="2531" spans="1:16">
      <c r="A2531" t="s">
        <v>3</v>
      </c>
      <c r="B2531" t="s">
        <v>29</v>
      </c>
      <c r="C2531" t="s">
        <v>2747</v>
      </c>
      <c r="D2531" t="str">
        <f>IF(G2531&gt;=2000000000,level!$B$6,IF(G2531&gt;=1000000000,level!$B$5,IF(G2531&gt;=500000000,level!$B$4,IF(G2531&gt;200000000,level!$B$3,level!$B$2))))</f>
        <v>HT</v>
      </c>
      <c r="E2531" t="str">
        <f>IF(F2531&gt;=2000000000,level!$B$6,IF(F2531&gt;=1000000000,level!$B$5,IF(F2531&gt;=500000000,level!$B$4,IF(F2531&gt;200000000,level!$B$3,level!$B$2))))</f>
        <v>HT</v>
      </c>
      <c r="F2531">
        <f t="shared" si="200"/>
        <v>4670000</v>
      </c>
      <c r="G2531" s="22">
        <f>IFERROR(VLOOKUP(C2531,'total-up1'!A:D,3,0),0)</f>
        <v>4670000</v>
      </c>
      <c r="H2531" s="22">
        <f>IFERROR(VLOOKUP(C2531,Sheet5!A:D,3,0),0)</f>
        <v>4670000</v>
      </c>
      <c r="I2531" s="22">
        <f t="shared" si="201"/>
        <v>0</v>
      </c>
      <c r="J2531" s="22">
        <f>IFERROR(VLOOKUP(C2531,'t1'!A:D,3,0),0)</f>
        <v>0</v>
      </c>
      <c r="K2531" s="22">
        <f>IFERROR(VLOOKUP(C2531,'t2'!A:D,3,0),0)</f>
        <v>0</v>
      </c>
      <c r="L2531" s="22">
        <f>IFERROR(VLOOKUP(C2531,'t3'!A:D,3,0),0)</f>
        <v>0</v>
      </c>
      <c r="M2531" s="22">
        <f>IFERROR(VLOOKUP(C2531,'t4'!B:C,2,0),0)</f>
        <v>0</v>
      </c>
      <c r="N2531" s="22">
        <f t="shared" si="202"/>
        <v>0</v>
      </c>
      <c r="O2531" s="20">
        <f t="shared" ca="1" si="204"/>
        <v>44323</v>
      </c>
      <c r="P2531" s="20">
        <f t="shared" ca="1" si="203"/>
        <v>44323</v>
      </c>
    </row>
    <row r="2532" spans="1:16">
      <c r="A2532" t="s">
        <v>3</v>
      </c>
      <c r="B2532" t="s">
        <v>29</v>
      </c>
      <c r="C2532" t="s">
        <v>2751</v>
      </c>
      <c r="D2532" t="str">
        <f>IF(G2532&gt;=2000000000,level!$B$6,IF(G2532&gt;=1000000000,level!$B$5,IF(G2532&gt;=500000000,level!$B$4,IF(G2532&gt;200000000,level!$B$3,level!$B$2))))</f>
        <v>HT</v>
      </c>
      <c r="E2532" t="str">
        <f>IF(F2532&gt;=2000000000,level!$B$6,IF(F2532&gt;=1000000000,level!$B$5,IF(F2532&gt;=500000000,level!$B$4,IF(F2532&gt;200000000,level!$B$3,level!$B$2))))</f>
        <v>HT</v>
      </c>
      <c r="F2532">
        <f t="shared" si="200"/>
        <v>4830000</v>
      </c>
      <c r="G2532" s="22">
        <f>IFERROR(VLOOKUP(C2532,'total-up1'!A:D,3,0),0)</f>
        <v>4830000</v>
      </c>
      <c r="H2532" s="22">
        <f>IFERROR(VLOOKUP(C2532,Sheet5!A:D,3,0),0)</f>
        <v>4830000</v>
      </c>
      <c r="I2532" s="22">
        <f t="shared" si="201"/>
        <v>0</v>
      </c>
      <c r="J2532" s="22">
        <f>IFERROR(VLOOKUP(C2532,'t1'!A:D,3,0),0)</f>
        <v>0</v>
      </c>
      <c r="K2532" s="22">
        <f>IFERROR(VLOOKUP(C2532,'t2'!A:D,3,0),0)</f>
        <v>0</v>
      </c>
      <c r="L2532" s="22">
        <f>IFERROR(VLOOKUP(C2532,'t3'!A:D,3,0),0)</f>
        <v>0</v>
      </c>
      <c r="M2532" s="22">
        <f>IFERROR(VLOOKUP(C2532,'t4'!B:C,2,0),0)</f>
        <v>0</v>
      </c>
      <c r="N2532" s="22">
        <f t="shared" si="202"/>
        <v>0</v>
      </c>
      <c r="O2532" s="20">
        <f t="shared" ca="1" si="204"/>
        <v>44323</v>
      </c>
      <c r="P2532" s="20">
        <f t="shared" ca="1" si="203"/>
        <v>44323</v>
      </c>
    </row>
    <row r="2533" spans="1:16">
      <c r="A2533" t="s">
        <v>3055</v>
      </c>
      <c r="B2533" t="s">
        <v>29</v>
      </c>
      <c r="C2533" t="s">
        <v>2757</v>
      </c>
      <c r="D2533" t="str">
        <f>IF(G2533&gt;=2000000000,level!$B$6,IF(G2533&gt;=1000000000,level!$B$5,IF(G2533&gt;=500000000,level!$B$4,IF(G2533&gt;200000000,level!$B$3,level!$B$2))))</f>
        <v>HT</v>
      </c>
      <c r="E2533" t="str">
        <f>IF(F2533&gt;=2000000000,level!$B$6,IF(F2533&gt;=1000000000,level!$B$5,IF(F2533&gt;=500000000,level!$B$4,IF(F2533&gt;200000000,level!$B$3,level!$B$2))))</f>
        <v>HT</v>
      </c>
      <c r="F2533">
        <f t="shared" si="200"/>
        <v>4910000</v>
      </c>
      <c r="G2533" s="22">
        <f>IFERROR(VLOOKUP(C2533,'total-up1'!A:D,3,0),0)</f>
        <v>4910000</v>
      </c>
      <c r="H2533" s="22">
        <f>IFERROR(VLOOKUP(C2533,Sheet5!A:D,3,0),0)</f>
        <v>4910000</v>
      </c>
      <c r="I2533" s="22">
        <f t="shared" si="201"/>
        <v>0</v>
      </c>
      <c r="J2533" s="22">
        <f>IFERROR(VLOOKUP(C2533,'t1'!A:D,3,0),0)</f>
        <v>0</v>
      </c>
      <c r="K2533" s="22">
        <f>IFERROR(VLOOKUP(C2533,'t2'!A:D,3,0),0)</f>
        <v>0</v>
      </c>
      <c r="L2533" s="22">
        <f>IFERROR(VLOOKUP(C2533,'t3'!A:D,3,0),0)</f>
        <v>0</v>
      </c>
      <c r="M2533" s="22">
        <f>IFERROR(VLOOKUP(C2533,'t4'!B:C,2,0),0)</f>
        <v>0</v>
      </c>
      <c r="N2533" s="22">
        <f t="shared" si="202"/>
        <v>0</v>
      </c>
      <c r="O2533" s="20">
        <f t="shared" ca="1" si="204"/>
        <v>44323</v>
      </c>
      <c r="P2533" s="20">
        <f t="shared" ca="1" si="203"/>
        <v>44323</v>
      </c>
    </row>
    <row r="2534" spans="1:16">
      <c r="A2534" t="s">
        <v>3</v>
      </c>
      <c r="B2534" t="s">
        <v>29</v>
      </c>
      <c r="C2534" t="s">
        <v>2758</v>
      </c>
      <c r="D2534" t="str">
        <f>IF(G2534&gt;=2000000000,level!$B$6,IF(G2534&gt;=1000000000,level!$B$5,IF(G2534&gt;=500000000,level!$B$4,IF(G2534&gt;200000000,level!$B$3,level!$B$2))))</f>
        <v>HT</v>
      </c>
      <c r="E2534" t="str">
        <f>IF(F2534&gt;=2000000000,level!$B$6,IF(F2534&gt;=1000000000,level!$B$5,IF(F2534&gt;=500000000,level!$B$4,IF(F2534&gt;200000000,level!$B$3,level!$B$2))))</f>
        <v>HT</v>
      </c>
      <c r="F2534">
        <f t="shared" si="200"/>
        <v>4920000</v>
      </c>
      <c r="G2534" s="22">
        <f>IFERROR(VLOOKUP(C2534,'total-up1'!A:D,3,0),0)</f>
        <v>4920000</v>
      </c>
      <c r="H2534" s="22">
        <f>IFERROR(VLOOKUP(C2534,Sheet5!A:D,3,0),0)</f>
        <v>3670000</v>
      </c>
      <c r="I2534" s="22">
        <f t="shared" si="201"/>
        <v>1250000</v>
      </c>
      <c r="J2534" s="22">
        <f>IFERROR(VLOOKUP(C2534,'t1'!A:D,3,0),0)</f>
        <v>1250000</v>
      </c>
      <c r="K2534" s="22">
        <f>IFERROR(VLOOKUP(C2534,'t2'!A:D,3,0),0)</f>
        <v>0</v>
      </c>
      <c r="L2534" s="22">
        <f>IFERROR(VLOOKUP(C2534,'t3'!A:D,3,0),0)</f>
        <v>0</v>
      </c>
      <c r="M2534" s="22">
        <f>IFERROR(VLOOKUP(C2534,'t4'!B:C,2,0),0)</f>
        <v>0</v>
      </c>
      <c r="N2534" s="22">
        <f t="shared" si="202"/>
        <v>6</v>
      </c>
      <c r="O2534" s="20">
        <f t="shared" ca="1" si="204"/>
        <v>44323</v>
      </c>
      <c r="P2534" s="20">
        <f t="shared" ca="1" si="203"/>
        <v>44323</v>
      </c>
    </row>
    <row r="2535" spans="1:16">
      <c r="A2535" t="s">
        <v>3055</v>
      </c>
      <c r="B2535" t="s">
        <v>29</v>
      </c>
      <c r="C2535" t="s">
        <v>2764</v>
      </c>
      <c r="D2535" t="str">
        <f>IF(G2535&gt;=2000000000,level!$B$6,IF(G2535&gt;=1000000000,level!$B$5,IF(G2535&gt;=500000000,level!$B$4,IF(G2535&gt;200000000,level!$B$3,level!$B$2))))</f>
        <v>HT</v>
      </c>
      <c r="E2535" t="str">
        <f>IF(F2535&gt;=2000000000,level!$B$6,IF(F2535&gt;=1000000000,level!$B$5,IF(F2535&gt;=500000000,level!$B$4,IF(F2535&gt;200000000,level!$B$3,level!$B$2))))</f>
        <v>HT</v>
      </c>
      <c r="F2535">
        <f t="shared" si="200"/>
        <v>5075000</v>
      </c>
      <c r="G2535" s="22">
        <f>IFERROR(VLOOKUP(C2535,'total-up1'!A:D,3,0),0)</f>
        <v>5075000</v>
      </c>
      <c r="H2535" s="22">
        <f>IFERROR(VLOOKUP(C2535,Sheet5!A:D,3,0),0)</f>
        <v>5075000</v>
      </c>
      <c r="I2535" s="22">
        <f t="shared" si="201"/>
        <v>0</v>
      </c>
      <c r="J2535" s="22">
        <f>IFERROR(VLOOKUP(C2535,'t1'!A:D,3,0),0)</f>
        <v>0</v>
      </c>
      <c r="K2535" s="22">
        <f>IFERROR(VLOOKUP(C2535,'t2'!A:D,3,0),0)</f>
        <v>0</v>
      </c>
      <c r="L2535" s="22">
        <f>IFERROR(VLOOKUP(C2535,'t3'!A:D,3,0),0)</f>
        <v>0</v>
      </c>
      <c r="M2535" s="22">
        <f>IFERROR(VLOOKUP(C2535,'t4'!B:C,2,0),0)</f>
        <v>0</v>
      </c>
      <c r="N2535" s="22">
        <f t="shared" si="202"/>
        <v>0</v>
      </c>
      <c r="O2535" s="20">
        <f t="shared" ca="1" si="204"/>
        <v>44323</v>
      </c>
      <c r="P2535" s="20">
        <f t="shared" ca="1" si="203"/>
        <v>44323</v>
      </c>
    </row>
    <row r="2536" spans="1:16">
      <c r="A2536" t="s">
        <v>2582</v>
      </c>
      <c r="B2536" t="s">
        <v>29</v>
      </c>
      <c r="C2536" t="s">
        <v>2765</v>
      </c>
      <c r="D2536" t="str">
        <f>IF(G2536&gt;=2000000000,level!$B$6,IF(G2536&gt;=1000000000,level!$B$5,IF(G2536&gt;=500000000,level!$B$4,IF(G2536&gt;200000000,level!$B$3,level!$B$2))))</f>
        <v>HT</v>
      </c>
      <c r="E2536" t="str">
        <f>IF(F2536&gt;=2000000000,level!$B$6,IF(F2536&gt;=1000000000,level!$B$5,IF(F2536&gt;=500000000,level!$B$4,IF(F2536&gt;200000000,level!$B$3,level!$B$2))))</f>
        <v>HT</v>
      </c>
      <c r="F2536">
        <f t="shared" si="200"/>
        <v>5160000</v>
      </c>
      <c r="G2536" s="22">
        <f>IFERROR(VLOOKUP(C2536,'total-up1'!A:D,3,0),0)</f>
        <v>5160000</v>
      </c>
      <c r="H2536" s="22">
        <f>IFERROR(VLOOKUP(C2536,Sheet5!A:D,3,0),0)</f>
        <v>4660000</v>
      </c>
      <c r="I2536" s="22">
        <f t="shared" si="201"/>
        <v>500000</v>
      </c>
      <c r="J2536" s="22">
        <f>IFERROR(VLOOKUP(C2536,'t1'!A:D,3,0),0)</f>
        <v>0</v>
      </c>
      <c r="K2536" s="22">
        <f>IFERROR(VLOOKUP(C2536,'t2'!A:D,3,0),0)</f>
        <v>0</v>
      </c>
      <c r="L2536" s="22">
        <f>IFERROR(VLOOKUP(C2536,'t3'!A:D,3,0),0)</f>
        <v>500000</v>
      </c>
      <c r="M2536" s="22">
        <f>IFERROR(VLOOKUP(C2536,'t4'!B:C,2,0),0)</f>
        <v>10440000</v>
      </c>
      <c r="N2536" s="22">
        <f t="shared" si="202"/>
        <v>2</v>
      </c>
      <c r="O2536" s="20">
        <f t="shared" ca="1" si="204"/>
        <v>44323</v>
      </c>
      <c r="P2536" s="20">
        <f t="shared" ca="1" si="203"/>
        <v>44323</v>
      </c>
    </row>
    <row r="2537" spans="1:16">
      <c r="A2537" t="s">
        <v>3054</v>
      </c>
      <c r="B2537" t="s">
        <v>29</v>
      </c>
      <c r="C2537" t="s">
        <v>2767</v>
      </c>
      <c r="D2537" t="str">
        <f>IF(G2537&gt;=2000000000,level!$B$6,IF(G2537&gt;=1000000000,level!$B$5,IF(G2537&gt;=500000000,level!$B$4,IF(G2537&gt;200000000,level!$B$3,level!$B$2))))</f>
        <v>HT</v>
      </c>
      <c r="E2537" t="str">
        <f>IF(F2537&gt;=2000000000,level!$B$6,IF(F2537&gt;=1000000000,level!$B$5,IF(F2537&gt;=500000000,level!$B$4,IF(F2537&gt;200000000,level!$B$3,level!$B$2))))</f>
        <v>HT</v>
      </c>
      <c r="F2537">
        <f t="shared" si="200"/>
        <v>5220000</v>
      </c>
      <c r="G2537" s="22">
        <f>IFERROR(VLOOKUP(C2537,'total-up1'!A:D,3,0),0)</f>
        <v>5220000</v>
      </c>
      <c r="H2537" s="22">
        <f>IFERROR(VLOOKUP(C2537,Sheet5!A:D,3,0),0)</f>
        <v>5220000</v>
      </c>
      <c r="I2537" s="22">
        <f t="shared" si="201"/>
        <v>0</v>
      </c>
      <c r="J2537" s="22">
        <f>IFERROR(VLOOKUP(C2537,'t1'!A:D,3,0),0)</f>
        <v>0</v>
      </c>
      <c r="K2537" s="22">
        <f>IFERROR(VLOOKUP(C2537,'t2'!A:D,3,0),0)</f>
        <v>0</v>
      </c>
      <c r="L2537" s="22">
        <f>IFERROR(VLOOKUP(C2537,'t3'!A:D,3,0),0)</f>
        <v>0</v>
      </c>
      <c r="M2537" s="22">
        <f>IFERROR(VLOOKUP(C2537,'t4'!B:C,2,0),0)</f>
        <v>0</v>
      </c>
      <c r="N2537" s="22">
        <f t="shared" si="202"/>
        <v>0</v>
      </c>
      <c r="O2537" s="20">
        <f t="shared" ca="1" si="204"/>
        <v>44323</v>
      </c>
      <c r="P2537" s="20">
        <f t="shared" ca="1" si="203"/>
        <v>44323</v>
      </c>
    </row>
    <row r="2538" spans="1:16">
      <c r="A2538" t="s">
        <v>30</v>
      </c>
      <c r="B2538" t="s">
        <v>29</v>
      </c>
      <c r="C2538" t="s">
        <v>2771</v>
      </c>
      <c r="D2538" t="str">
        <f>IF(G2538&gt;=2000000000,level!$B$6,IF(G2538&gt;=1000000000,level!$B$5,IF(G2538&gt;=500000000,level!$B$4,IF(G2538&gt;200000000,level!$B$3,level!$B$2))))</f>
        <v>HT</v>
      </c>
      <c r="E2538" t="str">
        <f>IF(F2538&gt;=2000000000,level!$B$6,IF(F2538&gt;=1000000000,level!$B$5,IF(F2538&gt;=500000000,level!$B$4,IF(F2538&gt;200000000,level!$B$3,level!$B$2))))</f>
        <v>HT</v>
      </c>
      <c r="F2538">
        <f t="shared" si="200"/>
        <v>5285000</v>
      </c>
      <c r="G2538" s="22">
        <f>IFERROR(VLOOKUP(C2538,'total-up1'!A:D,3,0),0)</f>
        <v>5285000</v>
      </c>
      <c r="H2538" s="22">
        <f>IFERROR(VLOOKUP(C2538,Sheet5!A:D,3,0),0)</f>
        <v>4495000</v>
      </c>
      <c r="I2538" s="22">
        <f t="shared" si="201"/>
        <v>790000</v>
      </c>
      <c r="J2538" s="22">
        <f>IFERROR(VLOOKUP(C2538,'t1'!A:D,3,0),0)</f>
        <v>0</v>
      </c>
      <c r="K2538" s="22">
        <f>IFERROR(VLOOKUP(C2538,'t2'!A:D,3,0),0)</f>
        <v>0</v>
      </c>
      <c r="L2538" s="22">
        <f>IFERROR(VLOOKUP(C2538,'t3'!A:D,3,0),0)</f>
        <v>790000</v>
      </c>
      <c r="M2538" s="22">
        <f>IFERROR(VLOOKUP(C2538,'t4'!B:C,2,0),0)</f>
        <v>0</v>
      </c>
      <c r="N2538" s="22">
        <f t="shared" si="202"/>
        <v>3</v>
      </c>
      <c r="O2538" s="20">
        <f t="shared" ca="1" si="204"/>
        <v>44323</v>
      </c>
      <c r="P2538" s="20">
        <f t="shared" ca="1" si="203"/>
        <v>44323</v>
      </c>
    </row>
    <row r="2539" spans="1:16">
      <c r="A2539" t="s">
        <v>3</v>
      </c>
      <c r="B2539" t="s">
        <v>29</v>
      </c>
      <c r="C2539" t="s">
        <v>2772</v>
      </c>
      <c r="D2539" t="str">
        <f>IF(G2539&gt;=2000000000,level!$B$6,IF(G2539&gt;=1000000000,level!$B$5,IF(G2539&gt;=500000000,level!$B$4,IF(G2539&gt;200000000,level!$B$3,level!$B$2))))</f>
        <v>HT</v>
      </c>
      <c r="E2539" t="str">
        <f>IF(F2539&gt;=2000000000,level!$B$6,IF(F2539&gt;=1000000000,level!$B$5,IF(F2539&gt;=500000000,level!$B$4,IF(F2539&gt;200000000,level!$B$3,level!$B$2))))</f>
        <v>HT</v>
      </c>
      <c r="F2539">
        <f t="shared" si="200"/>
        <v>5345000</v>
      </c>
      <c r="G2539" s="22">
        <f>IFERROR(VLOOKUP(C2539,'total-up1'!A:D,3,0),0)</f>
        <v>5345000</v>
      </c>
      <c r="H2539" s="22">
        <f>IFERROR(VLOOKUP(C2539,Sheet5!A:D,3,0),0)</f>
        <v>5345000</v>
      </c>
      <c r="I2539" s="22">
        <f t="shared" si="201"/>
        <v>0</v>
      </c>
      <c r="J2539" s="22">
        <f>IFERROR(VLOOKUP(C2539,'t1'!A:D,3,0),0)</f>
        <v>0</v>
      </c>
      <c r="K2539" s="22">
        <f>IFERROR(VLOOKUP(C2539,'t2'!A:D,3,0),0)</f>
        <v>0</v>
      </c>
      <c r="L2539" s="22">
        <f>IFERROR(VLOOKUP(C2539,'t3'!A:D,3,0),0)</f>
        <v>0</v>
      </c>
      <c r="M2539" s="22">
        <f>IFERROR(VLOOKUP(C2539,'t4'!B:C,2,0),0)</f>
        <v>0</v>
      </c>
      <c r="N2539" s="22">
        <f t="shared" si="202"/>
        <v>0</v>
      </c>
      <c r="O2539" s="20">
        <f t="shared" ca="1" si="204"/>
        <v>44323</v>
      </c>
      <c r="P2539" s="20">
        <f t="shared" ca="1" si="203"/>
        <v>44323</v>
      </c>
    </row>
    <row r="2540" spans="1:16">
      <c r="A2540" t="s">
        <v>2598</v>
      </c>
      <c r="B2540" t="s">
        <v>29</v>
      </c>
      <c r="C2540" t="s">
        <v>2779</v>
      </c>
      <c r="D2540" t="str">
        <f>IF(G2540&gt;=2000000000,level!$B$6,IF(G2540&gt;=1000000000,level!$B$5,IF(G2540&gt;=500000000,level!$B$4,IF(G2540&gt;200000000,level!$B$3,level!$B$2))))</f>
        <v>HT</v>
      </c>
      <c r="E2540" t="str">
        <f>IF(F2540&gt;=2000000000,level!$B$6,IF(F2540&gt;=1000000000,level!$B$5,IF(F2540&gt;=500000000,level!$B$4,IF(F2540&gt;200000000,level!$B$3,level!$B$2))))</f>
        <v>HT</v>
      </c>
      <c r="F2540">
        <f t="shared" si="200"/>
        <v>5810000</v>
      </c>
      <c r="G2540" s="22">
        <f>IFERROR(VLOOKUP(C2540,'total-up1'!A:D,3,0),0)</f>
        <v>5810000</v>
      </c>
      <c r="H2540" s="22">
        <f>IFERROR(VLOOKUP(C2540,Sheet5!A:D,3,0),0)</f>
        <v>5810000</v>
      </c>
      <c r="I2540" s="22">
        <f t="shared" si="201"/>
        <v>0</v>
      </c>
      <c r="J2540" s="22">
        <f>IFERROR(VLOOKUP(C2540,'t1'!A:D,3,0),0)</f>
        <v>0</v>
      </c>
      <c r="K2540" s="22">
        <f>IFERROR(VLOOKUP(C2540,'t2'!A:D,3,0),0)</f>
        <v>0</v>
      </c>
      <c r="L2540" s="22">
        <f>IFERROR(VLOOKUP(C2540,'t3'!A:D,3,0),0)</f>
        <v>0</v>
      </c>
      <c r="M2540" s="22">
        <f>IFERROR(VLOOKUP(C2540,'t4'!B:C,2,0),0)</f>
        <v>0</v>
      </c>
      <c r="N2540" s="22">
        <f t="shared" si="202"/>
        <v>0</v>
      </c>
      <c r="O2540" s="20">
        <f t="shared" ca="1" si="204"/>
        <v>44323</v>
      </c>
      <c r="P2540" s="20">
        <f t="shared" ca="1" si="203"/>
        <v>44323</v>
      </c>
    </row>
    <row r="2541" spans="1:16">
      <c r="A2541" t="s">
        <v>2598</v>
      </c>
      <c r="B2541" t="s">
        <v>29</v>
      </c>
      <c r="C2541" t="s">
        <v>2782</v>
      </c>
      <c r="D2541" t="str">
        <f>IF(G2541&gt;=2000000000,level!$B$6,IF(G2541&gt;=1000000000,level!$B$5,IF(G2541&gt;=500000000,level!$B$4,IF(G2541&gt;200000000,level!$B$3,level!$B$2))))</f>
        <v>HT</v>
      </c>
      <c r="E2541" t="str">
        <f>IF(F2541&gt;=2000000000,level!$B$6,IF(F2541&gt;=1000000000,level!$B$5,IF(F2541&gt;=500000000,level!$B$4,IF(F2541&gt;200000000,level!$B$3,level!$B$2))))</f>
        <v>HT</v>
      </c>
      <c r="F2541">
        <f t="shared" si="200"/>
        <v>5870000</v>
      </c>
      <c r="G2541" s="22">
        <f>IFERROR(VLOOKUP(C2541,'total-up1'!A:D,3,0),0)</f>
        <v>5870000</v>
      </c>
      <c r="H2541" s="22">
        <f>IFERROR(VLOOKUP(C2541,Sheet5!A:D,3,0),0)</f>
        <v>5870000</v>
      </c>
      <c r="I2541" s="22">
        <f t="shared" si="201"/>
        <v>0</v>
      </c>
      <c r="J2541" s="22">
        <f>IFERROR(VLOOKUP(C2541,'t1'!A:D,3,0),0)</f>
        <v>0</v>
      </c>
      <c r="K2541" s="22">
        <f>IFERROR(VLOOKUP(C2541,'t2'!A:D,3,0),0)</f>
        <v>0</v>
      </c>
      <c r="L2541" s="22">
        <f>IFERROR(VLOOKUP(C2541,'t3'!A:D,3,0),0)</f>
        <v>0</v>
      </c>
      <c r="M2541" s="22">
        <f>IFERROR(VLOOKUP(C2541,'t4'!B:C,2,0),0)</f>
        <v>0</v>
      </c>
      <c r="N2541" s="22">
        <f t="shared" si="202"/>
        <v>0</v>
      </c>
      <c r="O2541" s="20">
        <f t="shared" ca="1" si="204"/>
        <v>44323</v>
      </c>
      <c r="P2541" s="20">
        <f t="shared" ca="1" si="203"/>
        <v>44323</v>
      </c>
    </row>
    <row r="2542" spans="1:16">
      <c r="A2542" t="s">
        <v>3</v>
      </c>
      <c r="B2542" t="s">
        <v>29</v>
      </c>
      <c r="C2542" t="s">
        <v>2787</v>
      </c>
      <c r="D2542" t="str">
        <f>IF(G2542&gt;=2000000000,level!$B$6,IF(G2542&gt;=1000000000,level!$B$5,IF(G2542&gt;=500000000,level!$B$4,IF(G2542&gt;200000000,level!$B$3,level!$B$2))))</f>
        <v>HT</v>
      </c>
      <c r="E2542" t="str">
        <f>IF(F2542&gt;=2000000000,level!$B$6,IF(F2542&gt;=1000000000,level!$B$5,IF(F2542&gt;=500000000,level!$B$4,IF(F2542&gt;200000000,level!$B$3,level!$B$2))))</f>
        <v>HT</v>
      </c>
      <c r="F2542">
        <f t="shared" si="200"/>
        <v>6230000</v>
      </c>
      <c r="G2542" s="22">
        <f>IFERROR(VLOOKUP(C2542,'total-up1'!A:D,3,0),0)</f>
        <v>6230000</v>
      </c>
      <c r="H2542" s="22">
        <f>IFERROR(VLOOKUP(C2542,Sheet5!A:D,3,0),0)</f>
        <v>6230000</v>
      </c>
      <c r="I2542" s="22">
        <f t="shared" si="201"/>
        <v>0</v>
      </c>
      <c r="J2542" s="22">
        <f>IFERROR(VLOOKUP(C2542,'t1'!A:D,3,0),0)</f>
        <v>0</v>
      </c>
      <c r="K2542" s="22">
        <f>IFERROR(VLOOKUP(C2542,'t2'!A:D,3,0),0)</f>
        <v>0</v>
      </c>
      <c r="L2542" s="22">
        <f>IFERROR(VLOOKUP(C2542,'t3'!A:D,3,0),0)</f>
        <v>0</v>
      </c>
      <c r="M2542" s="22">
        <f>IFERROR(VLOOKUP(C2542,'t4'!B:C,2,0),0)</f>
        <v>0</v>
      </c>
      <c r="N2542" s="22">
        <f t="shared" si="202"/>
        <v>0</v>
      </c>
      <c r="O2542" s="20">
        <f t="shared" ca="1" si="204"/>
        <v>44323</v>
      </c>
      <c r="P2542" s="20">
        <f t="shared" ca="1" si="203"/>
        <v>44323</v>
      </c>
    </row>
    <row r="2543" spans="1:16">
      <c r="A2543" t="s">
        <v>4</v>
      </c>
      <c r="B2543" t="s">
        <v>29</v>
      </c>
      <c r="C2543" t="s">
        <v>2796</v>
      </c>
      <c r="D2543" t="str">
        <f>IF(G2543&gt;=2000000000,level!$B$6,IF(G2543&gt;=1000000000,level!$B$5,IF(G2543&gt;=500000000,level!$B$4,IF(G2543&gt;200000000,level!$B$3,level!$B$2))))</f>
        <v>HT</v>
      </c>
      <c r="E2543" t="str">
        <f>IF(F2543&gt;=2000000000,level!$B$6,IF(F2543&gt;=1000000000,level!$B$5,IF(F2543&gt;=500000000,level!$B$4,IF(F2543&gt;200000000,level!$B$3,level!$B$2))))</f>
        <v>HT</v>
      </c>
      <c r="F2543">
        <f t="shared" si="200"/>
        <v>6990000</v>
      </c>
      <c r="G2543" s="22">
        <f>IFERROR(VLOOKUP(C2543,'total-up1'!A:D,3,0),0)</f>
        <v>6990000</v>
      </c>
      <c r="H2543" s="22">
        <f>IFERROR(VLOOKUP(C2543,Sheet5!A:D,3,0),0)</f>
        <v>6990000</v>
      </c>
      <c r="I2543" s="22">
        <f t="shared" si="201"/>
        <v>0</v>
      </c>
      <c r="J2543" s="22">
        <f>IFERROR(VLOOKUP(C2543,'t1'!A:D,3,0),0)</f>
        <v>0</v>
      </c>
      <c r="K2543" s="22">
        <f>IFERROR(VLOOKUP(C2543,'t2'!A:D,3,0),0)</f>
        <v>0</v>
      </c>
      <c r="L2543" s="22">
        <f>IFERROR(VLOOKUP(C2543,'t3'!A:D,3,0),0)</f>
        <v>0</v>
      </c>
      <c r="M2543" s="22">
        <f>IFERROR(VLOOKUP(C2543,'t4'!B:C,2,0),0)</f>
        <v>0</v>
      </c>
      <c r="N2543" s="22">
        <f t="shared" si="202"/>
        <v>0</v>
      </c>
      <c r="O2543" s="20">
        <f t="shared" ca="1" si="204"/>
        <v>44323</v>
      </c>
      <c r="P2543" s="20">
        <f t="shared" ca="1" si="203"/>
        <v>44323</v>
      </c>
    </row>
    <row r="2544" spans="1:16">
      <c r="A2544" t="s">
        <v>2598</v>
      </c>
      <c r="B2544" t="s">
        <v>29</v>
      </c>
      <c r="C2544" t="s">
        <v>2800</v>
      </c>
      <c r="D2544" t="str">
        <f>IF(G2544&gt;=2000000000,level!$B$6,IF(G2544&gt;=1000000000,level!$B$5,IF(G2544&gt;=500000000,level!$B$4,IF(G2544&gt;200000000,level!$B$3,level!$B$2))))</f>
        <v>HT</v>
      </c>
      <c r="E2544" t="str">
        <f>IF(F2544&gt;=2000000000,level!$B$6,IF(F2544&gt;=1000000000,level!$B$5,IF(F2544&gt;=500000000,level!$B$4,IF(F2544&gt;200000000,level!$B$3,level!$B$2))))</f>
        <v>HT</v>
      </c>
      <c r="F2544">
        <f t="shared" si="200"/>
        <v>7180000</v>
      </c>
      <c r="G2544" s="22">
        <f>IFERROR(VLOOKUP(C2544,'total-up1'!A:D,3,0),0)</f>
        <v>7180000</v>
      </c>
      <c r="H2544" s="22">
        <f>IFERROR(VLOOKUP(C2544,Sheet5!A:D,3,0),0)</f>
        <v>5690000</v>
      </c>
      <c r="I2544" s="22">
        <f t="shared" si="201"/>
        <v>1490000</v>
      </c>
      <c r="J2544" s="22">
        <f>IFERROR(VLOOKUP(C2544,'t1'!A:D,3,0),0)</f>
        <v>0</v>
      </c>
      <c r="K2544" s="22">
        <f>IFERROR(VLOOKUP(C2544,'t2'!A:D,3,0),0)</f>
        <v>0</v>
      </c>
      <c r="L2544" s="22">
        <f>IFERROR(VLOOKUP(C2544,'t3'!A:D,3,0),0)</f>
        <v>1490000</v>
      </c>
      <c r="M2544" s="22">
        <f>IFERROR(VLOOKUP(C2544,'t4'!B:C,2,0),0)</f>
        <v>270000</v>
      </c>
      <c r="N2544" s="22">
        <f t="shared" si="202"/>
        <v>7</v>
      </c>
      <c r="O2544" s="20">
        <f t="shared" ca="1" si="204"/>
        <v>44323</v>
      </c>
      <c r="P2544" s="20">
        <f t="shared" ca="1" si="203"/>
        <v>44323</v>
      </c>
    </row>
    <row r="2545" spans="1:16">
      <c r="A2545" t="s">
        <v>3054</v>
      </c>
      <c r="B2545" t="s">
        <v>29</v>
      </c>
      <c r="C2545" t="s">
        <v>2803</v>
      </c>
      <c r="D2545" t="str">
        <f>IF(G2545&gt;=2000000000,level!$B$6,IF(G2545&gt;=1000000000,level!$B$5,IF(G2545&gt;=500000000,level!$B$4,IF(G2545&gt;200000000,level!$B$3,level!$B$2))))</f>
        <v>HT</v>
      </c>
      <c r="E2545" t="str">
        <f>IF(F2545&gt;=2000000000,level!$B$6,IF(F2545&gt;=1000000000,level!$B$5,IF(F2545&gt;=500000000,level!$B$4,IF(F2545&gt;200000000,level!$B$3,level!$B$2))))</f>
        <v>HT</v>
      </c>
      <c r="F2545">
        <f t="shared" si="200"/>
        <v>7610000</v>
      </c>
      <c r="G2545" s="22">
        <f>IFERROR(VLOOKUP(C2545,'total-up1'!A:D,3,0),0)</f>
        <v>7610000</v>
      </c>
      <c r="H2545" s="22">
        <f>IFERROR(VLOOKUP(C2545,Sheet5!A:D,3,0),0)</f>
        <v>7610000</v>
      </c>
      <c r="I2545" s="22">
        <f t="shared" si="201"/>
        <v>0</v>
      </c>
      <c r="J2545" s="22">
        <f>IFERROR(VLOOKUP(C2545,'t1'!A:D,3,0),0)</f>
        <v>0</v>
      </c>
      <c r="K2545" s="22">
        <f>IFERROR(VLOOKUP(C2545,'t2'!A:D,3,0),0)</f>
        <v>0</v>
      </c>
      <c r="L2545" s="22">
        <f>IFERROR(VLOOKUP(C2545,'t3'!A:D,3,0),0)</f>
        <v>0</v>
      </c>
      <c r="M2545" s="22">
        <f>IFERROR(VLOOKUP(C2545,'t4'!B:C,2,0),0)</f>
        <v>0</v>
      </c>
      <c r="N2545" s="22">
        <f t="shared" si="202"/>
        <v>0</v>
      </c>
      <c r="O2545" s="20">
        <f t="shared" ca="1" si="204"/>
        <v>44323</v>
      </c>
      <c r="P2545" s="20">
        <f t="shared" ca="1" si="203"/>
        <v>44323</v>
      </c>
    </row>
    <row r="2546" spans="1:16">
      <c r="A2546" t="s">
        <v>3</v>
      </c>
      <c r="B2546" t="s">
        <v>29</v>
      </c>
      <c r="C2546" t="s">
        <v>2810</v>
      </c>
      <c r="D2546" t="str">
        <f>IF(G2546&gt;=2000000000,level!$B$6,IF(G2546&gt;=1000000000,level!$B$5,IF(G2546&gt;=500000000,level!$B$4,IF(G2546&gt;200000000,level!$B$3,level!$B$2))))</f>
        <v>HT</v>
      </c>
      <c r="E2546" t="str">
        <f>IF(F2546&gt;=2000000000,level!$B$6,IF(F2546&gt;=1000000000,level!$B$5,IF(F2546&gt;=500000000,level!$B$4,IF(F2546&gt;200000000,level!$B$3,level!$B$2))))</f>
        <v>HT</v>
      </c>
      <c r="F2546">
        <f t="shared" si="200"/>
        <v>7850000</v>
      </c>
      <c r="G2546" s="22">
        <f>IFERROR(VLOOKUP(C2546,'total-up1'!A:D,3,0),0)</f>
        <v>7850000</v>
      </c>
      <c r="H2546" s="22">
        <f>IFERROR(VLOOKUP(C2546,Sheet5!A:D,3,0),0)</f>
        <v>7850000</v>
      </c>
      <c r="I2546" s="22">
        <f t="shared" si="201"/>
        <v>0</v>
      </c>
      <c r="J2546" s="22">
        <f>IFERROR(VLOOKUP(C2546,'t1'!A:D,3,0),0)</f>
        <v>0</v>
      </c>
      <c r="K2546" s="22">
        <f>IFERROR(VLOOKUP(C2546,'t2'!A:D,3,0),0)</f>
        <v>0</v>
      </c>
      <c r="L2546" s="22">
        <f>IFERROR(VLOOKUP(C2546,'t3'!A:D,3,0),0)</f>
        <v>0</v>
      </c>
      <c r="M2546" s="22">
        <f>IFERROR(VLOOKUP(C2546,'t4'!B:C,2,0),0)</f>
        <v>0</v>
      </c>
      <c r="N2546" s="22">
        <f t="shared" si="202"/>
        <v>0</v>
      </c>
      <c r="O2546" s="20">
        <f t="shared" ca="1" si="204"/>
        <v>44323</v>
      </c>
      <c r="P2546" s="20">
        <f t="shared" ca="1" si="203"/>
        <v>44323</v>
      </c>
    </row>
    <row r="2547" spans="1:16">
      <c r="A2547" t="s">
        <v>2598</v>
      </c>
      <c r="B2547" t="s">
        <v>29</v>
      </c>
      <c r="C2547" t="s">
        <v>2813</v>
      </c>
      <c r="D2547" t="str">
        <f>IF(G2547&gt;=2000000000,level!$B$6,IF(G2547&gt;=1000000000,level!$B$5,IF(G2547&gt;=500000000,level!$B$4,IF(G2547&gt;200000000,level!$B$3,level!$B$2))))</f>
        <v>HT</v>
      </c>
      <c r="E2547" t="str">
        <f>IF(F2547&gt;=2000000000,level!$B$6,IF(F2547&gt;=1000000000,level!$B$5,IF(F2547&gt;=500000000,level!$B$4,IF(F2547&gt;200000000,level!$B$3,level!$B$2))))</f>
        <v>HT</v>
      </c>
      <c r="F2547">
        <f t="shared" si="200"/>
        <v>8210000</v>
      </c>
      <c r="G2547" s="22">
        <f>IFERROR(VLOOKUP(C2547,'total-up1'!A:D,3,0),0)</f>
        <v>8210000</v>
      </c>
      <c r="H2547" s="22">
        <f>IFERROR(VLOOKUP(C2547,Sheet5!A:D,3,0),0)</f>
        <v>5590000</v>
      </c>
      <c r="I2547" s="22">
        <f t="shared" si="201"/>
        <v>2620000</v>
      </c>
      <c r="J2547" s="22">
        <f>IFERROR(VLOOKUP(C2547,'t1'!A:D,3,0),0)</f>
        <v>370000</v>
      </c>
      <c r="K2547" s="22">
        <f>IFERROR(VLOOKUP(C2547,'t2'!A:D,3,0),0)</f>
        <v>2250000</v>
      </c>
      <c r="L2547" s="22">
        <f>IFERROR(VLOOKUP(C2547,'t3'!A:D,3,0),0)</f>
        <v>0</v>
      </c>
      <c r="M2547" s="22">
        <f>IFERROR(VLOOKUP(C2547,'t4'!B:C,2,0),0)</f>
        <v>0</v>
      </c>
      <c r="N2547" s="22">
        <f t="shared" si="202"/>
        <v>13</v>
      </c>
      <c r="O2547" s="20">
        <f t="shared" ca="1" si="204"/>
        <v>44323</v>
      </c>
      <c r="P2547" s="20">
        <f t="shared" ca="1" si="203"/>
        <v>44323</v>
      </c>
    </row>
    <row r="2548" spans="1:16">
      <c r="A2548" t="s">
        <v>4</v>
      </c>
      <c r="B2548" t="s">
        <v>29</v>
      </c>
      <c r="C2548" t="s">
        <v>2821</v>
      </c>
      <c r="D2548" t="str">
        <f>IF(G2548&gt;=2000000000,level!$B$6,IF(G2548&gt;=1000000000,level!$B$5,IF(G2548&gt;=500000000,level!$B$4,IF(G2548&gt;200000000,level!$B$3,level!$B$2))))</f>
        <v>HT</v>
      </c>
      <c r="E2548" t="str">
        <f>IF(F2548&gt;=2000000000,level!$B$6,IF(F2548&gt;=1000000000,level!$B$5,IF(F2548&gt;=500000000,level!$B$4,IF(F2548&gt;200000000,level!$B$3,level!$B$2))))</f>
        <v>HT</v>
      </c>
      <c r="F2548">
        <f t="shared" si="200"/>
        <v>8520000</v>
      </c>
      <c r="G2548" s="22">
        <f>IFERROR(VLOOKUP(C2548,'total-up1'!A:D,3,0),0)</f>
        <v>8520000</v>
      </c>
      <c r="H2548" s="22">
        <f>IFERROR(VLOOKUP(C2548,Sheet5!A:D,3,0),0)</f>
        <v>8520000</v>
      </c>
      <c r="I2548" s="22">
        <f t="shared" si="201"/>
        <v>0</v>
      </c>
      <c r="J2548" s="22">
        <f>IFERROR(VLOOKUP(C2548,'t1'!A:D,3,0),0)</f>
        <v>0</v>
      </c>
      <c r="K2548" s="22">
        <f>IFERROR(VLOOKUP(C2548,'t2'!A:D,3,0),0)</f>
        <v>0</v>
      </c>
      <c r="L2548" s="22">
        <f>IFERROR(VLOOKUP(C2548,'t3'!A:D,3,0),0)</f>
        <v>0</v>
      </c>
      <c r="M2548" s="22">
        <f>IFERROR(VLOOKUP(C2548,'t4'!B:C,2,0),0)</f>
        <v>0</v>
      </c>
      <c r="N2548" s="22">
        <f t="shared" si="202"/>
        <v>0</v>
      </c>
      <c r="O2548" s="20">
        <f t="shared" ca="1" si="204"/>
        <v>44323</v>
      </c>
      <c r="P2548" s="20">
        <f t="shared" ca="1" si="203"/>
        <v>44323</v>
      </c>
    </row>
    <row r="2549" spans="1:16">
      <c r="A2549" t="s">
        <v>2582</v>
      </c>
      <c r="B2549" t="s">
        <v>29</v>
      </c>
      <c r="C2549" t="s">
        <v>2829</v>
      </c>
      <c r="D2549" t="str">
        <f>IF(G2549&gt;=2000000000,level!$B$6,IF(G2549&gt;=1000000000,level!$B$5,IF(G2549&gt;=500000000,level!$B$4,IF(G2549&gt;200000000,level!$B$3,level!$B$2))))</f>
        <v>HT</v>
      </c>
      <c r="E2549" t="str">
        <f>IF(F2549&gt;=2000000000,level!$B$6,IF(F2549&gt;=1000000000,level!$B$5,IF(F2549&gt;=500000000,level!$B$4,IF(F2549&gt;200000000,level!$B$3,level!$B$2))))</f>
        <v>HT</v>
      </c>
      <c r="F2549">
        <f t="shared" si="200"/>
        <v>9157000</v>
      </c>
      <c r="G2549" s="22">
        <f>IFERROR(VLOOKUP(C2549,'total-up1'!A:D,3,0),0)</f>
        <v>9157000</v>
      </c>
      <c r="H2549" s="22">
        <f>IFERROR(VLOOKUP(C2549,Sheet5!A:D,3,0),0)</f>
        <v>7557000</v>
      </c>
      <c r="I2549" s="22">
        <f t="shared" si="201"/>
        <v>1600000</v>
      </c>
      <c r="J2549" s="22">
        <f>IFERROR(VLOOKUP(C2549,'t1'!A:D,3,0),0)</f>
        <v>0</v>
      </c>
      <c r="K2549" s="22">
        <f>IFERROR(VLOOKUP(C2549,'t2'!A:D,3,0),0)</f>
        <v>0</v>
      </c>
      <c r="L2549" s="22">
        <f>IFERROR(VLOOKUP(C2549,'t3'!A:D,3,0),0)</f>
        <v>1600000</v>
      </c>
      <c r="M2549" s="22">
        <f>IFERROR(VLOOKUP(C2549,'t4'!B:C,2,0),0)</f>
        <v>0</v>
      </c>
      <c r="N2549" s="22">
        <f t="shared" si="202"/>
        <v>8</v>
      </c>
      <c r="O2549" s="20">
        <f t="shared" ca="1" si="204"/>
        <v>44323</v>
      </c>
      <c r="P2549" s="20">
        <f t="shared" ca="1" si="203"/>
        <v>44323</v>
      </c>
    </row>
    <row r="2550" spans="1:16">
      <c r="A2550" t="s">
        <v>2582</v>
      </c>
      <c r="B2550" t="s">
        <v>29</v>
      </c>
      <c r="C2550" t="s">
        <v>2832</v>
      </c>
      <c r="D2550" t="str">
        <f>IF(G2550&gt;=2000000000,level!$B$6,IF(G2550&gt;=1000000000,level!$B$5,IF(G2550&gt;=500000000,level!$B$4,IF(G2550&gt;200000000,level!$B$3,level!$B$2))))</f>
        <v>HT</v>
      </c>
      <c r="E2550" t="str">
        <f>IF(F2550&gt;=2000000000,level!$B$6,IF(F2550&gt;=1000000000,level!$B$5,IF(F2550&gt;=500000000,level!$B$4,IF(F2550&gt;200000000,level!$B$3,level!$B$2))))</f>
        <v>HT</v>
      </c>
      <c r="F2550">
        <f t="shared" si="200"/>
        <v>9420000</v>
      </c>
      <c r="G2550" s="22">
        <f>IFERROR(VLOOKUP(C2550,'total-up1'!A:D,3,0),0)</f>
        <v>9420000</v>
      </c>
      <c r="H2550" s="22">
        <f>IFERROR(VLOOKUP(C2550,Sheet5!A:D,3,0),0)</f>
        <v>3400000</v>
      </c>
      <c r="I2550" s="22">
        <f t="shared" si="201"/>
        <v>6020000</v>
      </c>
      <c r="J2550" s="22">
        <f>IFERROR(VLOOKUP(C2550,'t1'!A:D,3,0),0)</f>
        <v>0</v>
      </c>
      <c r="K2550" s="22">
        <f>IFERROR(VLOOKUP(C2550,'t2'!A:D,3,0),0)</f>
        <v>0</v>
      </c>
      <c r="L2550" s="22">
        <f>IFERROR(VLOOKUP(C2550,'t3'!A:D,3,0),0)</f>
        <v>6020000</v>
      </c>
      <c r="M2550" s="22">
        <f>IFERROR(VLOOKUP(C2550,'t4'!B:C,2,0),0)</f>
        <v>3370000</v>
      </c>
      <c r="N2550" s="22">
        <f t="shared" si="202"/>
        <v>30</v>
      </c>
      <c r="O2550" s="20">
        <f t="shared" ca="1" si="204"/>
        <v>44323</v>
      </c>
      <c r="P2550" s="20">
        <f t="shared" ca="1" si="203"/>
        <v>44323</v>
      </c>
    </row>
    <row r="2551" spans="1:16">
      <c r="A2551" t="s">
        <v>3054</v>
      </c>
      <c r="B2551" t="s">
        <v>29</v>
      </c>
      <c r="C2551" t="s">
        <v>2835</v>
      </c>
      <c r="D2551" t="str">
        <f>IF(G2551&gt;=2000000000,level!$B$6,IF(G2551&gt;=1000000000,level!$B$5,IF(G2551&gt;=500000000,level!$B$4,IF(G2551&gt;200000000,level!$B$3,level!$B$2))))</f>
        <v>HT</v>
      </c>
      <c r="E2551" t="str">
        <f>IF(F2551&gt;=2000000000,level!$B$6,IF(F2551&gt;=1000000000,level!$B$5,IF(F2551&gt;=500000000,level!$B$4,IF(F2551&gt;200000000,level!$B$3,level!$B$2))))</f>
        <v>HT</v>
      </c>
      <c r="F2551">
        <f t="shared" si="200"/>
        <v>9630000</v>
      </c>
      <c r="G2551" s="22">
        <f>IFERROR(VLOOKUP(C2551,'total-up1'!A:D,3,0),0)</f>
        <v>9630000</v>
      </c>
      <c r="H2551" s="22">
        <f>IFERROR(VLOOKUP(C2551,Sheet5!A:D,3,0),0)</f>
        <v>7500000</v>
      </c>
      <c r="I2551" s="22">
        <f t="shared" si="201"/>
        <v>2130000</v>
      </c>
      <c r="J2551" s="22">
        <f>IFERROR(VLOOKUP(C2551,'t1'!A:D,3,0),0)</f>
        <v>0</v>
      </c>
      <c r="K2551" s="22">
        <f>IFERROR(VLOOKUP(C2551,'t2'!A:D,3,0),0)</f>
        <v>0</v>
      </c>
      <c r="L2551" s="22">
        <f>IFERROR(VLOOKUP(C2551,'t3'!A:D,3,0),0)</f>
        <v>2130000</v>
      </c>
      <c r="M2551" s="22">
        <f>IFERROR(VLOOKUP(C2551,'t4'!B:C,2,0),0)</f>
        <v>0</v>
      </c>
      <c r="N2551" s="22">
        <f t="shared" si="202"/>
        <v>10</v>
      </c>
      <c r="O2551" s="20">
        <f t="shared" ca="1" si="204"/>
        <v>44323</v>
      </c>
      <c r="P2551" s="20">
        <f t="shared" ca="1" si="203"/>
        <v>44323</v>
      </c>
    </row>
    <row r="2552" spans="1:16">
      <c r="A2552" t="s">
        <v>2598</v>
      </c>
      <c r="B2552" t="s">
        <v>29</v>
      </c>
      <c r="C2552" t="s">
        <v>2836</v>
      </c>
      <c r="D2552" t="str">
        <f>IF(G2552&gt;=2000000000,level!$B$6,IF(G2552&gt;=1000000000,level!$B$5,IF(G2552&gt;=500000000,level!$B$4,IF(G2552&gt;200000000,level!$B$3,level!$B$2))))</f>
        <v>HT</v>
      </c>
      <c r="E2552" t="str">
        <f>IF(F2552&gt;=2000000000,level!$B$6,IF(F2552&gt;=1000000000,level!$B$5,IF(F2552&gt;=500000000,level!$B$4,IF(F2552&gt;200000000,level!$B$3,level!$B$2))))</f>
        <v>HT</v>
      </c>
      <c r="F2552">
        <f t="shared" si="200"/>
        <v>9860000</v>
      </c>
      <c r="G2552" s="22">
        <f>IFERROR(VLOOKUP(C2552,'total-up1'!A:D,3,0),0)</f>
        <v>9860000</v>
      </c>
      <c r="H2552" s="22">
        <f>IFERROR(VLOOKUP(C2552,Sheet5!A:D,3,0),0)</f>
        <v>8700000</v>
      </c>
      <c r="I2552" s="22">
        <f t="shared" si="201"/>
        <v>1160000</v>
      </c>
      <c r="J2552" s="22">
        <f>IFERROR(VLOOKUP(C2552,'t1'!A:D,3,0),0)</f>
        <v>160000</v>
      </c>
      <c r="K2552" s="22">
        <f>IFERROR(VLOOKUP(C2552,'t2'!A:D,3,0),0)</f>
        <v>0</v>
      </c>
      <c r="L2552" s="22">
        <f>IFERROR(VLOOKUP(C2552,'t3'!A:D,3,0),0)</f>
        <v>1000000</v>
      </c>
      <c r="M2552" s="22">
        <f>IFERROR(VLOOKUP(C2552,'t4'!B:C,2,0),0)</f>
        <v>0</v>
      </c>
      <c r="N2552" s="22">
        <f t="shared" si="202"/>
        <v>5</v>
      </c>
      <c r="O2552" s="20">
        <f t="shared" ca="1" si="204"/>
        <v>44323</v>
      </c>
      <c r="P2552" s="20">
        <f t="shared" ca="1" si="203"/>
        <v>44323</v>
      </c>
    </row>
    <row r="2553" spans="1:16">
      <c r="A2553" t="s">
        <v>2598</v>
      </c>
      <c r="B2553" t="s">
        <v>29</v>
      </c>
      <c r="C2553" t="s">
        <v>2838</v>
      </c>
      <c r="D2553" t="str">
        <f>IF(G2553&gt;=2000000000,level!$B$6,IF(G2553&gt;=1000000000,level!$B$5,IF(G2553&gt;=500000000,level!$B$4,IF(G2553&gt;200000000,level!$B$3,level!$B$2))))</f>
        <v>HT</v>
      </c>
      <c r="E2553" t="str">
        <f>IF(F2553&gt;=2000000000,level!$B$6,IF(F2553&gt;=1000000000,level!$B$5,IF(F2553&gt;=500000000,level!$B$4,IF(F2553&gt;200000000,level!$B$3,level!$B$2))))</f>
        <v>HT</v>
      </c>
      <c r="F2553">
        <f t="shared" si="200"/>
        <v>10060000</v>
      </c>
      <c r="G2553" s="22">
        <f>IFERROR(VLOOKUP(C2553,'total-up1'!A:D,3,0),0)</f>
        <v>10060000</v>
      </c>
      <c r="H2553" s="22">
        <f>IFERROR(VLOOKUP(C2553,Sheet5!A:D,3,0),0)</f>
        <v>7100000</v>
      </c>
      <c r="I2553" s="22">
        <f t="shared" si="201"/>
        <v>2960000</v>
      </c>
      <c r="J2553" s="22">
        <f>IFERROR(VLOOKUP(C2553,'t1'!A:D,3,0),0)</f>
        <v>2960000</v>
      </c>
      <c r="K2553" s="22">
        <f>IFERROR(VLOOKUP(C2553,'t2'!A:D,3,0),0)</f>
        <v>0</v>
      </c>
      <c r="L2553" s="22">
        <f>IFERROR(VLOOKUP(C2553,'t3'!A:D,3,0),0)</f>
        <v>0</v>
      </c>
      <c r="M2553" s="22">
        <f>IFERROR(VLOOKUP(C2553,'t4'!B:C,2,0),0)</f>
        <v>0</v>
      </c>
      <c r="N2553" s="22">
        <f t="shared" si="202"/>
        <v>14</v>
      </c>
      <c r="O2553" s="20">
        <f t="shared" ca="1" si="204"/>
        <v>44323</v>
      </c>
      <c r="P2553" s="20">
        <f t="shared" ca="1" si="203"/>
        <v>44323</v>
      </c>
    </row>
    <row r="2554" spans="1:16">
      <c r="A2554" t="s">
        <v>3055</v>
      </c>
      <c r="B2554" t="s">
        <v>29</v>
      </c>
      <c r="C2554" t="s">
        <v>2842</v>
      </c>
      <c r="D2554" t="str">
        <f>IF(G2554&gt;=2000000000,level!$B$6,IF(G2554&gt;=1000000000,level!$B$5,IF(G2554&gt;=500000000,level!$B$4,IF(G2554&gt;200000000,level!$B$3,level!$B$2))))</f>
        <v>HT</v>
      </c>
      <c r="E2554" t="str">
        <f>IF(F2554&gt;=2000000000,level!$B$6,IF(F2554&gt;=1000000000,level!$B$5,IF(F2554&gt;=500000000,level!$B$4,IF(F2554&gt;200000000,level!$B$3,level!$B$2))))</f>
        <v>HT</v>
      </c>
      <c r="F2554">
        <f t="shared" si="200"/>
        <v>10355200</v>
      </c>
      <c r="G2554" s="22">
        <f>IFERROR(VLOOKUP(C2554,'total-up1'!A:D,3,0),0)</f>
        <v>10355200</v>
      </c>
      <c r="H2554" s="22">
        <f>IFERROR(VLOOKUP(C2554,Sheet5!A:D,3,0),0)</f>
        <v>10355200</v>
      </c>
      <c r="I2554" s="22">
        <f t="shared" si="201"/>
        <v>0</v>
      </c>
      <c r="J2554" s="22">
        <f>IFERROR(VLOOKUP(C2554,'t1'!A:D,3,0),0)</f>
        <v>0</v>
      </c>
      <c r="K2554" s="22">
        <f>IFERROR(VLOOKUP(C2554,'t2'!A:D,3,0),0)</f>
        <v>0</v>
      </c>
      <c r="L2554" s="22">
        <f>IFERROR(VLOOKUP(C2554,'t3'!A:D,3,0),0)</f>
        <v>0</v>
      </c>
      <c r="M2554" s="22">
        <f>IFERROR(VLOOKUP(C2554,'t4'!B:C,2,0),0)</f>
        <v>0</v>
      </c>
      <c r="N2554" s="22">
        <f t="shared" si="202"/>
        <v>0</v>
      </c>
      <c r="O2554" s="20">
        <f t="shared" ca="1" si="204"/>
        <v>44323</v>
      </c>
      <c r="P2554" s="20">
        <f t="shared" ca="1" si="203"/>
        <v>44323</v>
      </c>
    </row>
    <row r="2555" spans="1:16">
      <c r="A2555" t="s">
        <v>30</v>
      </c>
      <c r="B2555" t="s">
        <v>29</v>
      </c>
      <c r="C2555" t="s">
        <v>2843</v>
      </c>
      <c r="D2555" t="str">
        <f>IF(G2555&gt;=2000000000,level!$B$6,IF(G2555&gt;=1000000000,level!$B$5,IF(G2555&gt;=500000000,level!$B$4,IF(G2555&gt;200000000,level!$B$3,level!$B$2))))</f>
        <v>HT</v>
      </c>
      <c r="E2555" t="str">
        <f>IF(F2555&gt;=2000000000,level!$B$6,IF(F2555&gt;=1000000000,level!$B$5,IF(F2555&gt;=500000000,level!$B$4,IF(F2555&gt;200000000,level!$B$3,level!$B$2))))</f>
        <v>HT</v>
      </c>
      <c r="F2555">
        <f t="shared" si="200"/>
        <v>10410000</v>
      </c>
      <c r="G2555" s="22">
        <f>IFERROR(VLOOKUP(C2555,'total-up1'!A:D,3,0),0)</f>
        <v>10410000</v>
      </c>
      <c r="H2555" s="22">
        <f>IFERROR(VLOOKUP(C2555,Sheet5!A:D,3,0),0)</f>
        <v>10410000</v>
      </c>
      <c r="I2555" s="22">
        <f t="shared" si="201"/>
        <v>0</v>
      </c>
      <c r="J2555" s="22">
        <f>IFERROR(VLOOKUP(C2555,'t1'!A:D,3,0),0)</f>
        <v>0</v>
      </c>
      <c r="K2555" s="22">
        <f>IFERROR(VLOOKUP(C2555,'t2'!A:D,3,0),0)</f>
        <v>0</v>
      </c>
      <c r="L2555" s="22">
        <f>IFERROR(VLOOKUP(C2555,'t3'!A:D,3,0),0)</f>
        <v>0</v>
      </c>
      <c r="M2555" s="22">
        <f>IFERROR(VLOOKUP(C2555,'t4'!B:C,2,0),0)</f>
        <v>0</v>
      </c>
      <c r="N2555" s="22">
        <f t="shared" si="202"/>
        <v>0</v>
      </c>
      <c r="O2555" s="20">
        <f t="shared" ca="1" si="204"/>
        <v>44323</v>
      </c>
      <c r="P2555" s="20">
        <f t="shared" ca="1" si="203"/>
        <v>44323</v>
      </c>
    </row>
    <row r="2556" spans="1:16">
      <c r="A2556" t="s">
        <v>2598</v>
      </c>
      <c r="B2556" t="s">
        <v>29</v>
      </c>
      <c r="C2556" t="s">
        <v>2848</v>
      </c>
      <c r="D2556" t="str">
        <f>IF(G2556&gt;=2000000000,level!$B$6,IF(G2556&gt;=1000000000,level!$B$5,IF(G2556&gt;=500000000,level!$B$4,IF(G2556&gt;200000000,level!$B$3,level!$B$2))))</f>
        <v>HT</v>
      </c>
      <c r="E2556" t="str">
        <f>IF(F2556&gt;=2000000000,level!$B$6,IF(F2556&gt;=1000000000,level!$B$5,IF(F2556&gt;=500000000,level!$B$4,IF(F2556&gt;200000000,level!$B$3,level!$B$2))))</f>
        <v>HT</v>
      </c>
      <c r="F2556">
        <f t="shared" si="200"/>
        <v>10750000</v>
      </c>
      <c r="G2556" s="22">
        <f>IFERROR(VLOOKUP(C2556,'total-up1'!A:D,3,0),0)</f>
        <v>10750000</v>
      </c>
      <c r="H2556" s="22">
        <f>IFERROR(VLOOKUP(C2556,Sheet5!A:D,3,0),0)</f>
        <v>8980000</v>
      </c>
      <c r="I2556" s="22">
        <f t="shared" si="201"/>
        <v>1770000</v>
      </c>
      <c r="J2556" s="22">
        <f>IFERROR(VLOOKUP(C2556,'t1'!A:D,3,0),0)</f>
        <v>1150000</v>
      </c>
      <c r="K2556" s="22">
        <f>IFERROR(VLOOKUP(C2556,'t2'!A:D,3,0),0)</f>
        <v>0</v>
      </c>
      <c r="L2556" s="22">
        <f>IFERROR(VLOOKUP(C2556,'t3'!A:D,3,0),0)</f>
        <v>620000</v>
      </c>
      <c r="M2556" s="22">
        <f>IFERROR(VLOOKUP(C2556,'t4'!B:C,2,0),0)</f>
        <v>630000</v>
      </c>
      <c r="N2556" s="22">
        <f t="shared" si="202"/>
        <v>8</v>
      </c>
      <c r="O2556" s="20">
        <f t="shared" ca="1" si="204"/>
        <v>44323</v>
      </c>
      <c r="P2556" s="20">
        <f t="shared" ca="1" si="203"/>
        <v>44323</v>
      </c>
    </row>
    <row r="2557" spans="1:16">
      <c r="A2557" t="s">
        <v>2598</v>
      </c>
      <c r="B2557" t="s">
        <v>29</v>
      </c>
      <c r="C2557" t="s">
        <v>2849</v>
      </c>
      <c r="D2557" t="str">
        <f>IF(G2557&gt;=2000000000,level!$B$6,IF(G2557&gt;=1000000000,level!$B$5,IF(G2557&gt;=500000000,level!$B$4,IF(G2557&gt;200000000,level!$B$3,level!$B$2))))</f>
        <v>HT</v>
      </c>
      <c r="E2557" t="str">
        <f>IF(F2557&gt;=2000000000,level!$B$6,IF(F2557&gt;=1000000000,level!$B$5,IF(F2557&gt;=500000000,level!$B$4,IF(F2557&gt;200000000,level!$B$3,level!$B$2))))</f>
        <v>HT</v>
      </c>
      <c r="F2557">
        <f t="shared" si="200"/>
        <v>10915000</v>
      </c>
      <c r="G2557" s="22">
        <f>IFERROR(VLOOKUP(C2557,'total-up1'!A:D,3,0),0)</f>
        <v>10915000</v>
      </c>
      <c r="H2557" s="22">
        <f>IFERROR(VLOOKUP(C2557,Sheet5!A:D,3,0),0)</f>
        <v>10915000</v>
      </c>
      <c r="I2557" s="22">
        <f t="shared" si="201"/>
        <v>0</v>
      </c>
      <c r="J2557" s="22">
        <f>IFERROR(VLOOKUP(C2557,'t1'!A:D,3,0),0)</f>
        <v>0</v>
      </c>
      <c r="K2557" s="22">
        <f>IFERROR(VLOOKUP(C2557,'t2'!A:D,3,0),0)</f>
        <v>0</v>
      </c>
      <c r="L2557" s="22">
        <f>IFERROR(VLOOKUP(C2557,'t3'!A:D,3,0),0)</f>
        <v>0</v>
      </c>
      <c r="M2557" s="22">
        <f>IFERROR(VLOOKUP(C2557,'t4'!B:C,2,0),0)</f>
        <v>0</v>
      </c>
      <c r="N2557" s="22">
        <f t="shared" si="202"/>
        <v>0</v>
      </c>
      <c r="O2557" s="20">
        <f t="shared" ca="1" si="204"/>
        <v>44323</v>
      </c>
      <c r="P2557" s="20">
        <f t="shared" ca="1" si="203"/>
        <v>44323</v>
      </c>
    </row>
    <row r="2558" spans="1:16">
      <c r="A2558" t="s">
        <v>2598</v>
      </c>
      <c r="B2558" t="s">
        <v>29</v>
      </c>
      <c r="C2558" t="s">
        <v>2853</v>
      </c>
      <c r="D2558" t="str">
        <f>IF(G2558&gt;=2000000000,level!$B$6,IF(G2558&gt;=1000000000,level!$B$5,IF(G2558&gt;=500000000,level!$B$4,IF(G2558&gt;200000000,level!$B$3,level!$B$2))))</f>
        <v>HT</v>
      </c>
      <c r="E2558" t="str">
        <f>IF(F2558&gt;=2000000000,level!$B$6,IF(F2558&gt;=1000000000,level!$B$5,IF(F2558&gt;=500000000,level!$B$4,IF(F2558&gt;200000000,level!$B$3,level!$B$2))))</f>
        <v>HT</v>
      </c>
      <c r="F2558">
        <f t="shared" si="200"/>
        <v>11130000</v>
      </c>
      <c r="G2558" s="22">
        <f>IFERROR(VLOOKUP(C2558,'total-up1'!A:D,3,0),0)</f>
        <v>11130000</v>
      </c>
      <c r="H2558" s="22">
        <f>IFERROR(VLOOKUP(C2558,Sheet5!A:D,3,0),0)</f>
        <v>9510000</v>
      </c>
      <c r="I2558" s="22">
        <f t="shared" si="201"/>
        <v>1620000</v>
      </c>
      <c r="J2558" s="22">
        <f>IFERROR(VLOOKUP(C2558,'t1'!A:D,3,0),0)</f>
        <v>0</v>
      </c>
      <c r="K2558" s="22">
        <f>IFERROR(VLOOKUP(C2558,'t2'!A:D,3,0),0)</f>
        <v>0</v>
      </c>
      <c r="L2558" s="22">
        <f>IFERROR(VLOOKUP(C2558,'t3'!A:D,3,0),0)</f>
        <v>1620000</v>
      </c>
      <c r="M2558" s="22">
        <f>IFERROR(VLOOKUP(C2558,'t4'!B:C,2,0),0)</f>
        <v>0</v>
      </c>
      <c r="N2558" s="22">
        <f t="shared" si="202"/>
        <v>8</v>
      </c>
      <c r="O2558" s="20">
        <f t="shared" ca="1" si="204"/>
        <v>44323</v>
      </c>
      <c r="P2558" s="20">
        <f t="shared" ca="1" si="203"/>
        <v>44323</v>
      </c>
    </row>
    <row r="2559" spans="1:16">
      <c r="A2559" t="s">
        <v>4</v>
      </c>
      <c r="B2559" t="s">
        <v>29</v>
      </c>
      <c r="C2559" t="s">
        <v>2855</v>
      </c>
      <c r="D2559" t="str">
        <f>IF(G2559&gt;=2000000000,level!$B$6,IF(G2559&gt;=1000000000,level!$B$5,IF(G2559&gt;=500000000,level!$B$4,IF(G2559&gt;200000000,level!$B$3,level!$B$2))))</f>
        <v>HT</v>
      </c>
      <c r="E2559" t="str">
        <f>IF(F2559&gt;=2000000000,level!$B$6,IF(F2559&gt;=1000000000,level!$B$5,IF(F2559&gt;=500000000,level!$B$4,IF(F2559&gt;200000000,level!$B$3,level!$B$2))))</f>
        <v>HT</v>
      </c>
      <c r="F2559">
        <f t="shared" si="200"/>
        <v>11230000</v>
      </c>
      <c r="G2559" s="22">
        <f>IFERROR(VLOOKUP(C2559,'total-up1'!A:D,3,0),0)</f>
        <v>11230000</v>
      </c>
      <c r="H2559" s="22">
        <f>IFERROR(VLOOKUP(C2559,Sheet5!A:D,3,0),0)</f>
        <v>4880000</v>
      </c>
      <c r="I2559" s="22">
        <f t="shared" si="201"/>
        <v>6350000</v>
      </c>
      <c r="J2559" s="22">
        <f>IFERROR(VLOOKUP(C2559,'t1'!A:D,3,0),0)</f>
        <v>6350000</v>
      </c>
      <c r="K2559" s="22">
        <f>IFERROR(VLOOKUP(C2559,'t2'!A:D,3,0),0)</f>
        <v>0</v>
      </c>
      <c r="L2559" s="22">
        <f>IFERROR(VLOOKUP(C2559,'t3'!A:D,3,0),0)</f>
        <v>0</v>
      </c>
      <c r="M2559" s="22">
        <f>IFERROR(VLOOKUP(C2559,'t4'!B:C,2,0),0)</f>
        <v>0</v>
      </c>
      <c r="N2559" s="22">
        <f t="shared" si="202"/>
        <v>31</v>
      </c>
      <c r="O2559" s="20">
        <f t="shared" ca="1" si="204"/>
        <v>44323</v>
      </c>
      <c r="P2559" s="20">
        <f t="shared" ca="1" si="203"/>
        <v>44323</v>
      </c>
    </row>
    <row r="2560" spans="1:16">
      <c r="A2560" t="s">
        <v>3</v>
      </c>
      <c r="B2560" t="s">
        <v>29</v>
      </c>
      <c r="C2560" t="s">
        <v>2863</v>
      </c>
      <c r="D2560" t="str">
        <f>IF(G2560&gt;=2000000000,level!$B$6,IF(G2560&gt;=1000000000,level!$B$5,IF(G2560&gt;=500000000,level!$B$4,IF(G2560&gt;200000000,level!$B$3,level!$B$2))))</f>
        <v>HT</v>
      </c>
      <c r="E2560" t="str">
        <f>IF(F2560&gt;=2000000000,level!$B$6,IF(F2560&gt;=1000000000,level!$B$5,IF(F2560&gt;=500000000,level!$B$4,IF(F2560&gt;200000000,level!$B$3,level!$B$2))))</f>
        <v>HT</v>
      </c>
      <c r="F2560">
        <f t="shared" si="200"/>
        <v>11870000</v>
      </c>
      <c r="G2560" s="22">
        <f>IFERROR(VLOOKUP(C2560,'total-up1'!A:D,3,0),0)</f>
        <v>11870000</v>
      </c>
      <c r="H2560" s="22">
        <f>IFERROR(VLOOKUP(C2560,Sheet5!A:D,3,0),0)</f>
        <v>6710000</v>
      </c>
      <c r="I2560" s="22">
        <f t="shared" si="201"/>
        <v>5160000</v>
      </c>
      <c r="J2560" s="22">
        <f>IFERROR(VLOOKUP(C2560,'t1'!A:D,3,0),0)</f>
        <v>0</v>
      </c>
      <c r="K2560" s="22">
        <f>IFERROR(VLOOKUP(C2560,'t2'!A:D,3,0),0)</f>
        <v>0</v>
      </c>
      <c r="L2560" s="22">
        <f>IFERROR(VLOOKUP(C2560,'t3'!A:D,3,0),0)</f>
        <v>5160000</v>
      </c>
      <c r="M2560" s="22">
        <f>IFERROR(VLOOKUP(C2560,'t4'!B:C,2,0),0)</f>
        <v>5180000</v>
      </c>
      <c r="N2560" s="22">
        <f t="shared" si="202"/>
        <v>25</v>
      </c>
      <c r="O2560" s="20">
        <f t="shared" ca="1" si="204"/>
        <v>44323</v>
      </c>
      <c r="P2560" s="20">
        <f t="shared" ca="1" si="203"/>
        <v>44323</v>
      </c>
    </row>
    <row r="2561" spans="1:16">
      <c r="A2561" t="s">
        <v>3055</v>
      </c>
      <c r="B2561" t="s">
        <v>29</v>
      </c>
      <c r="C2561" t="s">
        <v>2876</v>
      </c>
      <c r="D2561" t="str">
        <f>IF(G2561&gt;=2000000000,level!$B$6,IF(G2561&gt;=1000000000,level!$B$5,IF(G2561&gt;=500000000,level!$B$4,IF(G2561&gt;200000000,level!$B$3,level!$B$2))))</f>
        <v>HT</v>
      </c>
      <c r="E2561" t="str">
        <f>IF(F2561&gt;=2000000000,level!$B$6,IF(F2561&gt;=1000000000,level!$B$5,IF(F2561&gt;=500000000,level!$B$4,IF(F2561&gt;200000000,level!$B$3,level!$B$2))))</f>
        <v>HT</v>
      </c>
      <c r="F2561">
        <f t="shared" si="200"/>
        <v>13000000</v>
      </c>
      <c r="G2561" s="22">
        <f>IFERROR(VLOOKUP(C2561,'total-up1'!A:D,3,0),0)</f>
        <v>13000000</v>
      </c>
      <c r="H2561" s="22">
        <f>IFERROR(VLOOKUP(C2561,Sheet5!A:D,3,0),0)</f>
        <v>13000000</v>
      </c>
      <c r="I2561" s="22">
        <f t="shared" si="201"/>
        <v>0</v>
      </c>
      <c r="J2561" s="22">
        <f>IFERROR(VLOOKUP(C2561,'t1'!A:D,3,0),0)</f>
        <v>0</v>
      </c>
      <c r="K2561" s="22">
        <f>IFERROR(VLOOKUP(C2561,'t2'!A:D,3,0),0)</f>
        <v>0</v>
      </c>
      <c r="L2561" s="22">
        <f>IFERROR(VLOOKUP(C2561,'t3'!A:D,3,0),0)</f>
        <v>0</v>
      </c>
      <c r="M2561" s="22">
        <f>IFERROR(VLOOKUP(C2561,'t4'!B:C,2,0),0)</f>
        <v>0</v>
      </c>
      <c r="N2561" s="22">
        <f t="shared" si="202"/>
        <v>0</v>
      </c>
      <c r="O2561" s="20">
        <f t="shared" ca="1" si="204"/>
        <v>44323</v>
      </c>
      <c r="P2561" s="20">
        <f t="shared" ca="1" si="203"/>
        <v>44323</v>
      </c>
    </row>
    <row r="2562" spans="1:16">
      <c r="A2562" t="s">
        <v>30</v>
      </c>
      <c r="B2562" t="s">
        <v>29</v>
      </c>
      <c r="C2562" t="s">
        <v>2882</v>
      </c>
      <c r="D2562" t="str">
        <f>IF(G2562&gt;=2000000000,level!$B$6,IF(G2562&gt;=1000000000,level!$B$5,IF(G2562&gt;=500000000,level!$B$4,IF(G2562&gt;200000000,level!$B$3,level!$B$2))))</f>
        <v>HT</v>
      </c>
      <c r="E2562" t="str">
        <f>IF(F2562&gt;=2000000000,level!$B$6,IF(F2562&gt;=1000000000,level!$B$5,IF(F2562&gt;=500000000,level!$B$4,IF(F2562&gt;200000000,level!$B$3,level!$B$2))))</f>
        <v>HT</v>
      </c>
      <c r="F2562">
        <f t="shared" ref="F2562:F2625" si="205">IF(G2562&gt;I2562,G2562,I2562)</f>
        <v>13680000</v>
      </c>
      <c r="G2562" s="22">
        <f>IFERROR(VLOOKUP(C2562,'total-up1'!A:D,3,0),0)</f>
        <v>13680000</v>
      </c>
      <c r="H2562" s="22">
        <f>IFERROR(VLOOKUP(C2562,Sheet5!A:D,3,0),0)</f>
        <v>13680000</v>
      </c>
      <c r="I2562" s="22">
        <f t="shared" ref="I2562:I2625" si="206">SUM(J2562:L2562)</f>
        <v>0</v>
      </c>
      <c r="J2562" s="22">
        <f>IFERROR(VLOOKUP(C2562,'t1'!A:D,3,0),0)</f>
        <v>0</v>
      </c>
      <c r="K2562" s="22">
        <f>IFERROR(VLOOKUP(C2562,'t2'!A:D,3,0),0)</f>
        <v>0</v>
      </c>
      <c r="L2562" s="22">
        <f>IFERROR(VLOOKUP(C2562,'t3'!A:D,3,0),0)</f>
        <v>0</v>
      </c>
      <c r="M2562" s="22">
        <f>IFERROR(VLOOKUP(C2562,'t4'!B:C,2,0),0)</f>
        <v>0</v>
      </c>
      <c r="N2562" s="22">
        <f t="shared" ref="N2562:N2630" si="207">ROUNDDOWN(I2562/200000,0)</f>
        <v>0</v>
      </c>
      <c r="O2562" s="20">
        <f t="shared" ca="1" si="204"/>
        <v>44323</v>
      </c>
      <c r="P2562" s="20">
        <f t="shared" ca="1" si="203"/>
        <v>44323</v>
      </c>
    </row>
    <row r="2563" spans="1:16">
      <c r="A2563" t="s">
        <v>3055</v>
      </c>
      <c r="B2563" t="s">
        <v>29</v>
      </c>
      <c r="C2563" t="s">
        <v>2883</v>
      </c>
      <c r="D2563" t="str">
        <f>IF(G2563&gt;=2000000000,level!$B$6,IF(G2563&gt;=1000000000,level!$B$5,IF(G2563&gt;=500000000,level!$B$4,IF(G2563&gt;200000000,level!$B$3,level!$B$2))))</f>
        <v>HT</v>
      </c>
      <c r="E2563" t="str">
        <f>IF(F2563&gt;=2000000000,level!$B$6,IF(F2563&gt;=1000000000,level!$B$5,IF(F2563&gt;=500000000,level!$B$4,IF(F2563&gt;200000000,level!$B$3,level!$B$2))))</f>
        <v>HT</v>
      </c>
      <c r="F2563">
        <f t="shared" si="205"/>
        <v>13750000</v>
      </c>
      <c r="G2563" s="22">
        <f>IFERROR(VLOOKUP(C2563,'total-up1'!A:D,3,0),0)</f>
        <v>13750000</v>
      </c>
      <c r="H2563" s="22">
        <f>IFERROR(VLOOKUP(C2563,Sheet5!A:D,3,0),0)</f>
        <v>13750000</v>
      </c>
      <c r="I2563" s="22">
        <f t="shared" si="206"/>
        <v>0</v>
      </c>
      <c r="J2563" s="22">
        <f>IFERROR(VLOOKUP(C2563,'t1'!A:D,3,0),0)</f>
        <v>0</v>
      </c>
      <c r="K2563" s="22">
        <f>IFERROR(VLOOKUP(C2563,'t2'!A:D,3,0),0)</f>
        <v>0</v>
      </c>
      <c r="L2563" s="22">
        <f>IFERROR(VLOOKUP(C2563,'t3'!A:D,3,0),0)</f>
        <v>0</v>
      </c>
      <c r="M2563" s="22">
        <f>IFERROR(VLOOKUP(C2563,'t4'!B:C,2,0),0)</f>
        <v>2030000</v>
      </c>
      <c r="N2563" s="22">
        <f t="shared" si="207"/>
        <v>0</v>
      </c>
      <c r="O2563" s="20">
        <f t="shared" ca="1" si="204"/>
        <v>44323</v>
      </c>
      <c r="P2563" s="20">
        <f t="shared" ca="1" si="203"/>
        <v>44323</v>
      </c>
    </row>
    <row r="2564" spans="1:16">
      <c r="A2564" t="s">
        <v>3</v>
      </c>
      <c r="B2564" t="s">
        <v>29</v>
      </c>
      <c r="C2564" t="s">
        <v>2884</v>
      </c>
      <c r="D2564" t="str">
        <f>IF(G2564&gt;=2000000000,level!$B$6,IF(G2564&gt;=1000000000,level!$B$5,IF(G2564&gt;=500000000,level!$B$4,IF(G2564&gt;200000000,level!$B$3,level!$B$2))))</f>
        <v>HT</v>
      </c>
      <c r="E2564" t="str">
        <f>IF(F2564&gt;=2000000000,level!$B$6,IF(F2564&gt;=1000000000,level!$B$5,IF(F2564&gt;=500000000,level!$B$4,IF(F2564&gt;200000000,level!$B$3,level!$B$2))))</f>
        <v>HT</v>
      </c>
      <c r="F2564">
        <f t="shared" si="205"/>
        <v>13940000</v>
      </c>
      <c r="G2564" s="22">
        <f>IFERROR(VLOOKUP(C2564,'total-up1'!A:D,3,0),0)</f>
        <v>13940000</v>
      </c>
      <c r="H2564" s="22">
        <f>IFERROR(VLOOKUP(C2564,Sheet5!A:D,3,0),0)</f>
        <v>6120000</v>
      </c>
      <c r="I2564" s="22">
        <f t="shared" si="206"/>
        <v>7820000</v>
      </c>
      <c r="J2564" s="22">
        <f>IFERROR(VLOOKUP(C2564,'t1'!A:D,3,0),0)</f>
        <v>6190000</v>
      </c>
      <c r="K2564" s="22">
        <f>IFERROR(VLOOKUP(C2564,'t2'!A:D,3,0),0)</f>
        <v>1630000</v>
      </c>
      <c r="L2564" s="22">
        <f>IFERROR(VLOOKUP(C2564,'t3'!A:D,3,0),0)</f>
        <v>0</v>
      </c>
      <c r="M2564" s="22">
        <f>IFERROR(VLOOKUP(C2564,'t4'!B:C,2,0),0)</f>
        <v>0</v>
      </c>
      <c r="N2564" s="22">
        <f t="shared" si="207"/>
        <v>39</v>
      </c>
      <c r="O2564" s="20">
        <f t="shared" ca="1" si="204"/>
        <v>44323</v>
      </c>
      <c r="P2564" s="20">
        <f t="shared" ca="1" si="203"/>
        <v>44323</v>
      </c>
    </row>
    <row r="2565" spans="1:16">
      <c r="A2565" t="s">
        <v>3</v>
      </c>
      <c r="B2565" t="s">
        <v>29</v>
      </c>
      <c r="C2565" t="s">
        <v>2887</v>
      </c>
      <c r="D2565" t="str">
        <f>IF(G2565&gt;=2000000000,level!$B$6,IF(G2565&gt;=1000000000,level!$B$5,IF(G2565&gt;=500000000,level!$B$4,IF(G2565&gt;200000000,level!$B$3,level!$B$2))))</f>
        <v>HT</v>
      </c>
      <c r="E2565" t="str">
        <f>IF(F2565&gt;=2000000000,level!$B$6,IF(F2565&gt;=1000000000,level!$B$5,IF(F2565&gt;=500000000,level!$B$4,IF(F2565&gt;200000000,level!$B$3,level!$B$2))))</f>
        <v>HT</v>
      </c>
      <c r="F2565">
        <f t="shared" si="205"/>
        <v>14320000</v>
      </c>
      <c r="G2565" s="22">
        <f>IFERROR(VLOOKUP(C2565,'total-up1'!A:D,3,0),0)</f>
        <v>14320000</v>
      </c>
      <c r="H2565" s="22">
        <f>IFERROR(VLOOKUP(C2565,Sheet5!A:D,3,0),0)</f>
        <v>10880000</v>
      </c>
      <c r="I2565" s="22">
        <f t="shared" si="206"/>
        <v>3440000</v>
      </c>
      <c r="J2565" s="22">
        <f>IFERROR(VLOOKUP(C2565,'t1'!A:D,3,0),0)</f>
        <v>2440000</v>
      </c>
      <c r="K2565" s="22">
        <f>IFERROR(VLOOKUP(C2565,'t2'!A:D,3,0),0)</f>
        <v>1000000</v>
      </c>
      <c r="L2565" s="22">
        <f>IFERROR(VLOOKUP(C2565,'t3'!A:D,3,0),0)</f>
        <v>0</v>
      </c>
      <c r="M2565" s="22">
        <f>IFERROR(VLOOKUP(C2565,'t4'!B:C,2,0),0)</f>
        <v>0</v>
      </c>
      <c r="N2565" s="22">
        <f t="shared" si="207"/>
        <v>17</v>
      </c>
      <c r="O2565" s="20">
        <f t="shared" ca="1" si="204"/>
        <v>44323</v>
      </c>
      <c r="P2565" s="20">
        <f t="shared" ca="1" si="203"/>
        <v>44323</v>
      </c>
    </row>
    <row r="2566" spans="1:16">
      <c r="A2566" t="s">
        <v>30</v>
      </c>
      <c r="B2566" t="s">
        <v>29</v>
      </c>
      <c r="C2566" t="s">
        <v>2888</v>
      </c>
      <c r="D2566" t="str">
        <f>IF(G2566&gt;=2000000000,level!$B$6,IF(G2566&gt;=1000000000,level!$B$5,IF(G2566&gt;=500000000,level!$B$4,IF(G2566&gt;200000000,level!$B$3,level!$B$2))))</f>
        <v>HT</v>
      </c>
      <c r="E2566" t="str">
        <f>IF(F2566&gt;=2000000000,level!$B$6,IF(F2566&gt;=1000000000,level!$B$5,IF(F2566&gt;=500000000,level!$B$4,IF(F2566&gt;200000000,level!$B$3,level!$B$2))))</f>
        <v>HT</v>
      </c>
      <c r="F2566">
        <f t="shared" si="205"/>
        <v>14330000</v>
      </c>
      <c r="G2566" s="22">
        <f>IFERROR(VLOOKUP(C2566,'total-up1'!A:D,3,0),0)</f>
        <v>14330000</v>
      </c>
      <c r="H2566" s="22">
        <f>IFERROR(VLOOKUP(C2566,Sheet5!A:D,3,0),0)</f>
        <v>14330000</v>
      </c>
      <c r="I2566" s="22">
        <f t="shared" si="206"/>
        <v>0</v>
      </c>
      <c r="J2566" s="22">
        <f>IFERROR(VLOOKUP(C2566,'t1'!A:D,3,0),0)</f>
        <v>0</v>
      </c>
      <c r="K2566" s="22">
        <f>IFERROR(VLOOKUP(C2566,'t2'!A:D,3,0),0)</f>
        <v>0</v>
      </c>
      <c r="L2566" s="22">
        <f>IFERROR(VLOOKUP(C2566,'t3'!A:D,3,0),0)</f>
        <v>0</v>
      </c>
      <c r="M2566" s="22">
        <f>IFERROR(VLOOKUP(C2566,'t4'!B:C,2,0),0)</f>
        <v>0</v>
      </c>
      <c r="N2566" s="22">
        <f t="shared" si="207"/>
        <v>0</v>
      </c>
      <c r="O2566" s="20">
        <f t="shared" ca="1" si="204"/>
        <v>44323</v>
      </c>
      <c r="P2566" s="20">
        <f t="shared" ca="1" si="203"/>
        <v>44323</v>
      </c>
    </row>
    <row r="2567" spans="1:16">
      <c r="A2567" t="s">
        <v>4</v>
      </c>
      <c r="B2567" t="s">
        <v>29</v>
      </c>
      <c r="C2567" t="s">
        <v>2889</v>
      </c>
      <c r="D2567" t="str">
        <f>IF(G2567&gt;=2000000000,level!$B$6,IF(G2567&gt;=1000000000,level!$B$5,IF(G2567&gt;=500000000,level!$B$4,IF(G2567&gt;200000000,level!$B$3,level!$B$2))))</f>
        <v>HT</v>
      </c>
      <c r="E2567" t="str">
        <f>IF(F2567&gt;=2000000000,level!$B$6,IF(F2567&gt;=1000000000,level!$B$5,IF(F2567&gt;=500000000,level!$B$4,IF(F2567&gt;200000000,level!$B$3,level!$B$2))))</f>
        <v>HT</v>
      </c>
      <c r="F2567">
        <f t="shared" si="205"/>
        <v>14360000</v>
      </c>
      <c r="G2567" s="22">
        <f>IFERROR(VLOOKUP(C2567,'total-up1'!A:D,3,0),0)</f>
        <v>14360000</v>
      </c>
      <c r="H2567" s="22">
        <f>IFERROR(VLOOKUP(C2567,Sheet5!A:D,3,0),0)</f>
        <v>13930000</v>
      </c>
      <c r="I2567" s="22">
        <f t="shared" si="206"/>
        <v>430000</v>
      </c>
      <c r="J2567" s="22">
        <f>IFERROR(VLOOKUP(C2567,'t1'!A:D,3,0),0)</f>
        <v>430000</v>
      </c>
      <c r="K2567" s="22">
        <f>IFERROR(VLOOKUP(C2567,'t2'!A:D,3,0),0)</f>
        <v>0</v>
      </c>
      <c r="L2567" s="22">
        <f>IFERROR(VLOOKUP(C2567,'t3'!A:D,3,0),0)</f>
        <v>0</v>
      </c>
      <c r="M2567" s="22">
        <f>IFERROR(VLOOKUP(C2567,'t4'!B:C,2,0),0)</f>
        <v>0</v>
      </c>
      <c r="N2567" s="22">
        <f t="shared" si="207"/>
        <v>2</v>
      </c>
      <c r="O2567" s="20">
        <f t="shared" ca="1" si="204"/>
        <v>44323</v>
      </c>
      <c r="P2567" s="20">
        <f t="shared" ca="1" si="203"/>
        <v>44323</v>
      </c>
    </row>
    <row r="2568" spans="1:16">
      <c r="A2568" t="s">
        <v>3</v>
      </c>
      <c r="B2568" t="s">
        <v>29</v>
      </c>
      <c r="C2568" t="s">
        <v>2893</v>
      </c>
      <c r="D2568" t="str">
        <f>IF(G2568&gt;=2000000000,level!$B$6,IF(G2568&gt;=1000000000,level!$B$5,IF(G2568&gt;=500000000,level!$B$4,IF(G2568&gt;200000000,level!$B$3,level!$B$2))))</f>
        <v>HT</v>
      </c>
      <c r="E2568" t="str">
        <f>IF(F2568&gt;=2000000000,level!$B$6,IF(F2568&gt;=1000000000,level!$B$5,IF(F2568&gt;=500000000,level!$B$4,IF(F2568&gt;200000000,level!$B$3,level!$B$2))))</f>
        <v>HT</v>
      </c>
      <c r="F2568">
        <f t="shared" si="205"/>
        <v>14554000</v>
      </c>
      <c r="G2568" s="22">
        <f>IFERROR(VLOOKUP(C2568,'total-up1'!A:D,3,0),0)</f>
        <v>14554000</v>
      </c>
      <c r="H2568" s="22">
        <f>IFERROR(VLOOKUP(C2568,Sheet5!A:D,3,0),0)</f>
        <v>13754000</v>
      </c>
      <c r="I2568" s="22">
        <f t="shared" si="206"/>
        <v>800000</v>
      </c>
      <c r="J2568" s="22">
        <f>IFERROR(VLOOKUP(C2568,'t1'!A:D,3,0),0)</f>
        <v>0</v>
      </c>
      <c r="K2568" s="22">
        <f>IFERROR(VLOOKUP(C2568,'t2'!A:D,3,0),0)</f>
        <v>800000</v>
      </c>
      <c r="L2568" s="22">
        <f>IFERROR(VLOOKUP(C2568,'t3'!A:D,3,0),0)</f>
        <v>0</v>
      </c>
      <c r="M2568" s="22">
        <f>IFERROR(VLOOKUP(C2568,'t4'!B:C,2,0),0)</f>
        <v>0</v>
      </c>
      <c r="N2568" s="22">
        <f t="shared" si="207"/>
        <v>4</v>
      </c>
      <c r="O2568" s="20">
        <f t="shared" ca="1" si="204"/>
        <v>44323</v>
      </c>
      <c r="P2568" s="20">
        <f t="shared" ca="1" si="203"/>
        <v>44323</v>
      </c>
    </row>
    <row r="2569" spans="1:16">
      <c r="A2569" t="s">
        <v>3054</v>
      </c>
      <c r="B2569" t="s">
        <v>29</v>
      </c>
      <c r="C2569" t="s">
        <v>2895</v>
      </c>
      <c r="D2569" t="str">
        <f>IF(G2569&gt;=2000000000,level!$B$6,IF(G2569&gt;=1000000000,level!$B$5,IF(G2569&gt;=500000000,level!$B$4,IF(G2569&gt;200000000,level!$B$3,level!$B$2))))</f>
        <v>HT</v>
      </c>
      <c r="E2569" t="str">
        <f>IF(F2569&gt;=2000000000,level!$B$6,IF(F2569&gt;=1000000000,level!$B$5,IF(F2569&gt;=500000000,level!$B$4,IF(F2569&gt;200000000,level!$B$3,level!$B$2))))</f>
        <v>HT</v>
      </c>
      <c r="F2569">
        <f t="shared" si="205"/>
        <v>14635000</v>
      </c>
      <c r="G2569" s="22">
        <f>IFERROR(VLOOKUP(C2569,'total-up1'!A:D,3,0),0)</f>
        <v>14635000</v>
      </c>
      <c r="H2569" s="22">
        <f>IFERROR(VLOOKUP(C2569,Sheet5!A:D,3,0),0)</f>
        <v>6480000</v>
      </c>
      <c r="I2569" s="22">
        <f t="shared" si="206"/>
        <v>8155000</v>
      </c>
      <c r="J2569" s="22">
        <f>IFERROR(VLOOKUP(C2569,'t1'!A:D,3,0),0)</f>
        <v>2645000</v>
      </c>
      <c r="K2569" s="22">
        <f>IFERROR(VLOOKUP(C2569,'t2'!A:D,3,0),0)</f>
        <v>280000</v>
      </c>
      <c r="L2569" s="22">
        <f>IFERROR(VLOOKUP(C2569,'t3'!A:D,3,0),0)</f>
        <v>5230000</v>
      </c>
      <c r="M2569" s="22">
        <f>IFERROR(VLOOKUP(C2569,'t4'!B:C,2,0),0)</f>
        <v>660000</v>
      </c>
      <c r="N2569" s="22">
        <f t="shared" si="207"/>
        <v>40</v>
      </c>
      <c r="O2569" s="20">
        <f t="shared" ca="1" si="204"/>
        <v>44323</v>
      </c>
      <c r="P2569" s="20">
        <f t="shared" ca="1" si="203"/>
        <v>44323</v>
      </c>
    </row>
    <row r="2570" spans="1:16">
      <c r="A2570" t="s">
        <v>2598</v>
      </c>
      <c r="B2570" t="s">
        <v>29</v>
      </c>
      <c r="C2570" t="s">
        <v>2896</v>
      </c>
      <c r="D2570" t="str">
        <f>IF(G2570&gt;=2000000000,level!$B$6,IF(G2570&gt;=1000000000,level!$B$5,IF(G2570&gt;=500000000,level!$B$4,IF(G2570&gt;200000000,level!$B$3,level!$B$2))))</f>
        <v>HT</v>
      </c>
      <c r="E2570" t="str">
        <f>IF(F2570&gt;=2000000000,level!$B$6,IF(F2570&gt;=1000000000,level!$B$5,IF(F2570&gt;=500000000,level!$B$4,IF(F2570&gt;200000000,level!$B$3,level!$B$2))))</f>
        <v>HT</v>
      </c>
      <c r="F2570">
        <f t="shared" si="205"/>
        <v>15100000</v>
      </c>
      <c r="G2570" s="22">
        <f>IFERROR(VLOOKUP(C2570,'total-up1'!A:D,3,0),0)</f>
        <v>15100000</v>
      </c>
      <c r="H2570" s="22">
        <f>IFERROR(VLOOKUP(C2570,Sheet5!A:D,3,0),0)</f>
        <v>15100000</v>
      </c>
      <c r="I2570" s="22">
        <f t="shared" si="206"/>
        <v>0</v>
      </c>
      <c r="J2570" s="22">
        <f>IFERROR(VLOOKUP(C2570,'t1'!A:D,3,0),0)</f>
        <v>0</v>
      </c>
      <c r="K2570" s="22">
        <f>IFERROR(VLOOKUP(C2570,'t2'!A:D,3,0),0)</f>
        <v>0</v>
      </c>
      <c r="L2570" s="22">
        <f>IFERROR(VLOOKUP(C2570,'t3'!A:D,3,0),0)</f>
        <v>0</v>
      </c>
      <c r="M2570" s="22">
        <f>IFERROR(VLOOKUP(C2570,'t4'!B:C,2,0),0)</f>
        <v>0</v>
      </c>
      <c r="N2570" s="22">
        <f t="shared" si="207"/>
        <v>0</v>
      </c>
      <c r="O2570" s="20">
        <f t="shared" ca="1" si="204"/>
        <v>44323</v>
      </c>
      <c r="P2570" s="20">
        <f t="shared" ca="1" si="203"/>
        <v>44323</v>
      </c>
    </row>
    <row r="2571" spans="1:16">
      <c r="A2571" t="s">
        <v>2582</v>
      </c>
      <c r="B2571" t="s">
        <v>29</v>
      </c>
      <c r="C2571" t="s">
        <v>2897</v>
      </c>
      <c r="D2571" t="str">
        <f>IF(G2571&gt;=2000000000,level!$B$6,IF(G2571&gt;=1000000000,level!$B$5,IF(G2571&gt;=500000000,level!$B$4,IF(G2571&gt;200000000,level!$B$3,level!$B$2))))</f>
        <v>HT</v>
      </c>
      <c r="E2571" t="str">
        <f>IF(F2571&gt;=2000000000,level!$B$6,IF(F2571&gt;=1000000000,level!$B$5,IF(F2571&gt;=500000000,level!$B$4,IF(F2571&gt;200000000,level!$B$3,level!$B$2))))</f>
        <v>HT</v>
      </c>
      <c r="F2571">
        <f t="shared" si="205"/>
        <v>15140000</v>
      </c>
      <c r="G2571" s="22">
        <f>IFERROR(VLOOKUP(C2571,'total-up1'!A:D,3,0),0)</f>
        <v>15140000</v>
      </c>
      <c r="H2571" s="22">
        <f>IFERROR(VLOOKUP(C2571,Sheet5!A:D,3,0),0)</f>
        <v>10640000</v>
      </c>
      <c r="I2571" s="22">
        <f t="shared" si="206"/>
        <v>4500000</v>
      </c>
      <c r="J2571" s="22">
        <f>IFERROR(VLOOKUP(C2571,'t1'!A:D,3,0),0)</f>
        <v>4500000</v>
      </c>
      <c r="K2571" s="22">
        <f>IFERROR(VLOOKUP(C2571,'t2'!A:D,3,0),0)</f>
        <v>0</v>
      </c>
      <c r="L2571" s="22">
        <f>IFERROR(VLOOKUP(C2571,'t3'!A:D,3,0),0)</f>
        <v>0</v>
      </c>
      <c r="M2571" s="22">
        <f>IFERROR(VLOOKUP(C2571,'t4'!B:C,2,0),0)</f>
        <v>0</v>
      </c>
      <c r="N2571" s="22">
        <f t="shared" si="207"/>
        <v>22</v>
      </c>
      <c r="O2571" s="20">
        <f t="shared" ca="1" si="204"/>
        <v>44323</v>
      </c>
      <c r="P2571" s="20">
        <f t="shared" ca="1" si="203"/>
        <v>44323</v>
      </c>
    </row>
    <row r="2572" spans="1:16">
      <c r="A2572" t="s">
        <v>3</v>
      </c>
      <c r="B2572" t="s">
        <v>29</v>
      </c>
      <c r="C2572" t="s">
        <v>2898</v>
      </c>
      <c r="D2572" t="str">
        <f>IF(G2572&gt;=2000000000,level!$B$6,IF(G2572&gt;=1000000000,level!$B$5,IF(G2572&gt;=500000000,level!$B$4,IF(G2572&gt;200000000,level!$B$3,level!$B$2))))</f>
        <v>HT</v>
      </c>
      <c r="E2572" t="str">
        <f>IF(F2572&gt;=2000000000,level!$B$6,IF(F2572&gt;=1000000000,level!$B$5,IF(F2572&gt;=500000000,level!$B$4,IF(F2572&gt;200000000,level!$B$3,level!$B$2))))</f>
        <v>HT</v>
      </c>
      <c r="F2572">
        <f t="shared" si="205"/>
        <v>15260000</v>
      </c>
      <c r="G2572" s="22">
        <f>IFERROR(VLOOKUP(C2572,'total-up1'!A:D,3,0),0)</f>
        <v>15260000</v>
      </c>
      <c r="H2572" s="22">
        <f>IFERROR(VLOOKUP(C2572,Sheet5!A:D,3,0),0)</f>
        <v>8120000</v>
      </c>
      <c r="I2572" s="22">
        <f t="shared" si="206"/>
        <v>7140000</v>
      </c>
      <c r="J2572" s="22">
        <f>IFERROR(VLOOKUP(C2572,'t1'!A:D,3,0),0)</f>
        <v>5500000</v>
      </c>
      <c r="K2572" s="22">
        <f>IFERROR(VLOOKUP(C2572,'t2'!A:D,3,0),0)</f>
        <v>1300000</v>
      </c>
      <c r="L2572" s="22">
        <f>IFERROR(VLOOKUP(C2572,'t3'!A:D,3,0),0)</f>
        <v>340000</v>
      </c>
      <c r="M2572" s="22">
        <f>IFERROR(VLOOKUP(C2572,'t4'!B:C,2,0),0)</f>
        <v>0</v>
      </c>
      <c r="N2572" s="22">
        <f t="shared" si="207"/>
        <v>35</v>
      </c>
      <c r="O2572" s="20">
        <f t="shared" ca="1" si="204"/>
        <v>44323</v>
      </c>
      <c r="P2572" s="20">
        <f t="shared" ca="1" si="203"/>
        <v>44323</v>
      </c>
    </row>
    <row r="2573" spans="1:16">
      <c r="A2573" t="s">
        <v>3055</v>
      </c>
      <c r="B2573" t="s">
        <v>29</v>
      </c>
      <c r="C2573" t="s">
        <v>2900</v>
      </c>
      <c r="D2573" t="str">
        <f>IF(G2573&gt;=2000000000,level!$B$6,IF(G2573&gt;=1000000000,level!$B$5,IF(G2573&gt;=500000000,level!$B$4,IF(G2573&gt;200000000,level!$B$3,level!$B$2))))</f>
        <v>HT</v>
      </c>
      <c r="E2573" t="str">
        <f>IF(F2573&gt;=2000000000,level!$B$6,IF(F2573&gt;=1000000000,level!$B$5,IF(F2573&gt;=500000000,level!$B$4,IF(F2573&gt;200000000,level!$B$3,level!$B$2))))</f>
        <v>HT</v>
      </c>
      <c r="F2573">
        <f t="shared" si="205"/>
        <v>15370000</v>
      </c>
      <c r="G2573" s="22">
        <f>IFERROR(VLOOKUP(C2573,'total-up1'!A:D,3,0),0)</f>
        <v>15370000</v>
      </c>
      <c r="H2573" s="22">
        <f>IFERROR(VLOOKUP(C2573,Sheet5!A:D,3,0),0)</f>
        <v>15370000</v>
      </c>
      <c r="I2573" s="22">
        <f t="shared" si="206"/>
        <v>0</v>
      </c>
      <c r="J2573" s="22">
        <f>IFERROR(VLOOKUP(C2573,'t1'!A:D,3,0),0)</f>
        <v>0</v>
      </c>
      <c r="K2573" s="22">
        <f>IFERROR(VLOOKUP(C2573,'t2'!A:D,3,0),0)</f>
        <v>0</v>
      </c>
      <c r="L2573" s="22">
        <f>IFERROR(VLOOKUP(C2573,'t3'!A:D,3,0),0)</f>
        <v>0</v>
      </c>
      <c r="M2573" s="22">
        <f>IFERROR(VLOOKUP(C2573,'t4'!B:C,2,0),0)</f>
        <v>0</v>
      </c>
      <c r="N2573" s="22">
        <f t="shared" si="207"/>
        <v>0</v>
      </c>
      <c r="O2573" s="20">
        <f t="shared" ca="1" si="204"/>
        <v>44323</v>
      </c>
      <c r="P2573" s="20">
        <f t="shared" ca="1" si="203"/>
        <v>44323</v>
      </c>
    </row>
    <row r="2574" spans="1:16">
      <c r="A2574" t="s">
        <v>3054</v>
      </c>
      <c r="B2574" t="s">
        <v>29</v>
      </c>
      <c r="C2574" t="s">
        <v>2912</v>
      </c>
      <c r="D2574" t="str">
        <f>IF(G2574&gt;=2000000000,level!$B$6,IF(G2574&gt;=1000000000,level!$B$5,IF(G2574&gt;=500000000,level!$B$4,IF(G2574&gt;200000000,level!$B$3,level!$B$2))))</f>
        <v>HT</v>
      </c>
      <c r="E2574" t="str">
        <f>IF(F2574&gt;=2000000000,level!$B$6,IF(F2574&gt;=1000000000,level!$B$5,IF(F2574&gt;=500000000,level!$B$4,IF(F2574&gt;200000000,level!$B$3,level!$B$2))))</f>
        <v>HT</v>
      </c>
      <c r="F2574">
        <f t="shared" si="205"/>
        <v>17510000</v>
      </c>
      <c r="G2574" s="22">
        <f>IFERROR(VLOOKUP(C2574,'total-up1'!A:D,3,0),0)</f>
        <v>17510000</v>
      </c>
      <c r="H2574" s="22">
        <f>IFERROR(VLOOKUP(C2574,Sheet5!A:D,3,0),0)</f>
        <v>17510000</v>
      </c>
      <c r="I2574" s="22">
        <f t="shared" si="206"/>
        <v>0</v>
      </c>
      <c r="J2574" s="22">
        <f>IFERROR(VLOOKUP(C2574,'t1'!A:D,3,0),0)</f>
        <v>0</v>
      </c>
      <c r="K2574" s="22">
        <f>IFERROR(VLOOKUP(C2574,'t2'!A:D,3,0),0)</f>
        <v>0</v>
      </c>
      <c r="L2574" s="22">
        <f>IFERROR(VLOOKUP(C2574,'t3'!A:D,3,0),0)</f>
        <v>0</v>
      </c>
      <c r="M2574" s="22">
        <f>IFERROR(VLOOKUP(C2574,'t4'!B:C,2,0),0)</f>
        <v>7300000</v>
      </c>
      <c r="N2574" s="22">
        <f t="shared" si="207"/>
        <v>0</v>
      </c>
      <c r="O2574" s="20">
        <f t="shared" ca="1" si="204"/>
        <v>44323</v>
      </c>
      <c r="P2574" s="20">
        <f t="shared" ca="1" si="203"/>
        <v>44323</v>
      </c>
    </row>
    <row r="2575" spans="1:16">
      <c r="A2575" t="s">
        <v>3</v>
      </c>
      <c r="B2575" t="s">
        <v>29</v>
      </c>
      <c r="C2575" t="s">
        <v>2921</v>
      </c>
      <c r="D2575" t="str">
        <f>IF(G2575&gt;=2000000000,level!$B$6,IF(G2575&gt;=1000000000,level!$B$5,IF(G2575&gt;=500000000,level!$B$4,IF(G2575&gt;200000000,level!$B$3,level!$B$2))))</f>
        <v>HT</v>
      </c>
      <c r="E2575" t="str">
        <f>IF(F2575&gt;=2000000000,level!$B$6,IF(F2575&gt;=1000000000,level!$B$5,IF(F2575&gt;=500000000,level!$B$4,IF(F2575&gt;200000000,level!$B$3,level!$B$2))))</f>
        <v>HT</v>
      </c>
      <c r="F2575">
        <f t="shared" si="205"/>
        <v>19115000</v>
      </c>
      <c r="G2575" s="22">
        <f>IFERROR(VLOOKUP(C2575,'total-up1'!A:D,3,0),0)</f>
        <v>19115000</v>
      </c>
      <c r="H2575" s="22">
        <f>IFERROR(VLOOKUP(C2575,Sheet5!A:D,3,0),0)</f>
        <v>11865000</v>
      </c>
      <c r="I2575" s="22">
        <f t="shared" si="206"/>
        <v>7250000</v>
      </c>
      <c r="J2575" s="22">
        <f>IFERROR(VLOOKUP(C2575,'t1'!A:D,3,0),0)</f>
        <v>0</v>
      </c>
      <c r="K2575" s="22">
        <f>IFERROR(VLOOKUP(C2575,'t2'!A:D,3,0),0)</f>
        <v>0</v>
      </c>
      <c r="L2575" s="22">
        <f>IFERROR(VLOOKUP(C2575,'t3'!A:D,3,0),0)</f>
        <v>7250000</v>
      </c>
      <c r="M2575" s="22">
        <f>IFERROR(VLOOKUP(C2575,'t4'!B:C,2,0),0)</f>
        <v>1860000</v>
      </c>
      <c r="N2575" s="22">
        <f t="shared" si="207"/>
        <v>36</v>
      </c>
      <c r="O2575" s="20">
        <f t="shared" ca="1" si="204"/>
        <v>44323</v>
      </c>
      <c r="P2575" s="20">
        <f t="shared" ca="1" si="203"/>
        <v>44323</v>
      </c>
    </row>
    <row r="2576" spans="1:16">
      <c r="A2576" t="s">
        <v>2598</v>
      </c>
      <c r="B2576" t="s">
        <v>29</v>
      </c>
      <c r="C2576" t="s">
        <v>2922</v>
      </c>
      <c r="D2576" t="str">
        <f>IF(G2576&gt;=2000000000,level!$B$6,IF(G2576&gt;=1000000000,level!$B$5,IF(G2576&gt;=500000000,level!$B$4,IF(G2576&gt;200000000,level!$B$3,level!$B$2))))</f>
        <v>HT</v>
      </c>
      <c r="E2576" t="str">
        <f>IF(F2576&gt;=2000000000,level!$B$6,IF(F2576&gt;=1000000000,level!$B$5,IF(F2576&gt;=500000000,level!$B$4,IF(F2576&gt;200000000,level!$B$3,level!$B$2))))</f>
        <v>HT</v>
      </c>
      <c r="F2576">
        <f t="shared" si="205"/>
        <v>19170000</v>
      </c>
      <c r="G2576" s="22">
        <f>IFERROR(VLOOKUP(C2576,'total-up1'!A:D,3,0),0)</f>
        <v>19170000</v>
      </c>
      <c r="H2576" s="22">
        <f>IFERROR(VLOOKUP(C2576,Sheet5!A:D,3,0),0)</f>
        <v>15210000</v>
      </c>
      <c r="I2576" s="22">
        <f t="shared" si="206"/>
        <v>3960000</v>
      </c>
      <c r="J2576" s="22">
        <f>IFERROR(VLOOKUP(C2576,'t1'!A:D,3,0),0)</f>
        <v>3960000</v>
      </c>
      <c r="K2576" s="22">
        <f>IFERROR(VLOOKUP(C2576,'t2'!A:D,3,0),0)</f>
        <v>0</v>
      </c>
      <c r="L2576" s="22">
        <f>IFERROR(VLOOKUP(C2576,'t3'!A:D,3,0),0)</f>
        <v>0</v>
      </c>
      <c r="M2576" s="22">
        <f>IFERROR(VLOOKUP(C2576,'t4'!B:C,2,0),0)</f>
        <v>0</v>
      </c>
      <c r="N2576" s="22">
        <f t="shared" si="207"/>
        <v>19</v>
      </c>
      <c r="O2576" s="20">
        <f t="shared" ca="1" si="204"/>
        <v>44323</v>
      </c>
      <c r="P2576" s="20">
        <f t="shared" ca="1" si="203"/>
        <v>44323</v>
      </c>
    </row>
    <row r="2577" spans="1:16">
      <c r="A2577" t="s">
        <v>30</v>
      </c>
      <c r="B2577" t="s">
        <v>29</v>
      </c>
      <c r="C2577" t="s">
        <v>2930</v>
      </c>
      <c r="D2577" t="str">
        <f>IF(G2577&gt;=2000000000,level!$B$6,IF(G2577&gt;=1000000000,level!$B$5,IF(G2577&gt;=500000000,level!$B$4,IF(G2577&gt;200000000,level!$B$3,level!$B$2))))</f>
        <v>HT</v>
      </c>
      <c r="E2577" t="str">
        <f>IF(F2577&gt;=2000000000,level!$B$6,IF(F2577&gt;=1000000000,level!$B$5,IF(F2577&gt;=500000000,level!$B$4,IF(F2577&gt;200000000,level!$B$3,level!$B$2))))</f>
        <v>HT</v>
      </c>
      <c r="F2577">
        <f t="shared" si="205"/>
        <v>20110000</v>
      </c>
      <c r="G2577" s="22">
        <f>IFERROR(VLOOKUP(C2577,'total-up1'!A:D,3,0),0)</f>
        <v>20110000</v>
      </c>
      <c r="H2577" s="22">
        <f>IFERROR(VLOOKUP(C2577,Sheet5!A:D,3,0),0)</f>
        <v>7950000</v>
      </c>
      <c r="I2577" s="22">
        <f t="shared" si="206"/>
        <v>12160000</v>
      </c>
      <c r="J2577" s="22">
        <f>IFERROR(VLOOKUP(C2577,'t1'!A:D,3,0),0)</f>
        <v>0</v>
      </c>
      <c r="K2577" s="22">
        <f>IFERROR(VLOOKUP(C2577,'t2'!A:D,3,0),0)</f>
        <v>7500000</v>
      </c>
      <c r="L2577" s="22">
        <f>IFERROR(VLOOKUP(C2577,'t3'!A:D,3,0),0)</f>
        <v>4660000</v>
      </c>
      <c r="M2577" s="22">
        <f>IFERROR(VLOOKUP(C2577,'t4'!B:C,2,0),0)</f>
        <v>0</v>
      </c>
      <c r="N2577" s="22">
        <f t="shared" si="207"/>
        <v>60</v>
      </c>
      <c r="O2577" s="20">
        <f t="shared" ca="1" si="204"/>
        <v>44323</v>
      </c>
      <c r="P2577" s="20">
        <f t="shared" ca="1" si="203"/>
        <v>44323</v>
      </c>
    </row>
    <row r="2578" spans="1:16">
      <c r="A2578" t="s">
        <v>2598</v>
      </c>
      <c r="B2578" t="s">
        <v>29</v>
      </c>
      <c r="C2578" t="s">
        <v>2934</v>
      </c>
      <c r="D2578" t="str">
        <f>IF(G2578&gt;=2000000000,level!$B$6,IF(G2578&gt;=1000000000,level!$B$5,IF(G2578&gt;=500000000,level!$B$4,IF(G2578&gt;200000000,level!$B$3,level!$B$2))))</f>
        <v>HT</v>
      </c>
      <c r="E2578" t="str">
        <f>IF(F2578&gt;=2000000000,level!$B$6,IF(F2578&gt;=1000000000,level!$B$5,IF(F2578&gt;=500000000,level!$B$4,IF(F2578&gt;200000000,level!$B$3,level!$B$2))))</f>
        <v>HT</v>
      </c>
      <c r="F2578">
        <f t="shared" si="205"/>
        <v>20600000</v>
      </c>
      <c r="G2578" s="22">
        <f>IFERROR(VLOOKUP(C2578,'total-up1'!A:D,3,0),0)</f>
        <v>20600000</v>
      </c>
      <c r="H2578" s="22">
        <f>IFERROR(VLOOKUP(C2578,Sheet5!A:D,3,0),0)</f>
        <v>19350000</v>
      </c>
      <c r="I2578" s="22">
        <f t="shared" si="206"/>
        <v>1250000</v>
      </c>
      <c r="J2578" s="22">
        <f>IFERROR(VLOOKUP(C2578,'t1'!A:D,3,0),0)</f>
        <v>0</v>
      </c>
      <c r="K2578" s="22">
        <f>IFERROR(VLOOKUP(C2578,'t2'!A:D,3,0),0)</f>
        <v>0</v>
      </c>
      <c r="L2578" s="22">
        <f>IFERROR(VLOOKUP(C2578,'t3'!A:D,3,0),0)</f>
        <v>1250000</v>
      </c>
      <c r="M2578" s="22">
        <f>IFERROR(VLOOKUP(C2578,'t4'!B:C,2,0),0)</f>
        <v>0</v>
      </c>
      <c r="N2578" s="22">
        <f t="shared" si="207"/>
        <v>6</v>
      </c>
      <c r="O2578" s="20">
        <f t="shared" ca="1" si="204"/>
        <v>44323</v>
      </c>
      <c r="P2578" s="20">
        <f t="shared" ca="1" si="203"/>
        <v>44323</v>
      </c>
    </row>
    <row r="2579" spans="1:16">
      <c r="A2579" t="s">
        <v>4</v>
      </c>
      <c r="B2579" t="s">
        <v>29</v>
      </c>
      <c r="C2579" t="s">
        <v>2936</v>
      </c>
      <c r="D2579" t="str">
        <f>IF(G2579&gt;=2000000000,level!$B$6,IF(G2579&gt;=1000000000,level!$B$5,IF(G2579&gt;=500000000,level!$B$4,IF(G2579&gt;200000000,level!$B$3,level!$B$2))))</f>
        <v>HT</v>
      </c>
      <c r="E2579" t="str">
        <f>IF(F2579&gt;=2000000000,level!$B$6,IF(F2579&gt;=1000000000,level!$B$5,IF(F2579&gt;=500000000,level!$B$4,IF(F2579&gt;200000000,level!$B$3,level!$B$2))))</f>
        <v>HT</v>
      </c>
      <c r="F2579">
        <f t="shared" si="205"/>
        <v>20738000</v>
      </c>
      <c r="G2579" s="22">
        <f>IFERROR(VLOOKUP(C2579,'total-up1'!A:D,3,0),0)</f>
        <v>20738000</v>
      </c>
      <c r="H2579" s="22">
        <f>IFERROR(VLOOKUP(C2579,Sheet5!A:D,3,0),0)</f>
        <v>20738000</v>
      </c>
      <c r="I2579" s="22">
        <f t="shared" si="206"/>
        <v>0</v>
      </c>
      <c r="J2579" s="22">
        <f>IFERROR(VLOOKUP(C2579,'t1'!A:D,3,0),0)</f>
        <v>0</v>
      </c>
      <c r="K2579" s="22">
        <f>IFERROR(VLOOKUP(C2579,'t2'!A:D,3,0),0)</f>
        <v>0</v>
      </c>
      <c r="L2579" s="22">
        <f>IFERROR(VLOOKUP(C2579,'t3'!A:D,3,0),0)</f>
        <v>0</v>
      </c>
      <c r="M2579" s="22">
        <f>IFERROR(VLOOKUP(C2579,'t4'!B:C,2,0),0)</f>
        <v>0</v>
      </c>
      <c r="N2579" s="22">
        <f t="shared" si="207"/>
        <v>0</v>
      </c>
      <c r="O2579" s="20">
        <f t="shared" ca="1" si="204"/>
        <v>44323</v>
      </c>
      <c r="P2579" s="20">
        <f t="shared" ca="1" si="203"/>
        <v>44323</v>
      </c>
    </row>
    <row r="2580" spans="1:16">
      <c r="A2580" t="s">
        <v>3</v>
      </c>
      <c r="B2580" t="s">
        <v>29</v>
      </c>
      <c r="C2580" t="s">
        <v>2938</v>
      </c>
      <c r="D2580" t="str">
        <f>IF(G2580&gt;=2000000000,level!$B$6,IF(G2580&gt;=1000000000,level!$B$5,IF(G2580&gt;=500000000,level!$B$4,IF(G2580&gt;200000000,level!$B$3,level!$B$2))))</f>
        <v>HT</v>
      </c>
      <c r="E2580" t="str">
        <f>IF(F2580&gt;=2000000000,level!$B$6,IF(F2580&gt;=1000000000,level!$B$5,IF(F2580&gt;=500000000,level!$B$4,IF(F2580&gt;200000000,level!$B$3,level!$B$2))))</f>
        <v>HT</v>
      </c>
      <c r="F2580">
        <f t="shared" si="205"/>
        <v>20872000</v>
      </c>
      <c r="G2580" s="22">
        <f>IFERROR(VLOOKUP(C2580,'total-up1'!A:D,3,0),0)</f>
        <v>20872000</v>
      </c>
      <c r="H2580" s="22">
        <f>IFERROR(VLOOKUP(C2580,Sheet5!A:D,3,0),0)</f>
        <v>16962000</v>
      </c>
      <c r="I2580" s="22">
        <f t="shared" si="206"/>
        <v>3910000</v>
      </c>
      <c r="J2580" s="22">
        <f>IFERROR(VLOOKUP(C2580,'t1'!A:D,3,0),0)</f>
        <v>1960000</v>
      </c>
      <c r="K2580" s="22">
        <f>IFERROR(VLOOKUP(C2580,'t2'!A:D,3,0),0)</f>
        <v>1700000</v>
      </c>
      <c r="L2580" s="22">
        <f>IFERROR(VLOOKUP(C2580,'t3'!A:D,3,0),0)</f>
        <v>250000</v>
      </c>
      <c r="M2580" s="22">
        <f>IFERROR(VLOOKUP(C2580,'t4'!B:C,2,0),0)</f>
        <v>0</v>
      </c>
      <c r="N2580" s="22">
        <f t="shared" si="207"/>
        <v>19</v>
      </c>
      <c r="O2580" s="20">
        <f t="shared" ca="1" si="204"/>
        <v>44323</v>
      </c>
      <c r="P2580" s="20">
        <f t="shared" ca="1" si="203"/>
        <v>44323</v>
      </c>
    </row>
    <row r="2581" spans="1:16">
      <c r="A2581" t="s">
        <v>2582</v>
      </c>
      <c r="B2581" t="s">
        <v>29</v>
      </c>
      <c r="C2581" t="s">
        <v>2940</v>
      </c>
      <c r="D2581" t="str">
        <f>IF(G2581&gt;=2000000000,level!$B$6,IF(G2581&gt;=1000000000,level!$B$5,IF(G2581&gt;=500000000,level!$B$4,IF(G2581&gt;200000000,level!$B$3,level!$B$2))))</f>
        <v>HT</v>
      </c>
      <c r="E2581" t="str">
        <f>IF(F2581&gt;=2000000000,level!$B$6,IF(F2581&gt;=1000000000,level!$B$5,IF(F2581&gt;=500000000,level!$B$4,IF(F2581&gt;200000000,level!$B$3,level!$B$2))))</f>
        <v>HT</v>
      </c>
      <c r="F2581">
        <f t="shared" si="205"/>
        <v>21195000</v>
      </c>
      <c r="G2581" s="22">
        <f>IFERROR(VLOOKUP(C2581,'total-up1'!A:D,3,0),0)</f>
        <v>21195000</v>
      </c>
      <c r="H2581" s="22">
        <f>IFERROR(VLOOKUP(C2581,Sheet5!A:D,3,0),0)</f>
        <v>21195000</v>
      </c>
      <c r="I2581" s="22">
        <f t="shared" si="206"/>
        <v>0</v>
      </c>
      <c r="J2581" s="22">
        <f>IFERROR(VLOOKUP(C2581,'t1'!A:D,3,0),0)</f>
        <v>0</v>
      </c>
      <c r="K2581" s="22">
        <f>IFERROR(VLOOKUP(C2581,'t2'!A:D,3,0),0)</f>
        <v>0</v>
      </c>
      <c r="L2581" s="22">
        <f>IFERROR(VLOOKUP(C2581,'t3'!A:D,3,0),0)</f>
        <v>0</v>
      </c>
      <c r="M2581" s="22">
        <f>IFERROR(VLOOKUP(C2581,'t4'!B:C,2,0),0)</f>
        <v>820000</v>
      </c>
      <c r="N2581" s="22">
        <f t="shared" si="207"/>
        <v>0</v>
      </c>
      <c r="O2581" s="20">
        <f t="shared" ca="1" si="204"/>
        <v>44323</v>
      </c>
      <c r="P2581" s="20">
        <f t="shared" ref="P2581:P2630" ca="1" si="208">TODAY()</f>
        <v>44323</v>
      </c>
    </row>
    <row r="2582" spans="1:16">
      <c r="A2582" t="s">
        <v>30</v>
      </c>
      <c r="B2582" t="s">
        <v>29</v>
      </c>
      <c r="C2582" t="s">
        <v>2942</v>
      </c>
      <c r="D2582" t="str">
        <f>IF(G2582&gt;=2000000000,level!$B$6,IF(G2582&gt;=1000000000,level!$B$5,IF(G2582&gt;=500000000,level!$B$4,IF(G2582&gt;200000000,level!$B$3,level!$B$2))))</f>
        <v>HT</v>
      </c>
      <c r="E2582" t="str">
        <f>IF(F2582&gt;=2000000000,level!$B$6,IF(F2582&gt;=1000000000,level!$B$5,IF(F2582&gt;=500000000,level!$B$4,IF(F2582&gt;200000000,level!$B$3,level!$B$2))))</f>
        <v>HT</v>
      </c>
      <c r="F2582">
        <f t="shared" si="205"/>
        <v>21700000</v>
      </c>
      <c r="G2582" s="22">
        <f>IFERROR(VLOOKUP(C2582,'total-up1'!A:D,3,0),0)</f>
        <v>21700000</v>
      </c>
      <c r="H2582" s="22">
        <f>IFERROR(VLOOKUP(C2582,Sheet5!A:D,3,0),0)</f>
        <v>21700000</v>
      </c>
      <c r="I2582" s="22">
        <f t="shared" si="206"/>
        <v>0</v>
      </c>
      <c r="J2582" s="22">
        <f>IFERROR(VLOOKUP(C2582,'t1'!A:D,3,0),0)</f>
        <v>0</v>
      </c>
      <c r="K2582" s="22">
        <f>IFERROR(VLOOKUP(C2582,'t2'!A:D,3,0),0)</f>
        <v>0</v>
      </c>
      <c r="L2582" s="22">
        <f>IFERROR(VLOOKUP(C2582,'t3'!A:D,3,0),0)</f>
        <v>0</v>
      </c>
      <c r="M2582" s="22">
        <f>IFERROR(VLOOKUP(C2582,'t4'!B:C,2,0),0)</f>
        <v>0</v>
      </c>
      <c r="N2582" s="22">
        <f t="shared" si="207"/>
        <v>0</v>
      </c>
      <c r="O2582" s="20">
        <f t="shared" ref="O2582:O2630" ca="1" si="209">TODAY()</f>
        <v>44323</v>
      </c>
      <c r="P2582" s="20">
        <f t="shared" ca="1" si="208"/>
        <v>44323</v>
      </c>
    </row>
    <row r="2583" spans="1:16">
      <c r="A2583" t="s">
        <v>3</v>
      </c>
      <c r="B2583" t="s">
        <v>29</v>
      </c>
      <c r="C2583" t="s">
        <v>2943</v>
      </c>
      <c r="D2583" t="str">
        <f>IF(G2583&gt;=2000000000,level!$B$6,IF(G2583&gt;=1000000000,level!$B$5,IF(G2583&gt;=500000000,level!$B$4,IF(G2583&gt;200000000,level!$B$3,level!$B$2))))</f>
        <v>HT</v>
      </c>
      <c r="E2583" t="str">
        <f>IF(F2583&gt;=2000000000,level!$B$6,IF(F2583&gt;=1000000000,level!$B$5,IF(F2583&gt;=500000000,level!$B$4,IF(F2583&gt;200000000,level!$B$3,level!$B$2))))</f>
        <v>HT</v>
      </c>
      <c r="F2583">
        <f t="shared" si="205"/>
        <v>21700000</v>
      </c>
      <c r="G2583" s="22">
        <f>IFERROR(VLOOKUP(C2583,'total-up1'!A:D,3,0),0)</f>
        <v>21700000</v>
      </c>
      <c r="H2583" s="22">
        <f>IFERROR(VLOOKUP(C2583,Sheet5!A:D,3,0),0)</f>
        <v>21700000</v>
      </c>
      <c r="I2583" s="22">
        <f t="shared" si="206"/>
        <v>0</v>
      </c>
      <c r="J2583" s="22">
        <f>IFERROR(VLOOKUP(C2583,'t1'!A:D,3,0),0)</f>
        <v>0</v>
      </c>
      <c r="K2583" s="22">
        <f>IFERROR(VLOOKUP(C2583,'t2'!A:D,3,0),0)</f>
        <v>0</v>
      </c>
      <c r="L2583" s="22">
        <f>IFERROR(VLOOKUP(C2583,'t3'!A:D,3,0),0)</f>
        <v>0</v>
      </c>
      <c r="M2583" s="22">
        <f>IFERROR(VLOOKUP(C2583,'t4'!B:C,2,0),0)</f>
        <v>0</v>
      </c>
      <c r="N2583" s="22">
        <f t="shared" si="207"/>
        <v>0</v>
      </c>
      <c r="O2583" s="20">
        <f t="shared" ca="1" si="209"/>
        <v>44323</v>
      </c>
      <c r="P2583" s="20">
        <f t="shared" ca="1" si="208"/>
        <v>44323</v>
      </c>
    </row>
    <row r="2584" spans="1:16">
      <c r="A2584" t="s">
        <v>2598</v>
      </c>
      <c r="B2584" t="s">
        <v>29</v>
      </c>
      <c r="C2584" t="s">
        <v>2945</v>
      </c>
      <c r="D2584" t="str">
        <f>IF(G2584&gt;=2000000000,level!$B$6,IF(G2584&gt;=1000000000,level!$B$5,IF(G2584&gt;=500000000,level!$B$4,IF(G2584&gt;200000000,level!$B$3,level!$B$2))))</f>
        <v>HT</v>
      </c>
      <c r="E2584" t="str">
        <f>IF(F2584&gt;=2000000000,level!$B$6,IF(F2584&gt;=1000000000,level!$B$5,IF(F2584&gt;=500000000,level!$B$4,IF(F2584&gt;200000000,level!$B$3,level!$B$2))))</f>
        <v>HT</v>
      </c>
      <c r="F2584">
        <f t="shared" si="205"/>
        <v>22325000</v>
      </c>
      <c r="G2584" s="22">
        <f>IFERROR(VLOOKUP(C2584,'total-up1'!A:D,3,0),0)</f>
        <v>22325000</v>
      </c>
      <c r="H2584" s="22">
        <f>IFERROR(VLOOKUP(C2584,Sheet5!A:D,3,0),0)</f>
        <v>17920000</v>
      </c>
      <c r="I2584" s="22">
        <f t="shared" si="206"/>
        <v>4405000</v>
      </c>
      <c r="J2584" s="22">
        <f>IFERROR(VLOOKUP(C2584,'t1'!A:D,3,0),0)</f>
        <v>720000</v>
      </c>
      <c r="K2584" s="22">
        <f>IFERROR(VLOOKUP(C2584,'t2'!A:D,3,0),0)</f>
        <v>1090000</v>
      </c>
      <c r="L2584" s="22">
        <f>IFERROR(VLOOKUP(C2584,'t3'!A:D,3,0),0)</f>
        <v>2595000</v>
      </c>
      <c r="M2584" s="22">
        <f>IFERROR(VLOOKUP(C2584,'t4'!B:C,2,0),0)</f>
        <v>2894000</v>
      </c>
      <c r="N2584" s="22">
        <f t="shared" si="207"/>
        <v>22</v>
      </c>
      <c r="O2584" s="20">
        <f t="shared" ca="1" si="209"/>
        <v>44323</v>
      </c>
      <c r="P2584" s="20">
        <f t="shared" ca="1" si="208"/>
        <v>44323</v>
      </c>
    </row>
    <row r="2585" spans="1:16">
      <c r="A2585" t="s">
        <v>3</v>
      </c>
      <c r="B2585" t="s">
        <v>29</v>
      </c>
      <c r="C2585" t="s">
        <v>2953</v>
      </c>
      <c r="D2585" t="str">
        <f>IF(G2585&gt;=2000000000,level!$B$6,IF(G2585&gt;=1000000000,level!$B$5,IF(G2585&gt;=500000000,level!$B$4,IF(G2585&gt;200000000,level!$B$3,level!$B$2))))</f>
        <v>HT</v>
      </c>
      <c r="E2585" t="str">
        <f>IF(F2585&gt;=2000000000,level!$B$6,IF(F2585&gt;=1000000000,level!$B$5,IF(F2585&gt;=500000000,level!$B$4,IF(F2585&gt;200000000,level!$B$3,level!$B$2))))</f>
        <v>HT</v>
      </c>
      <c r="F2585">
        <f t="shared" si="205"/>
        <v>24999000</v>
      </c>
      <c r="G2585" s="22">
        <f>IFERROR(VLOOKUP(C2585,'total-up1'!A:D,3,0),0)</f>
        <v>24999000</v>
      </c>
      <c r="H2585" s="22">
        <f>IFERROR(VLOOKUP(C2585,Sheet5!A:D,3,0),0)</f>
        <v>11059000</v>
      </c>
      <c r="I2585" s="22">
        <f t="shared" si="206"/>
        <v>13940000</v>
      </c>
      <c r="J2585" s="22">
        <f>IFERROR(VLOOKUP(C2585,'t1'!A:D,3,0),0)</f>
        <v>2400000</v>
      </c>
      <c r="K2585" s="22">
        <f>IFERROR(VLOOKUP(C2585,'t2'!A:D,3,0),0)</f>
        <v>1720000</v>
      </c>
      <c r="L2585" s="22">
        <f>IFERROR(VLOOKUP(C2585,'t3'!A:D,3,0),0)</f>
        <v>9820000</v>
      </c>
      <c r="M2585" s="22">
        <f>IFERROR(VLOOKUP(C2585,'t4'!B:C,2,0),0)</f>
        <v>3990000</v>
      </c>
      <c r="N2585" s="22">
        <f t="shared" si="207"/>
        <v>69</v>
      </c>
      <c r="O2585" s="20">
        <f t="shared" ca="1" si="209"/>
        <v>44323</v>
      </c>
      <c r="P2585" s="20">
        <f t="shared" ca="1" si="208"/>
        <v>44323</v>
      </c>
    </row>
    <row r="2586" spans="1:16">
      <c r="A2586" t="s">
        <v>3055</v>
      </c>
      <c r="B2586" t="s">
        <v>29</v>
      </c>
      <c r="C2586" t="s">
        <v>2963</v>
      </c>
      <c r="D2586" t="str">
        <f>IF(G2586&gt;=2000000000,level!$B$6,IF(G2586&gt;=1000000000,level!$B$5,IF(G2586&gt;=500000000,level!$B$4,IF(G2586&gt;200000000,level!$B$3,level!$B$2))))</f>
        <v>HT</v>
      </c>
      <c r="E2586" t="str">
        <f>IF(F2586&gt;=2000000000,level!$B$6,IF(F2586&gt;=1000000000,level!$B$5,IF(F2586&gt;=500000000,level!$B$4,IF(F2586&gt;200000000,level!$B$3,level!$B$2))))</f>
        <v>HT</v>
      </c>
      <c r="F2586">
        <f t="shared" si="205"/>
        <v>26950000</v>
      </c>
      <c r="G2586" s="22">
        <f>IFERROR(VLOOKUP(C2586,'total-up1'!A:D,3,0),0)</f>
        <v>26950000</v>
      </c>
      <c r="H2586" s="22">
        <f>IFERROR(VLOOKUP(C2586,Sheet5!A:D,3,0),0)</f>
        <v>20070000</v>
      </c>
      <c r="I2586" s="22">
        <f t="shared" si="206"/>
        <v>6880000</v>
      </c>
      <c r="J2586" s="22">
        <f>IFERROR(VLOOKUP(C2586,'t1'!A:D,3,0),0)</f>
        <v>0</v>
      </c>
      <c r="K2586" s="22">
        <f>IFERROR(VLOOKUP(C2586,'t2'!A:D,3,0),0)</f>
        <v>3480000</v>
      </c>
      <c r="L2586" s="22">
        <f>IFERROR(VLOOKUP(C2586,'t3'!A:D,3,0),0)</f>
        <v>3400000</v>
      </c>
      <c r="M2586" s="22">
        <f>IFERROR(VLOOKUP(C2586,'t4'!B:C,2,0),0)</f>
        <v>0</v>
      </c>
      <c r="N2586" s="22">
        <f t="shared" si="207"/>
        <v>34</v>
      </c>
      <c r="O2586" s="20">
        <f t="shared" ca="1" si="209"/>
        <v>44323</v>
      </c>
      <c r="P2586" s="20">
        <f t="shared" ca="1" si="208"/>
        <v>44323</v>
      </c>
    </row>
    <row r="2587" spans="1:16">
      <c r="A2587" t="s">
        <v>2582</v>
      </c>
      <c r="B2587" t="s">
        <v>29</v>
      </c>
      <c r="C2587" t="s">
        <v>2965</v>
      </c>
      <c r="D2587" t="str">
        <f>IF(G2587&gt;=2000000000,level!$B$6,IF(G2587&gt;=1000000000,level!$B$5,IF(G2587&gt;=500000000,level!$B$4,IF(G2587&gt;200000000,level!$B$3,level!$B$2))))</f>
        <v>HT</v>
      </c>
      <c r="E2587" t="str">
        <f>IF(F2587&gt;=2000000000,level!$B$6,IF(F2587&gt;=1000000000,level!$B$5,IF(F2587&gt;=500000000,level!$B$4,IF(F2587&gt;200000000,level!$B$3,level!$B$2))))</f>
        <v>HT</v>
      </c>
      <c r="F2587">
        <f t="shared" si="205"/>
        <v>27250000</v>
      </c>
      <c r="G2587" s="22">
        <f>IFERROR(VLOOKUP(C2587,'total-up1'!A:D,3,0),0)</f>
        <v>27250000</v>
      </c>
      <c r="H2587" s="22">
        <f>IFERROR(VLOOKUP(C2587,Sheet5!A:D,3,0),0)</f>
        <v>18980000</v>
      </c>
      <c r="I2587" s="22">
        <f t="shared" si="206"/>
        <v>8270000</v>
      </c>
      <c r="J2587" s="22">
        <f>IFERROR(VLOOKUP(C2587,'t1'!A:D,3,0),0)</f>
        <v>1240000</v>
      </c>
      <c r="K2587" s="22">
        <f>IFERROR(VLOOKUP(C2587,'t2'!A:D,3,0),0)</f>
        <v>3930000</v>
      </c>
      <c r="L2587" s="22">
        <f>IFERROR(VLOOKUP(C2587,'t3'!A:D,3,0),0)</f>
        <v>3100000</v>
      </c>
      <c r="M2587" s="22">
        <f>IFERROR(VLOOKUP(C2587,'t4'!B:C,2,0),0)</f>
        <v>2500000</v>
      </c>
      <c r="N2587" s="22">
        <f t="shared" si="207"/>
        <v>41</v>
      </c>
      <c r="O2587" s="20">
        <f t="shared" ca="1" si="209"/>
        <v>44323</v>
      </c>
      <c r="P2587" s="20">
        <f t="shared" ca="1" si="208"/>
        <v>44323</v>
      </c>
    </row>
    <row r="2588" spans="1:16">
      <c r="A2588" t="s">
        <v>4</v>
      </c>
      <c r="B2588" t="s">
        <v>29</v>
      </c>
      <c r="C2588" t="s">
        <v>2966</v>
      </c>
      <c r="D2588" t="str">
        <f>IF(G2588&gt;=2000000000,level!$B$6,IF(G2588&gt;=1000000000,level!$B$5,IF(G2588&gt;=500000000,level!$B$4,IF(G2588&gt;200000000,level!$B$3,level!$B$2))))</f>
        <v>HT</v>
      </c>
      <c r="E2588" t="str">
        <f>IF(F2588&gt;=2000000000,level!$B$6,IF(F2588&gt;=1000000000,level!$B$5,IF(F2588&gt;=500000000,level!$B$4,IF(F2588&gt;200000000,level!$B$3,level!$B$2))))</f>
        <v>HT</v>
      </c>
      <c r="F2588">
        <f t="shared" si="205"/>
        <v>27705000</v>
      </c>
      <c r="G2588" s="22">
        <f>IFERROR(VLOOKUP(C2588,'total-up1'!A:D,3,0),0)</f>
        <v>27705000</v>
      </c>
      <c r="H2588" s="22">
        <f>IFERROR(VLOOKUP(C2588,Sheet5!A:D,3,0),0)</f>
        <v>27705000</v>
      </c>
      <c r="I2588" s="22">
        <f t="shared" si="206"/>
        <v>0</v>
      </c>
      <c r="J2588" s="22">
        <f>IFERROR(VLOOKUP(C2588,'t1'!A:D,3,0),0)</f>
        <v>0</v>
      </c>
      <c r="K2588" s="22">
        <f>IFERROR(VLOOKUP(C2588,'t2'!A:D,3,0),0)</f>
        <v>0</v>
      </c>
      <c r="L2588" s="22">
        <f>IFERROR(VLOOKUP(C2588,'t3'!A:D,3,0),0)</f>
        <v>0</v>
      </c>
      <c r="M2588" s="22">
        <f>IFERROR(VLOOKUP(C2588,'t4'!B:C,2,0),0)</f>
        <v>0</v>
      </c>
      <c r="N2588" s="22">
        <f t="shared" si="207"/>
        <v>0</v>
      </c>
      <c r="O2588" s="20">
        <f t="shared" ca="1" si="209"/>
        <v>44323</v>
      </c>
      <c r="P2588" s="20">
        <f t="shared" ca="1" si="208"/>
        <v>44323</v>
      </c>
    </row>
    <row r="2589" spans="1:16">
      <c r="A2589" t="s">
        <v>2582</v>
      </c>
      <c r="B2589" t="s">
        <v>29</v>
      </c>
      <c r="C2589" t="s">
        <v>2967</v>
      </c>
      <c r="D2589" t="str">
        <f>IF(G2589&gt;=2000000000,level!$B$6,IF(G2589&gt;=1000000000,level!$B$5,IF(G2589&gt;=500000000,level!$B$4,IF(G2589&gt;200000000,level!$B$3,level!$B$2))))</f>
        <v>HT</v>
      </c>
      <c r="E2589" t="str">
        <f>IF(F2589&gt;=2000000000,level!$B$6,IF(F2589&gt;=1000000000,level!$B$5,IF(F2589&gt;=500000000,level!$B$4,IF(F2589&gt;200000000,level!$B$3,level!$B$2))))</f>
        <v>HT</v>
      </c>
      <c r="F2589">
        <f t="shared" si="205"/>
        <v>27710000</v>
      </c>
      <c r="G2589" s="22">
        <f>IFERROR(VLOOKUP(C2589,'total-up1'!A:D,3,0),0)</f>
        <v>27710000</v>
      </c>
      <c r="H2589" s="22">
        <f>IFERROR(VLOOKUP(C2589,Sheet5!A:D,3,0),0)</f>
        <v>24530000</v>
      </c>
      <c r="I2589" s="22">
        <f t="shared" si="206"/>
        <v>3180000</v>
      </c>
      <c r="J2589" s="22">
        <f>IFERROR(VLOOKUP(C2589,'t1'!A:D,3,0),0)</f>
        <v>3180000</v>
      </c>
      <c r="K2589" s="22">
        <f>IFERROR(VLOOKUP(C2589,'t2'!A:D,3,0),0)</f>
        <v>0</v>
      </c>
      <c r="L2589" s="22">
        <f>IFERROR(VLOOKUP(C2589,'t3'!A:D,3,0),0)</f>
        <v>0</v>
      </c>
      <c r="M2589" s="22">
        <f>IFERROR(VLOOKUP(C2589,'t4'!B:C,2,0),0)</f>
        <v>0</v>
      </c>
      <c r="N2589" s="22">
        <f t="shared" si="207"/>
        <v>15</v>
      </c>
      <c r="O2589" s="20">
        <f t="shared" ca="1" si="209"/>
        <v>44323</v>
      </c>
      <c r="P2589" s="20">
        <f t="shared" ca="1" si="208"/>
        <v>44323</v>
      </c>
    </row>
    <row r="2590" spans="1:16">
      <c r="A2590" t="s">
        <v>4</v>
      </c>
      <c r="B2590" t="s">
        <v>29</v>
      </c>
      <c r="C2590" t="s">
        <v>2968</v>
      </c>
      <c r="D2590" t="str">
        <f>IF(G2590&gt;=2000000000,level!$B$6,IF(G2590&gt;=1000000000,level!$B$5,IF(G2590&gt;=500000000,level!$B$4,IF(G2590&gt;200000000,level!$B$3,level!$B$2))))</f>
        <v>HT</v>
      </c>
      <c r="E2590" t="str">
        <f>IF(F2590&gt;=2000000000,level!$B$6,IF(F2590&gt;=1000000000,level!$B$5,IF(F2590&gt;=500000000,level!$B$4,IF(F2590&gt;200000000,level!$B$3,level!$B$2))))</f>
        <v>HT</v>
      </c>
      <c r="F2590">
        <f t="shared" si="205"/>
        <v>27820000</v>
      </c>
      <c r="G2590" s="22">
        <f>IFERROR(VLOOKUP(C2590,'total-up1'!A:D,3,0),0)</f>
        <v>27820000</v>
      </c>
      <c r="H2590" s="22">
        <f>IFERROR(VLOOKUP(C2590,Sheet5!A:D,3,0),0)</f>
        <v>14455000</v>
      </c>
      <c r="I2590" s="22">
        <f t="shared" si="206"/>
        <v>13365000</v>
      </c>
      <c r="J2590" s="22">
        <f>IFERROR(VLOOKUP(C2590,'t1'!A:D,3,0),0)</f>
        <v>6050000</v>
      </c>
      <c r="K2590" s="22">
        <f>IFERROR(VLOOKUP(C2590,'t2'!A:D,3,0),0)</f>
        <v>3295000</v>
      </c>
      <c r="L2590" s="22">
        <f>IFERROR(VLOOKUP(C2590,'t3'!A:D,3,0),0)</f>
        <v>4020000</v>
      </c>
      <c r="M2590" s="22">
        <f>IFERROR(VLOOKUP(C2590,'t4'!B:C,2,0),0)</f>
        <v>3300000</v>
      </c>
      <c r="N2590" s="22">
        <f t="shared" si="207"/>
        <v>66</v>
      </c>
      <c r="O2590" s="20">
        <f t="shared" ca="1" si="209"/>
        <v>44323</v>
      </c>
      <c r="P2590" s="20">
        <f t="shared" ca="1" si="208"/>
        <v>44323</v>
      </c>
    </row>
    <row r="2591" spans="1:16">
      <c r="A2591" t="s">
        <v>30</v>
      </c>
      <c r="B2591" t="s">
        <v>29</v>
      </c>
      <c r="C2591" t="s">
        <v>2970</v>
      </c>
      <c r="D2591" t="str">
        <f>IF(G2591&gt;=2000000000,level!$B$6,IF(G2591&gt;=1000000000,level!$B$5,IF(G2591&gt;=500000000,level!$B$4,IF(G2591&gt;200000000,level!$B$3,level!$B$2))))</f>
        <v>HT</v>
      </c>
      <c r="E2591" t="str">
        <f>IF(F2591&gt;=2000000000,level!$B$6,IF(F2591&gt;=1000000000,level!$B$5,IF(F2591&gt;=500000000,level!$B$4,IF(F2591&gt;200000000,level!$B$3,level!$B$2))))</f>
        <v>HT</v>
      </c>
      <c r="F2591">
        <f t="shared" si="205"/>
        <v>28680000</v>
      </c>
      <c r="G2591" s="22">
        <f>IFERROR(VLOOKUP(C2591,'total-up1'!A:D,3,0),0)</f>
        <v>28680000</v>
      </c>
      <c r="H2591" s="22">
        <f>IFERROR(VLOOKUP(C2591,Sheet5!A:D,3,0),0)</f>
        <v>19080000</v>
      </c>
      <c r="I2591" s="22">
        <f t="shared" si="206"/>
        <v>9600000</v>
      </c>
      <c r="J2591" s="22">
        <f>IFERROR(VLOOKUP(C2591,'t1'!A:D,3,0),0)</f>
        <v>1800000</v>
      </c>
      <c r="K2591" s="22">
        <f>IFERROR(VLOOKUP(C2591,'t2'!A:D,3,0),0)</f>
        <v>5760000</v>
      </c>
      <c r="L2591" s="22">
        <f>IFERROR(VLOOKUP(C2591,'t3'!A:D,3,0),0)</f>
        <v>2040000</v>
      </c>
      <c r="M2591" s="22">
        <f>IFERROR(VLOOKUP(C2591,'t4'!B:C,2,0),0)</f>
        <v>3100000</v>
      </c>
      <c r="N2591" s="22">
        <f t="shared" si="207"/>
        <v>48</v>
      </c>
      <c r="O2591" s="20">
        <f t="shared" ca="1" si="209"/>
        <v>44323</v>
      </c>
      <c r="P2591" s="20">
        <f t="shared" ca="1" si="208"/>
        <v>44323</v>
      </c>
    </row>
    <row r="2592" spans="1:16">
      <c r="A2592" t="s">
        <v>2598</v>
      </c>
      <c r="B2592" t="s">
        <v>29</v>
      </c>
      <c r="C2592" t="s">
        <v>2971</v>
      </c>
      <c r="D2592" t="str">
        <f>IF(G2592&gt;=2000000000,level!$B$6,IF(G2592&gt;=1000000000,level!$B$5,IF(G2592&gt;=500000000,level!$B$4,IF(G2592&gt;200000000,level!$B$3,level!$B$2))))</f>
        <v>HT</v>
      </c>
      <c r="E2592" t="str">
        <f>IF(F2592&gt;=2000000000,level!$B$6,IF(F2592&gt;=1000000000,level!$B$5,IF(F2592&gt;=500000000,level!$B$4,IF(F2592&gt;200000000,level!$B$3,level!$B$2))))</f>
        <v>HT</v>
      </c>
      <c r="F2592">
        <f t="shared" si="205"/>
        <v>29380000</v>
      </c>
      <c r="G2592" s="22">
        <f>IFERROR(VLOOKUP(C2592,'total-up1'!A:D,3,0),0)</f>
        <v>29380000</v>
      </c>
      <c r="H2592" s="22">
        <f>IFERROR(VLOOKUP(C2592,Sheet5!A:D,3,0),0)</f>
        <v>29380000</v>
      </c>
      <c r="I2592" s="22">
        <f t="shared" si="206"/>
        <v>0</v>
      </c>
      <c r="J2592" s="22">
        <f>IFERROR(VLOOKUP(C2592,'t1'!A:D,3,0),0)</f>
        <v>0</v>
      </c>
      <c r="K2592" s="22">
        <f>IFERROR(VLOOKUP(C2592,'t2'!A:D,3,0),0)</f>
        <v>0</v>
      </c>
      <c r="L2592" s="22">
        <f>IFERROR(VLOOKUP(C2592,'t3'!A:D,3,0),0)</f>
        <v>0</v>
      </c>
      <c r="M2592" s="22">
        <f>IFERROR(VLOOKUP(C2592,'t4'!B:C,2,0),0)</f>
        <v>0</v>
      </c>
      <c r="N2592" s="22">
        <f t="shared" si="207"/>
        <v>0</v>
      </c>
      <c r="O2592" s="20">
        <f t="shared" ca="1" si="209"/>
        <v>44323</v>
      </c>
      <c r="P2592" s="20">
        <f t="shared" ca="1" si="208"/>
        <v>44323</v>
      </c>
    </row>
    <row r="2593" spans="1:16">
      <c r="A2593" t="s">
        <v>3</v>
      </c>
      <c r="B2593" t="s">
        <v>29</v>
      </c>
      <c r="C2593" t="s">
        <v>2975</v>
      </c>
      <c r="D2593" t="str">
        <f>IF(G2593&gt;=2000000000,level!$B$6,IF(G2593&gt;=1000000000,level!$B$5,IF(G2593&gt;=500000000,level!$B$4,IF(G2593&gt;200000000,level!$B$3,level!$B$2))))</f>
        <v>HT</v>
      </c>
      <c r="E2593" t="str">
        <f>IF(F2593&gt;=2000000000,level!$B$6,IF(F2593&gt;=1000000000,level!$B$5,IF(F2593&gt;=500000000,level!$B$4,IF(F2593&gt;200000000,level!$B$3,level!$B$2))))</f>
        <v>HT</v>
      </c>
      <c r="F2593">
        <f t="shared" si="205"/>
        <v>30250000</v>
      </c>
      <c r="G2593" s="22">
        <f>IFERROR(VLOOKUP(C2593,'total-up1'!A:D,3,0),0)</f>
        <v>30250000</v>
      </c>
      <c r="H2593" s="22">
        <f>IFERROR(VLOOKUP(C2593,Sheet5!A:D,3,0),0)</f>
        <v>13820000</v>
      </c>
      <c r="I2593" s="22">
        <f t="shared" si="206"/>
        <v>16430000</v>
      </c>
      <c r="J2593" s="22">
        <f>IFERROR(VLOOKUP(C2593,'t1'!A:D,3,0),0)</f>
        <v>3080000</v>
      </c>
      <c r="K2593" s="22">
        <f>IFERROR(VLOOKUP(C2593,'t2'!A:D,3,0),0)</f>
        <v>4130000</v>
      </c>
      <c r="L2593" s="22">
        <f>IFERROR(VLOOKUP(C2593,'t3'!A:D,3,0),0)</f>
        <v>9220000</v>
      </c>
      <c r="M2593" s="22">
        <f>IFERROR(VLOOKUP(C2593,'t4'!B:C,2,0),0)</f>
        <v>0</v>
      </c>
      <c r="N2593" s="22">
        <f t="shared" si="207"/>
        <v>82</v>
      </c>
      <c r="O2593" s="20">
        <f t="shared" ca="1" si="209"/>
        <v>44323</v>
      </c>
      <c r="P2593" s="20">
        <f t="shared" ca="1" si="208"/>
        <v>44323</v>
      </c>
    </row>
    <row r="2594" spans="1:16">
      <c r="A2594" t="s">
        <v>2598</v>
      </c>
      <c r="B2594" t="s">
        <v>29</v>
      </c>
      <c r="C2594" t="s">
        <v>2976</v>
      </c>
      <c r="D2594" t="str">
        <f>IF(G2594&gt;=2000000000,level!$B$6,IF(G2594&gt;=1000000000,level!$B$5,IF(G2594&gt;=500000000,level!$B$4,IF(G2594&gt;200000000,level!$B$3,level!$B$2))))</f>
        <v>HT</v>
      </c>
      <c r="E2594" t="str">
        <f>IF(F2594&gt;=2000000000,level!$B$6,IF(F2594&gt;=1000000000,level!$B$5,IF(F2594&gt;=500000000,level!$B$4,IF(F2594&gt;200000000,level!$B$3,level!$B$2))))</f>
        <v>HT</v>
      </c>
      <c r="F2594">
        <f t="shared" si="205"/>
        <v>30485000</v>
      </c>
      <c r="G2594" s="22">
        <f>IFERROR(VLOOKUP(C2594,'total-up1'!A:D,3,0),0)</f>
        <v>30485000</v>
      </c>
      <c r="H2594" s="22">
        <f>IFERROR(VLOOKUP(C2594,Sheet5!A:D,3,0),0)</f>
        <v>30485000</v>
      </c>
      <c r="I2594" s="22">
        <f t="shared" si="206"/>
        <v>0</v>
      </c>
      <c r="J2594" s="22">
        <f>IFERROR(VLOOKUP(C2594,'t1'!A:D,3,0),0)</f>
        <v>0</v>
      </c>
      <c r="K2594" s="22">
        <f>IFERROR(VLOOKUP(C2594,'t2'!A:D,3,0),0)</f>
        <v>0</v>
      </c>
      <c r="L2594" s="22">
        <f>IFERROR(VLOOKUP(C2594,'t3'!A:D,3,0),0)</f>
        <v>0</v>
      </c>
      <c r="M2594" s="22">
        <f>IFERROR(VLOOKUP(C2594,'t4'!B:C,2,0),0)</f>
        <v>0</v>
      </c>
      <c r="N2594" s="22">
        <f t="shared" si="207"/>
        <v>0</v>
      </c>
      <c r="O2594" s="20">
        <f t="shared" ca="1" si="209"/>
        <v>44323</v>
      </c>
      <c r="P2594" s="20">
        <f t="shared" ca="1" si="208"/>
        <v>44323</v>
      </c>
    </row>
    <row r="2595" spans="1:16">
      <c r="A2595" t="s">
        <v>3055</v>
      </c>
      <c r="B2595" t="s">
        <v>29</v>
      </c>
      <c r="C2595" t="s">
        <v>2980</v>
      </c>
      <c r="D2595" t="str">
        <f>IF(G2595&gt;=2000000000,level!$B$6,IF(G2595&gt;=1000000000,level!$B$5,IF(G2595&gt;=500000000,level!$B$4,IF(G2595&gt;200000000,level!$B$3,level!$B$2))))</f>
        <v>HT</v>
      </c>
      <c r="E2595" t="str">
        <f>IF(F2595&gt;=2000000000,level!$B$6,IF(F2595&gt;=1000000000,level!$B$5,IF(F2595&gt;=500000000,level!$B$4,IF(F2595&gt;200000000,level!$B$3,level!$B$2))))</f>
        <v>HT</v>
      </c>
      <c r="F2595">
        <f t="shared" si="205"/>
        <v>31360000</v>
      </c>
      <c r="G2595" s="22">
        <f>IFERROR(VLOOKUP(C2595,'total-up1'!A:D,3,0),0)</f>
        <v>31360000</v>
      </c>
      <c r="H2595" s="22">
        <f>IFERROR(VLOOKUP(C2595,Sheet5!A:D,3,0),0)</f>
        <v>25930000</v>
      </c>
      <c r="I2595" s="22">
        <f t="shared" si="206"/>
        <v>5430000</v>
      </c>
      <c r="J2595" s="22">
        <f>IFERROR(VLOOKUP(C2595,'t1'!A:D,3,0),0)</f>
        <v>2160000</v>
      </c>
      <c r="K2595" s="22">
        <f>IFERROR(VLOOKUP(C2595,'t2'!A:D,3,0),0)</f>
        <v>0</v>
      </c>
      <c r="L2595" s="22">
        <f>IFERROR(VLOOKUP(C2595,'t3'!A:D,3,0),0)</f>
        <v>3270000</v>
      </c>
      <c r="M2595" s="22">
        <f>IFERROR(VLOOKUP(C2595,'t4'!B:C,2,0),0)</f>
        <v>0</v>
      </c>
      <c r="N2595" s="22">
        <f t="shared" si="207"/>
        <v>27</v>
      </c>
      <c r="O2595" s="20">
        <f t="shared" ca="1" si="209"/>
        <v>44323</v>
      </c>
      <c r="P2595" s="20">
        <f t="shared" ca="1" si="208"/>
        <v>44323</v>
      </c>
    </row>
    <row r="2596" spans="1:16">
      <c r="A2596" t="s">
        <v>2598</v>
      </c>
      <c r="B2596" t="s">
        <v>29</v>
      </c>
      <c r="C2596" t="s">
        <v>2982</v>
      </c>
      <c r="D2596" t="str">
        <f>IF(G2596&gt;=2000000000,level!$B$6,IF(G2596&gt;=1000000000,level!$B$5,IF(G2596&gt;=500000000,level!$B$4,IF(G2596&gt;200000000,level!$B$3,level!$B$2))))</f>
        <v>HT</v>
      </c>
      <c r="E2596" t="str">
        <f>IF(F2596&gt;=2000000000,level!$B$6,IF(F2596&gt;=1000000000,level!$B$5,IF(F2596&gt;=500000000,level!$B$4,IF(F2596&gt;200000000,level!$B$3,level!$B$2))))</f>
        <v>HT</v>
      </c>
      <c r="F2596">
        <f t="shared" si="205"/>
        <v>31480000</v>
      </c>
      <c r="G2596" s="22">
        <f>IFERROR(VLOOKUP(C2596,'total-up1'!A:D,3,0),0)</f>
        <v>31480000</v>
      </c>
      <c r="H2596" s="22">
        <f>IFERROR(VLOOKUP(C2596,Sheet5!A:D,3,0),0)</f>
        <v>8600000</v>
      </c>
      <c r="I2596" s="22">
        <f t="shared" si="206"/>
        <v>22880000</v>
      </c>
      <c r="J2596" s="22">
        <f>IFERROR(VLOOKUP(C2596,'t1'!A:D,3,0),0)</f>
        <v>20030000</v>
      </c>
      <c r="K2596" s="22">
        <f>IFERROR(VLOOKUP(C2596,'t2'!A:D,3,0),0)</f>
        <v>2850000</v>
      </c>
      <c r="L2596" s="22">
        <f>IFERROR(VLOOKUP(C2596,'t3'!A:D,3,0),0)</f>
        <v>0</v>
      </c>
      <c r="M2596" s="22">
        <f>IFERROR(VLOOKUP(C2596,'t4'!B:C,2,0),0)</f>
        <v>0</v>
      </c>
      <c r="N2596" s="22">
        <f t="shared" si="207"/>
        <v>114</v>
      </c>
      <c r="O2596" s="20">
        <f t="shared" ca="1" si="209"/>
        <v>44323</v>
      </c>
      <c r="P2596" s="20">
        <f t="shared" ca="1" si="208"/>
        <v>44323</v>
      </c>
    </row>
    <row r="2597" spans="1:16">
      <c r="A2597" t="s">
        <v>2582</v>
      </c>
      <c r="B2597" t="s">
        <v>29</v>
      </c>
      <c r="C2597" t="s">
        <v>2984</v>
      </c>
      <c r="D2597" t="str">
        <f>IF(G2597&gt;=2000000000,level!$B$6,IF(G2597&gt;=1000000000,level!$B$5,IF(G2597&gt;=500000000,level!$B$4,IF(G2597&gt;200000000,level!$B$3,level!$B$2))))</f>
        <v>HT</v>
      </c>
      <c r="E2597" t="str">
        <f>IF(F2597&gt;=2000000000,level!$B$6,IF(F2597&gt;=1000000000,level!$B$5,IF(F2597&gt;=500000000,level!$B$4,IF(F2597&gt;200000000,level!$B$3,level!$B$2))))</f>
        <v>HT</v>
      </c>
      <c r="F2597">
        <f t="shared" si="205"/>
        <v>32435000</v>
      </c>
      <c r="G2597" s="22">
        <f>IFERROR(VLOOKUP(C2597,'total-up1'!A:D,3,0),0)</f>
        <v>32435000</v>
      </c>
      <c r="H2597" s="22">
        <f>IFERROR(VLOOKUP(C2597,Sheet5!A:D,3,0),0)</f>
        <v>32435000</v>
      </c>
      <c r="I2597" s="22">
        <f t="shared" si="206"/>
        <v>0</v>
      </c>
      <c r="J2597" s="22">
        <f>IFERROR(VLOOKUP(C2597,'t1'!A:D,3,0),0)</f>
        <v>0</v>
      </c>
      <c r="K2597" s="22">
        <f>IFERROR(VLOOKUP(C2597,'t2'!A:D,3,0),0)</f>
        <v>0</v>
      </c>
      <c r="L2597" s="22">
        <f>IFERROR(VLOOKUP(C2597,'t3'!A:D,3,0),0)</f>
        <v>0</v>
      </c>
      <c r="M2597" s="22">
        <f>IFERROR(VLOOKUP(C2597,'t4'!B:C,2,0),0)</f>
        <v>0</v>
      </c>
      <c r="N2597" s="22">
        <f t="shared" si="207"/>
        <v>0</v>
      </c>
      <c r="O2597" s="20">
        <f t="shared" ca="1" si="209"/>
        <v>44323</v>
      </c>
      <c r="P2597" s="20">
        <f t="shared" ca="1" si="208"/>
        <v>44323</v>
      </c>
    </row>
    <row r="2598" spans="1:16">
      <c r="A2598" t="s">
        <v>2582</v>
      </c>
      <c r="B2598" t="s">
        <v>29</v>
      </c>
      <c r="C2598" t="s">
        <v>2986</v>
      </c>
      <c r="D2598" t="str">
        <f>IF(G2598&gt;=2000000000,level!$B$6,IF(G2598&gt;=1000000000,level!$B$5,IF(G2598&gt;=500000000,level!$B$4,IF(G2598&gt;200000000,level!$B$3,level!$B$2))))</f>
        <v>HT</v>
      </c>
      <c r="E2598" t="str">
        <f>IF(F2598&gt;=2000000000,level!$B$6,IF(F2598&gt;=1000000000,level!$B$5,IF(F2598&gt;=500000000,level!$B$4,IF(F2598&gt;200000000,level!$B$3,level!$B$2))))</f>
        <v>HT</v>
      </c>
      <c r="F2598">
        <f t="shared" si="205"/>
        <v>32670000</v>
      </c>
      <c r="G2598" s="22">
        <f>IFERROR(VLOOKUP(C2598,'total-up1'!A:D,3,0),0)</f>
        <v>32670000</v>
      </c>
      <c r="H2598" s="22">
        <f>IFERROR(VLOOKUP(C2598,Sheet5!A:D,3,0),0)</f>
        <v>32670000</v>
      </c>
      <c r="I2598" s="22">
        <f t="shared" si="206"/>
        <v>0</v>
      </c>
      <c r="J2598" s="22">
        <f>IFERROR(VLOOKUP(C2598,'t1'!A:D,3,0),0)</f>
        <v>0</v>
      </c>
      <c r="K2598" s="22">
        <f>IFERROR(VLOOKUP(C2598,'t2'!A:D,3,0),0)</f>
        <v>0</v>
      </c>
      <c r="L2598" s="22">
        <f>IFERROR(VLOOKUP(C2598,'t3'!A:D,3,0),0)</f>
        <v>0</v>
      </c>
      <c r="M2598" s="22">
        <f>IFERROR(VLOOKUP(C2598,'t4'!B:C,2,0),0)</f>
        <v>0</v>
      </c>
      <c r="N2598" s="22">
        <f t="shared" si="207"/>
        <v>0</v>
      </c>
      <c r="O2598" s="20">
        <f t="shared" ca="1" si="209"/>
        <v>44323</v>
      </c>
      <c r="P2598" s="20">
        <f t="shared" ca="1" si="208"/>
        <v>44323</v>
      </c>
    </row>
    <row r="2599" spans="1:16">
      <c r="A2599" t="s">
        <v>2582</v>
      </c>
      <c r="B2599" t="s">
        <v>29</v>
      </c>
      <c r="C2599" t="s">
        <v>2987</v>
      </c>
      <c r="D2599" t="str">
        <f>IF(G2599&gt;=2000000000,level!$B$6,IF(G2599&gt;=1000000000,level!$B$5,IF(G2599&gt;=500000000,level!$B$4,IF(G2599&gt;200000000,level!$B$3,level!$B$2))))</f>
        <v>HT</v>
      </c>
      <c r="E2599" t="str">
        <f>IF(F2599&gt;=2000000000,level!$B$6,IF(F2599&gt;=1000000000,level!$B$5,IF(F2599&gt;=500000000,level!$B$4,IF(F2599&gt;200000000,level!$B$3,level!$B$2))))</f>
        <v>HT</v>
      </c>
      <c r="F2599">
        <f t="shared" si="205"/>
        <v>33490000</v>
      </c>
      <c r="G2599" s="22">
        <f>IFERROR(VLOOKUP(C2599,'total-up1'!A:D,3,0),0)</f>
        <v>33490000</v>
      </c>
      <c r="H2599" s="22">
        <f>IFERROR(VLOOKUP(C2599,Sheet5!A:D,3,0),0)</f>
        <v>32840000</v>
      </c>
      <c r="I2599" s="22">
        <f t="shared" si="206"/>
        <v>650000</v>
      </c>
      <c r="J2599" s="22">
        <f>IFERROR(VLOOKUP(C2599,'t1'!A:D,3,0),0)</f>
        <v>0</v>
      </c>
      <c r="K2599" s="22">
        <f>IFERROR(VLOOKUP(C2599,'t2'!A:D,3,0),0)</f>
        <v>0</v>
      </c>
      <c r="L2599" s="22">
        <f>IFERROR(VLOOKUP(C2599,'t3'!A:D,3,0),0)</f>
        <v>650000</v>
      </c>
      <c r="M2599" s="22">
        <f>IFERROR(VLOOKUP(C2599,'t4'!B:C,2,0),0)</f>
        <v>0</v>
      </c>
      <c r="N2599" s="22">
        <f t="shared" si="207"/>
        <v>3</v>
      </c>
      <c r="O2599" s="20">
        <f t="shared" ca="1" si="209"/>
        <v>44323</v>
      </c>
      <c r="P2599" s="20">
        <f t="shared" ca="1" si="208"/>
        <v>44323</v>
      </c>
    </row>
    <row r="2600" spans="1:16">
      <c r="A2600" t="s">
        <v>3055</v>
      </c>
      <c r="B2600" t="s">
        <v>29</v>
      </c>
      <c r="C2600" t="s">
        <v>2996</v>
      </c>
      <c r="D2600" t="str">
        <f>IF(G2600&gt;=2000000000,level!$B$6,IF(G2600&gt;=1000000000,level!$B$5,IF(G2600&gt;=500000000,level!$B$4,IF(G2600&gt;200000000,level!$B$3,level!$B$2))))</f>
        <v>HT</v>
      </c>
      <c r="E2600" t="str">
        <f>IF(F2600&gt;=2000000000,level!$B$6,IF(F2600&gt;=1000000000,level!$B$5,IF(F2600&gt;=500000000,level!$B$4,IF(F2600&gt;200000000,level!$B$3,level!$B$2))))</f>
        <v>HT</v>
      </c>
      <c r="F2600">
        <f t="shared" si="205"/>
        <v>38158800</v>
      </c>
      <c r="G2600" s="22">
        <f>IFERROR(VLOOKUP(C2600,'total-up1'!A:D,3,0),0)</f>
        <v>38158800</v>
      </c>
      <c r="H2600" s="22">
        <f>IFERROR(VLOOKUP(C2600,Sheet5!A:D,3,0),0)</f>
        <v>38158800</v>
      </c>
      <c r="I2600" s="22">
        <f t="shared" si="206"/>
        <v>0</v>
      </c>
      <c r="J2600" s="22">
        <f>IFERROR(VLOOKUP(C2600,'t1'!A:D,3,0),0)</f>
        <v>0</v>
      </c>
      <c r="K2600" s="22">
        <f>IFERROR(VLOOKUP(C2600,'t2'!A:D,3,0),0)</f>
        <v>0</v>
      </c>
      <c r="L2600" s="22">
        <f>IFERROR(VLOOKUP(C2600,'t3'!A:D,3,0),0)</f>
        <v>0</v>
      </c>
      <c r="M2600" s="22">
        <f>IFERROR(VLOOKUP(C2600,'t4'!B:C,2,0),0)</f>
        <v>0</v>
      </c>
      <c r="N2600" s="22">
        <f t="shared" si="207"/>
        <v>0</v>
      </c>
      <c r="O2600" s="20">
        <f t="shared" ca="1" si="209"/>
        <v>44323</v>
      </c>
      <c r="P2600" s="20">
        <f t="shared" ca="1" si="208"/>
        <v>44323</v>
      </c>
    </row>
    <row r="2601" spans="1:16">
      <c r="A2601" t="s">
        <v>30</v>
      </c>
      <c r="B2601" t="s">
        <v>29</v>
      </c>
      <c r="C2601" t="s">
        <v>2997</v>
      </c>
      <c r="D2601" t="str">
        <f>IF(G2601&gt;=2000000000,level!$B$6,IF(G2601&gt;=1000000000,level!$B$5,IF(G2601&gt;=500000000,level!$B$4,IF(G2601&gt;200000000,level!$B$3,level!$B$2))))</f>
        <v>HT</v>
      </c>
      <c r="E2601" t="str">
        <f>IF(F2601&gt;=2000000000,level!$B$6,IF(F2601&gt;=1000000000,level!$B$5,IF(F2601&gt;=500000000,level!$B$4,IF(F2601&gt;200000000,level!$B$3,level!$B$2))))</f>
        <v>HT</v>
      </c>
      <c r="F2601">
        <f t="shared" si="205"/>
        <v>38745000</v>
      </c>
      <c r="G2601" s="22">
        <f>IFERROR(VLOOKUP(C2601,'total-up1'!A:D,3,0),0)</f>
        <v>38745000</v>
      </c>
      <c r="H2601" s="22">
        <f>IFERROR(VLOOKUP(C2601,Sheet5!A:D,3,0),0)</f>
        <v>23480000</v>
      </c>
      <c r="I2601" s="22">
        <f t="shared" si="206"/>
        <v>15265000</v>
      </c>
      <c r="J2601" s="22">
        <f>IFERROR(VLOOKUP(C2601,'t1'!A:D,3,0),0)</f>
        <v>560000</v>
      </c>
      <c r="K2601" s="22">
        <f>IFERROR(VLOOKUP(C2601,'t2'!A:D,3,0),0)</f>
        <v>2040000</v>
      </c>
      <c r="L2601" s="22">
        <f>IFERROR(VLOOKUP(C2601,'t3'!A:D,3,0),0)</f>
        <v>12665000</v>
      </c>
      <c r="M2601" s="22">
        <f>IFERROR(VLOOKUP(C2601,'t4'!B:C,2,0),0)</f>
        <v>2800000</v>
      </c>
      <c r="N2601" s="22">
        <f t="shared" si="207"/>
        <v>76</v>
      </c>
      <c r="O2601" s="20">
        <f t="shared" ca="1" si="209"/>
        <v>44323</v>
      </c>
      <c r="P2601" s="20">
        <f t="shared" ca="1" si="208"/>
        <v>44323</v>
      </c>
    </row>
    <row r="2602" spans="1:16">
      <c r="A2602" t="s">
        <v>2582</v>
      </c>
      <c r="B2602" t="s">
        <v>29</v>
      </c>
      <c r="C2602" t="s">
        <v>3000</v>
      </c>
      <c r="D2602" t="str">
        <f>IF(G2602&gt;=2000000000,level!$B$6,IF(G2602&gt;=1000000000,level!$B$5,IF(G2602&gt;=500000000,level!$B$4,IF(G2602&gt;200000000,level!$B$3,level!$B$2))))</f>
        <v>HT</v>
      </c>
      <c r="E2602" t="str">
        <f>IF(F2602&gt;=2000000000,level!$B$6,IF(F2602&gt;=1000000000,level!$B$5,IF(F2602&gt;=500000000,level!$B$4,IF(F2602&gt;200000000,level!$B$3,level!$B$2))))</f>
        <v>HT</v>
      </c>
      <c r="F2602">
        <f t="shared" si="205"/>
        <v>40690000</v>
      </c>
      <c r="G2602" s="22">
        <f>IFERROR(VLOOKUP(C2602,'total-up1'!A:D,3,0),0)</f>
        <v>40690000</v>
      </c>
      <c r="H2602" s="22">
        <f>IFERROR(VLOOKUP(C2602,Sheet5!A:D,3,0),0)</f>
        <v>34590000</v>
      </c>
      <c r="I2602" s="22">
        <f t="shared" si="206"/>
        <v>6100000</v>
      </c>
      <c r="J2602" s="22">
        <f>IFERROR(VLOOKUP(C2602,'t1'!A:D,3,0),0)</f>
        <v>1820000</v>
      </c>
      <c r="K2602" s="22">
        <f>IFERROR(VLOOKUP(C2602,'t2'!A:D,3,0),0)</f>
        <v>4280000</v>
      </c>
      <c r="L2602" s="22">
        <f>IFERROR(VLOOKUP(C2602,'t3'!A:D,3,0),0)</f>
        <v>0</v>
      </c>
      <c r="M2602" s="22">
        <f>IFERROR(VLOOKUP(C2602,'t4'!B:C,2,0),0)</f>
        <v>1150000</v>
      </c>
      <c r="N2602" s="22">
        <f t="shared" si="207"/>
        <v>30</v>
      </c>
      <c r="O2602" s="20">
        <f t="shared" ca="1" si="209"/>
        <v>44323</v>
      </c>
      <c r="P2602" s="20">
        <f t="shared" ca="1" si="208"/>
        <v>44323</v>
      </c>
    </row>
    <row r="2603" spans="1:16">
      <c r="A2603" t="s">
        <v>2598</v>
      </c>
      <c r="B2603" t="s">
        <v>29</v>
      </c>
      <c r="C2603" t="s">
        <v>3004</v>
      </c>
      <c r="D2603" t="str">
        <f>IF(G2603&gt;=2000000000,level!$B$6,IF(G2603&gt;=1000000000,level!$B$5,IF(G2603&gt;=500000000,level!$B$4,IF(G2603&gt;200000000,level!$B$3,level!$B$2))))</f>
        <v>HT</v>
      </c>
      <c r="E2603" t="str">
        <f>IF(F2603&gt;=2000000000,level!$B$6,IF(F2603&gt;=1000000000,level!$B$5,IF(F2603&gt;=500000000,level!$B$4,IF(F2603&gt;200000000,level!$B$3,level!$B$2))))</f>
        <v>HT</v>
      </c>
      <c r="F2603">
        <f t="shared" si="205"/>
        <v>42570000</v>
      </c>
      <c r="G2603" s="22">
        <f>IFERROR(VLOOKUP(C2603,'total-up1'!A:D,3,0),0)</f>
        <v>42570000</v>
      </c>
      <c r="H2603" s="22">
        <f>IFERROR(VLOOKUP(C2603,Sheet5!A:D,3,0),0)</f>
        <v>18720000</v>
      </c>
      <c r="I2603" s="22">
        <f t="shared" si="206"/>
        <v>23850000</v>
      </c>
      <c r="J2603" s="22">
        <f>IFERROR(VLOOKUP(C2603,'t1'!A:D,3,0),0)</f>
        <v>17210000</v>
      </c>
      <c r="K2603" s="22">
        <f>IFERROR(VLOOKUP(C2603,'t2'!A:D,3,0),0)</f>
        <v>2210000</v>
      </c>
      <c r="L2603" s="22">
        <f>IFERROR(VLOOKUP(C2603,'t3'!A:D,3,0),0)</f>
        <v>4430000</v>
      </c>
      <c r="M2603" s="22">
        <f>IFERROR(VLOOKUP(C2603,'t4'!B:C,2,0),0)</f>
        <v>3110000</v>
      </c>
      <c r="N2603" s="22">
        <f t="shared" si="207"/>
        <v>119</v>
      </c>
      <c r="O2603" s="20">
        <f t="shared" ca="1" si="209"/>
        <v>44323</v>
      </c>
      <c r="P2603" s="20">
        <f t="shared" ca="1" si="208"/>
        <v>44323</v>
      </c>
    </row>
    <row r="2604" spans="1:16">
      <c r="A2604" t="s">
        <v>4</v>
      </c>
      <c r="B2604" t="s">
        <v>29</v>
      </c>
      <c r="C2604" t="s">
        <v>3005</v>
      </c>
      <c r="D2604" t="str">
        <f>IF(G2604&gt;=2000000000,level!$B$6,IF(G2604&gt;=1000000000,level!$B$5,IF(G2604&gt;=500000000,level!$B$4,IF(G2604&gt;200000000,level!$B$3,level!$B$2))))</f>
        <v>HT</v>
      </c>
      <c r="E2604" t="str">
        <f>IF(F2604&gt;=2000000000,level!$B$6,IF(F2604&gt;=1000000000,level!$B$5,IF(F2604&gt;=500000000,level!$B$4,IF(F2604&gt;200000000,level!$B$3,level!$B$2))))</f>
        <v>HT</v>
      </c>
      <c r="F2604">
        <f t="shared" si="205"/>
        <v>43532000</v>
      </c>
      <c r="G2604" s="22">
        <f>IFERROR(VLOOKUP(C2604,'total-up1'!A:D,3,0),0)</f>
        <v>43532000</v>
      </c>
      <c r="H2604" s="22">
        <f>IFERROR(VLOOKUP(C2604,Sheet5!A:D,3,0),0)</f>
        <v>32682000</v>
      </c>
      <c r="I2604" s="22">
        <f t="shared" si="206"/>
        <v>10850000</v>
      </c>
      <c r="J2604" s="22">
        <f>IFERROR(VLOOKUP(C2604,'t1'!A:D,3,0),0)</f>
        <v>0</v>
      </c>
      <c r="K2604" s="22">
        <f>IFERROR(VLOOKUP(C2604,'t2'!A:D,3,0),0)</f>
        <v>2930000</v>
      </c>
      <c r="L2604" s="22">
        <f>IFERROR(VLOOKUP(C2604,'t3'!A:D,3,0),0)</f>
        <v>7920000</v>
      </c>
      <c r="M2604" s="22">
        <f>IFERROR(VLOOKUP(C2604,'t4'!B:C,2,0),0)</f>
        <v>1840000</v>
      </c>
      <c r="N2604" s="22">
        <f t="shared" si="207"/>
        <v>54</v>
      </c>
      <c r="O2604" s="20">
        <f t="shared" ca="1" si="209"/>
        <v>44323</v>
      </c>
      <c r="P2604" s="20">
        <f t="shared" ca="1" si="208"/>
        <v>44323</v>
      </c>
    </row>
    <row r="2605" spans="1:16">
      <c r="A2605" t="s">
        <v>3</v>
      </c>
      <c r="B2605" t="s">
        <v>29</v>
      </c>
      <c r="C2605" t="s">
        <v>3006</v>
      </c>
      <c r="D2605" t="str">
        <f>IF(G2605&gt;=2000000000,level!$B$6,IF(G2605&gt;=1000000000,level!$B$5,IF(G2605&gt;=500000000,level!$B$4,IF(G2605&gt;200000000,level!$B$3,level!$B$2))))</f>
        <v>HT</v>
      </c>
      <c r="E2605" t="str">
        <f>IF(F2605&gt;=2000000000,level!$B$6,IF(F2605&gt;=1000000000,level!$B$5,IF(F2605&gt;=500000000,level!$B$4,IF(F2605&gt;200000000,level!$B$3,level!$B$2))))</f>
        <v>HT</v>
      </c>
      <c r="F2605">
        <f t="shared" si="205"/>
        <v>43990000</v>
      </c>
      <c r="G2605" s="22">
        <f>IFERROR(VLOOKUP(C2605,'total-up1'!A:D,3,0),0)</f>
        <v>43990000</v>
      </c>
      <c r="H2605" s="22">
        <f>IFERROR(VLOOKUP(C2605,Sheet5!A:D,3,0),0)</f>
        <v>24900000</v>
      </c>
      <c r="I2605" s="22">
        <f t="shared" si="206"/>
        <v>19090000</v>
      </c>
      <c r="J2605" s="22">
        <f>IFERROR(VLOOKUP(C2605,'t1'!A:D,3,0),0)</f>
        <v>0</v>
      </c>
      <c r="K2605" s="22">
        <f>IFERROR(VLOOKUP(C2605,'t2'!A:D,3,0),0)</f>
        <v>8940000</v>
      </c>
      <c r="L2605" s="22">
        <f>IFERROR(VLOOKUP(C2605,'t3'!A:D,3,0),0)</f>
        <v>10150000</v>
      </c>
      <c r="M2605" s="22">
        <f>IFERROR(VLOOKUP(C2605,'t4'!B:C,2,0),0)</f>
        <v>3560000</v>
      </c>
      <c r="N2605" s="22">
        <f t="shared" si="207"/>
        <v>95</v>
      </c>
      <c r="O2605" s="20">
        <f t="shared" ca="1" si="209"/>
        <v>44323</v>
      </c>
      <c r="P2605" s="20">
        <f t="shared" ca="1" si="208"/>
        <v>44323</v>
      </c>
    </row>
    <row r="2606" spans="1:16">
      <c r="A2606" t="s">
        <v>3</v>
      </c>
      <c r="B2606" t="s">
        <v>29</v>
      </c>
      <c r="C2606" t="s">
        <v>3008</v>
      </c>
      <c r="D2606" t="str">
        <f>IF(G2606&gt;=2000000000,level!$B$6,IF(G2606&gt;=1000000000,level!$B$5,IF(G2606&gt;=500000000,level!$B$4,IF(G2606&gt;200000000,level!$B$3,level!$B$2))))</f>
        <v>HT</v>
      </c>
      <c r="E2606" t="str">
        <f>IF(F2606&gt;=2000000000,level!$B$6,IF(F2606&gt;=1000000000,level!$B$5,IF(F2606&gt;=500000000,level!$B$4,IF(F2606&gt;200000000,level!$B$3,level!$B$2))))</f>
        <v>HT</v>
      </c>
      <c r="F2606">
        <f t="shared" si="205"/>
        <v>44488000</v>
      </c>
      <c r="G2606" s="22">
        <f>IFERROR(VLOOKUP(C2606,'total-up1'!A:D,3,0),0)</f>
        <v>44488000</v>
      </c>
      <c r="H2606" s="22">
        <f>IFERROR(VLOOKUP(C2606,Sheet5!A:D,3,0),0)</f>
        <v>31288000</v>
      </c>
      <c r="I2606" s="22">
        <f t="shared" si="206"/>
        <v>13200000</v>
      </c>
      <c r="J2606" s="22">
        <f>IFERROR(VLOOKUP(C2606,'t1'!A:D,3,0),0)</f>
        <v>2290000</v>
      </c>
      <c r="K2606" s="22">
        <f>IFERROR(VLOOKUP(C2606,'t2'!A:D,3,0),0)</f>
        <v>3050000</v>
      </c>
      <c r="L2606" s="22">
        <f>IFERROR(VLOOKUP(C2606,'t3'!A:D,3,0),0)</f>
        <v>7860000</v>
      </c>
      <c r="M2606" s="22">
        <f>IFERROR(VLOOKUP(C2606,'t4'!B:C,2,0),0)</f>
        <v>14250000</v>
      </c>
      <c r="N2606" s="22">
        <f t="shared" si="207"/>
        <v>66</v>
      </c>
      <c r="O2606" s="20">
        <f t="shared" ca="1" si="209"/>
        <v>44323</v>
      </c>
      <c r="P2606" s="20">
        <f t="shared" ca="1" si="208"/>
        <v>44323</v>
      </c>
    </row>
    <row r="2607" spans="1:16">
      <c r="A2607" t="s">
        <v>3</v>
      </c>
      <c r="B2607" t="s">
        <v>29</v>
      </c>
      <c r="C2607" t="s">
        <v>3010</v>
      </c>
      <c r="D2607" t="str">
        <f>IF(G2607&gt;=2000000000,level!$B$6,IF(G2607&gt;=1000000000,level!$B$5,IF(G2607&gt;=500000000,level!$B$4,IF(G2607&gt;200000000,level!$B$3,level!$B$2))))</f>
        <v>HT</v>
      </c>
      <c r="E2607" t="str">
        <f>IF(F2607&gt;=2000000000,level!$B$6,IF(F2607&gt;=1000000000,level!$B$5,IF(F2607&gt;=500000000,level!$B$4,IF(F2607&gt;200000000,level!$B$3,level!$B$2))))</f>
        <v>HT</v>
      </c>
      <c r="F2607">
        <f t="shared" si="205"/>
        <v>44810000</v>
      </c>
      <c r="G2607" s="22">
        <f>IFERROR(VLOOKUP(C2607,'total-up1'!A:D,3,0),0)</f>
        <v>44810000</v>
      </c>
      <c r="H2607" s="22">
        <f>IFERROR(VLOOKUP(C2607,Sheet5!A:D,3,0),0)</f>
        <v>38670000</v>
      </c>
      <c r="I2607" s="22">
        <f t="shared" si="206"/>
        <v>6140000</v>
      </c>
      <c r="J2607" s="22">
        <f>IFERROR(VLOOKUP(C2607,'t1'!A:D,3,0),0)</f>
        <v>3900000</v>
      </c>
      <c r="K2607" s="22">
        <f>IFERROR(VLOOKUP(C2607,'t2'!A:D,3,0),0)</f>
        <v>0</v>
      </c>
      <c r="L2607" s="22">
        <f>IFERROR(VLOOKUP(C2607,'t3'!A:D,3,0),0)</f>
        <v>2240000</v>
      </c>
      <c r="M2607" s="22">
        <f>IFERROR(VLOOKUP(C2607,'t4'!B:C,2,0),0)</f>
        <v>15200000</v>
      </c>
      <c r="N2607" s="22">
        <f t="shared" si="207"/>
        <v>30</v>
      </c>
      <c r="O2607" s="20">
        <f t="shared" ca="1" si="209"/>
        <v>44323</v>
      </c>
      <c r="P2607" s="20">
        <f t="shared" ca="1" si="208"/>
        <v>44323</v>
      </c>
    </row>
    <row r="2608" spans="1:16">
      <c r="A2608" t="s">
        <v>2598</v>
      </c>
      <c r="B2608" t="s">
        <v>29</v>
      </c>
      <c r="C2608" t="s">
        <v>3012</v>
      </c>
      <c r="D2608" t="str">
        <f>IF(G2608&gt;=2000000000,level!$B$6,IF(G2608&gt;=1000000000,level!$B$5,IF(G2608&gt;=500000000,level!$B$4,IF(G2608&gt;200000000,level!$B$3,level!$B$2))))</f>
        <v>HT</v>
      </c>
      <c r="E2608" t="str">
        <f>IF(F2608&gt;=2000000000,level!$B$6,IF(F2608&gt;=1000000000,level!$B$5,IF(F2608&gt;=500000000,level!$B$4,IF(F2608&gt;200000000,level!$B$3,level!$B$2))))</f>
        <v>HT</v>
      </c>
      <c r="F2608">
        <f t="shared" si="205"/>
        <v>49760000</v>
      </c>
      <c r="G2608" s="22">
        <f>IFERROR(VLOOKUP(C2608,'total-up1'!A:D,3,0),0)</f>
        <v>49760000</v>
      </c>
      <c r="H2608" s="22">
        <f>IFERROR(VLOOKUP(C2608,Sheet5!A:D,3,0),0)</f>
        <v>30550000</v>
      </c>
      <c r="I2608" s="22">
        <f t="shared" si="206"/>
        <v>19210000</v>
      </c>
      <c r="J2608" s="22">
        <f>IFERROR(VLOOKUP(C2608,'t1'!A:D,3,0),0)</f>
        <v>12000000</v>
      </c>
      <c r="K2608" s="22">
        <f>IFERROR(VLOOKUP(C2608,'t2'!A:D,3,0),0)</f>
        <v>1350000</v>
      </c>
      <c r="L2608" s="22">
        <f>IFERROR(VLOOKUP(C2608,'t3'!A:D,3,0),0)</f>
        <v>5860000</v>
      </c>
      <c r="M2608" s="22">
        <f>IFERROR(VLOOKUP(C2608,'t4'!B:C,2,0),0)</f>
        <v>1960000</v>
      </c>
      <c r="N2608" s="22">
        <f t="shared" si="207"/>
        <v>96</v>
      </c>
      <c r="O2608" s="20">
        <f t="shared" ca="1" si="209"/>
        <v>44323</v>
      </c>
      <c r="P2608" s="20">
        <f t="shared" ca="1" si="208"/>
        <v>44323</v>
      </c>
    </row>
    <row r="2609" spans="1:16">
      <c r="A2609" t="s">
        <v>2598</v>
      </c>
      <c r="B2609" t="s">
        <v>29</v>
      </c>
      <c r="C2609" t="s">
        <v>3023</v>
      </c>
      <c r="D2609" t="str">
        <f>IF(G2609&gt;=2000000000,level!$B$6,IF(G2609&gt;=1000000000,level!$B$5,IF(G2609&gt;=500000000,level!$B$4,IF(G2609&gt;200000000,level!$B$3,level!$B$2))))</f>
        <v>HT</v>
      </c>
      <c r="E2609" t="str">
        <f>IF(F2609&gt;=2000000000,level!$B$6,IF(F2609&gt;=1000000000,level!$B$5,IF(F2609&gt;=500000000,level!$B$4,IF(F2609&gt;200000000,level!$B$3,level!$B$2))))</f>
        <v>HT</v>
      </c>
      <c r="F2609">
        <f t="shared" si="205"/>
        <v>60405400</v>
      </c>
      <c r="G2609" s="22">
        <f>IFERROR(VLOOKUP(C2609,'total-up1'!A:D,3,0),0)</f>
        <v>60405400</v>
      </c>
      <c r="H2609" s="22">
        <f>IFERROR(VLOOKUP(C2609,Sheet5!A:D,3,0),0)</f>
        <v>48000400</v>
      </c>
      <c r="I2609" s="22">
        <f t="shared" si="206"/>
        <v>12405000</v>
      </c>
      <c r="J2609" s="22">
        <f>IFERROR(VLOOKUP(C2609,'t1'!A:D,3,0),0)</f>
        <v>4440000</v>
      </c>
      <c r="K2609" s="22">
        <f>IFERROR(VLOOKUP(C2609,'t2'!A:D,3,0),0)</f>
        <v>2645000</v>
      </c>
      <c r="L2609" s="22">
        <f>IFERROR(VLOOKUP(C2609,'t3'!A:D,3,0),0)</f>
        <v>5320000</v>
      </c>
      <c r="M2609" s="22">
        <f>IFERROR(VLOOKUP(C2609,'t4'!B:C,2,0),0)</f>
        <v>0</v>
      </c>
      <c r="N2609" s="22">
        <f t="shared" si="207"/>
        <v>62</v>
      </c>
      <c r="O2609" s="20">
        <f t="shared" ca="1" si="209"/>
        <v>44323</v>
      </c>
      <c r="P2609" s="20">
        <f t="shared" ca="1" si="208"/>
        <v>44323</v>
      </c>
    </row>
    <row r="2610" spans="1:16">
      <c r="A2610" t="s">
        <v>4</v>
      </c>
      <c r="B2610" t="s">
        <v>34</v>
      </c>
      <c r="C2610" t="s">
        <v>3065</v>
      </c>
      <c r="D2610" t="str">
        <f>IF(G2610&gt;=2000000000,level!$B$6,IF(G2610&gt;=1000000000,level!$B$5,IF(G2610&gt;=500000000,level!$B$4,IF(G2610&gt;200000000,level!$B$3,level!$B$2))))</f>
        <v>HT</v>
      </c>
      <c r="E2610" t="str">
        <f>IF(F2610&gt;=2000000000,level!$B$6,IF(F2610&gt;=1000000000,level!$B$5,IF(F2610&gt;=500000000,level!$B$4,IF(F2610&gt;200000000,level!$B$3,level!$B$2))))</f>
        <v>HT</v>
      </c>
      <c r="F2610">
        <f t="shared" si="205"/>
        <v>0</v>
      </c>
      <c r="G2610" s="22">
        <f>IFERROR(VLOOKUP(C2610,'total-up1'!A:D,3,0),0)</f>
        <v>0</v>
      </c>
      <c r="H2610" s="22">
        <f>IFERROR(VLOOKUP(C2610,Sheet5!A:D,3,0),0)</f>
        <v>0</v>
      </c>
      <c r="I2610" s="22">
        <f t="shared" si="206"/>
        <v>0</v>
      </c>
      <c r="J2610" s="22">
        <f>IFERROR(VLOOKUP(C2610,'t1'!A:D,3,0),0)</f>
        <v>0</v>
      </c>
      <c r="K2610" s="22">
        <f>IFERROR(VLOOKUP(C2610,'t2'!A:D,3,0),0)</f>
        <v>0</v>
      </c>
      <c r="L2610" s="22">
        <f>IFERROR(VLOOKUP(C2610,'t3'!A:D,3,0),0)</f>
        <v>0</v>
      </c>
      <c r="M2610" s="22">
        <f>IFERROR(VLOOKUP(C2610,'t4'!B:C,2,0),0)</f>
        <v>720000</v>
      </c>
      <c r="N2610" s="22">
        <f t="shared" si="207"/>
        <v>0</v>
      </c>
      <c r="O2610" s="20">
        <f t="shared" ca="1" si="209"/>
        <v>44323</v>
      </c>
      <c r="P2610" s="20">
        <f t="shared" ca="1" si="208"/>
        <v>44323</v>
      </c>
    </row>
    <row r="2611" spans="1:16">
      <c r="A2611" t="s">
        <v>30</v>
      </c>
      <c r="B2611" t="s">
        <v>34</v>
      </c>
      <c r="C2611" t="s">
        <v>3066</v>
      </c>
      <c r="D2611" t="str">
        <f>IF(G2611&gt;=2000000000,level!$B$6,IF(G2611&gt;=1000000000,level!$B$5,IF(G2611&gt;=500000000,level!$B$4,IF(G2611&gt;200000000,level!$B$3,level!$B$2))))</f>
        <v>HT</v>
      </c>
      <c r="E2611" t="str">
        <f>IF(F2611&gt;=2000000000,level!$B$6,IF(F2611&gt;=1000000000,level!$B$5,IF(F2611&gt;=500000000,level!$B$4,IF(F2611&gt;200000000,level!$B$3,level!$B$2))))</f>
        <v>HT</v>
      </c>
      <c r="F2611">
        <f t="shared" si="205"/>
        <v>0</v>
      </c>
      <c r="G2611" s="22">
        <f>IFERROR(VLOOKUP(C2611,'total-up1'!A:D,3,0),0)</f>
        <v>0</v>
      </c>
      <c r="H2611" s="22">
        <f>IFERROR(VLOOKUP(C2611,Sheet5!A:D,3,0),0)</f>
        <v>0</v>
      </c>
      <c r="I2611" s="22">
        <f t="shared" si="206"/>
        <v>0</v>
      </c>
      <c r="J2611" s="22">
        <f>IFERROR(VLOOKUP(C2611,'t1'!A:D,3,0),0)</f>
        <v>0</v>
      </c>
      <c r="K2611" s="22">
        <f>IFERROR(VLOOKUP(C2611,'t2'!A:D,3,0),0)</f>
        <v>0</v>
      </c>
      <c r="L2611" s="22">
        <f>IFERROR(VLOOKUP(C2611,'t3'!A:D,3,0),0)</f>
        <v>0</v>
      </c>
      <c r="M2611" s="22">
        <f>IFERROR(VLOOKUP(C2611,'t4'!B:C,2,0),0)</f>
        <v>1225000</v>
      </c>
      <c r="N2611" s="22">
        <f t="shared" si="207"/>
        <v>0</v>
      </c>
      <c r="O2611" s="20">
        <f t="shared" ca="1" si="209"/>
        <v>44323</v>
      </c>
      <c r="P2611" s="20">
        <f t="shared" ca="1" si="208"/>
        <v>44323</v>
      </c>
    </row>
    <row r="2612" spans="1:16">
      <c r="A2612" t="s">
        <v>3054</v>
      </c>
      <c r="B2612" t="s">
        <v>18</v>
      </c>
      <c r="C2612" t="s">
        <v>2910</v>
      </c>
      <c r="D2612" t="str">
        <f>IF(G2612&gt;=2000000000,level!$B$6,IF(G2612&gt;=1000000000,level!$B$5,IF(G2612&gt;=500000000,level!$B$4,IF(G2612&gt;200000000,level!$B$3,level!$B$2))))</f>
        <v>HT</v>
      </c>
      <c r="E2612" t="str">
        <f>IF(F2612&gt;=2000000000,level!$B$6,IF(F2612&gt;=1000000000,level!$B$5,IF(F2612&gt;=500000000,level!$B$4,IF(F2612&gt;200000000,level!$B$3,level!$B$2))))</f>
        <v>HT</v>
      </c>
      <c r="F2612">
        <f t="shared" si="205"/>
        <v>17380000</v>
      </c>
      <c r="G2612" s="22">
        <f>IFERROR(VLOOKUP(C2612,'total-up1'!A:D,3,0),0)</f>
        <v>17380000</v>
      </c>
      <c r="H2612" s="22">
        <f>IFERROR(VLOOKUP(C2612,Sheet5!A:D,3,0),0)</f>
        <v>9010000</v>
      </c>
      <c r="I2612" s="22">
        <f t="shared" si="206"/>
        <v>8370000</v>
      </c>
      <c r="J2612" s="22">
        <f>IFERROR(VLOOKUP(C2612,'t1'!A:D,3,0),0)</f>
        <v>0</v>
      </c>
      <c r="K2612" s="22">
        <f>IFERROR(VLOOKUP(C2612,'t2'!A:D,3,0),0)</f>
        <v>6220000</v>
      </c>
      <c r="L2612" s="22">
        <f>IFERROR(VLOOKUP(C2612,'t3'!A:D,3,0),0)</f>
        <v>2150000</v>
      </c>
      <c r="M2612" s="22">
        <f>IFERROR(VLOOKUP(C2612,'t4'!B:C,2,0),0)</f>
        <v>1850000</v>
      </c>
      <c r="N2612" s="22">
        <f t="shared" si="207"/>
        <v>41</v>
      </c>
      <c r="O2612" s="20">
        <f t="shared" ca="1" si="209"/>
        <v>44323</v>
      </c>
      <c r="P2612" s="20">
        <f t="shared" ca="1" si="208"/>
        <v>44323</v>
      </c>
    </row>
    <row r="2613" spans="1:16">
      <c r="A2613" t="str">
        <f>IFERROR(VLOOKUP(C2613,#REF!,2,0),"0")</f>
        <v>0</v>
      </c>
      <c r="B2613" t="s">
        <v>20</v>
      </c>
      <c r="C2613" t="s">
        <v>2159</v>
      </c>
      <c r="D2613" t="str">
        <f>IF(G2613&gt;=2000000000,level!$B$6,IF(G2613&gt;=1000000000,level!$B$5,IF(G2613&gt;=500000000,level!$B$4,IF(G2613&gt;200000000,level!$B$3,level!$B$2))))</f>
        <v>Gold</v>
      </c>
      <c r="E2613" t="str">
        <f>IF(F2613&gt;=2000000000,level!$B$6,IF(F2613&gt;=1000000000,level!$B$5,IF(F2613&gt;=500000000,level!$B$4,IF(F2613&gt;200000000,level!$B$3,level!$B$2))))</f>
        <v>Gold</v>
      </c>
      <c r="F2613">
        <f t="shared" si="205"/>
        <v>1141601201</v>
      </c>
      <c r="G2613" s="22">
        <f>IFERROR(VLOOKUP(C2613,'total-up1'!A:D,3,0),0)</f>
        <v>1141601201</v>
      </c>
      <c r="H2613" s="22">
        <f>IFERROR(VLOOKUP(C2613,Sheet5!A:D,3,0),0)</f>
        <v>1104963161</v>
      </c>
      <c r="I2613" s="22">
        <f t="shared" si="206"/>
        <v>36638040</v>
      </c>
      <c r="J2613" s="22">
        <f>IFERROR(VLOOKUP(C2613,'t1'!A:D,3,0),0)</f>
        <v>11178640</v>
      </c>
      <c r="K2613" s="22">
        <f>IFERROR(VLOOKUP(C2613,'t2'!A:D,3,0),0)</f>
        <v>10474546</v>
      </c>
      <c r="L2613" s="22">
        <f>IFERROR(VLOOKUP(C2613,'t3'!A:D,3,0),0)</f>
        <v>14984854</v>
      </c>
      <c r="M2613" s="22">
        <f>IFERROR(VLOOKUP(C2613,'t4'!B:C,2,0),0)</f>
        <v>22412600</v>
      </c>
      <c r="N2613" s="22">
        <f t="shared" si="207"/>
        <v>183</v>
      </c>
      <c r="O2613" s="20">
        <f t="shared" ca="1" si="209"/>
        <v>44323</v>
      </c>
      <c r="P2613" s="20">
        <f t="shared" ca="1" si="208"/>
        <v>44323</v>
      </c>
    </row>
    <row r="2614" spans="1:16">
      <c r="A2614" t="str">
        <f>IFERROR(VLOOKUP(C2614,#REF!,2,0),"0")</f>
        <v>0</v>
      </c>
      <c r="B2614" t="s">
        <v>15</v>
      </c>
      <c r="C2614" t="s">
        <v>2138</v>
      </c>
      <c r="D2614" t="str">
        <f>IF(G2614&gt;=2000000000,level!$B$6,IF(G2614&gt;=1000000000,level!$B$5,IF(G2614&gt;=500000000,level!$B$4,IF(G2614&gt;200000000,level!$B$3,level!$B$2))))</f>
        <v>Gold</v>
      </c>
      <c r="E2614" t="str">
        <f>IF(F2614&gt;=2000000000,level!$B$6,IF(F2614&gt;=1000000000,level!$B$5,IF(F2614&gt;=500000000,level!$B$4,IF(F2614&gt;200000000,level!$B$3,level!$B$2))))</f>
        <v>Gold</v>
      </c>
      <c r="F2614">
        <f t="shared" si="205"/>
        <v>1422946320</v>
      </c>
      <c r="G2614" s="22">
        <f>IFERROR(VLOOKUP(C2614,'total-up1'!A:D,3,0),0)</f>
        <v>1422946320</v>
      </c>
      <c r="H2614" s="22">
        <f>IFERROR(VLOOKUP(C2614,Sheet5!A:D,3,0),0)</f>
        <v>1101211320</v>
      </c>
      <c r="I2614" s="22">
        <f t="shared" si="206"/>
        <v>321735000</v>
      </c>
      <c r="J2614" s="22">
        <f>IFERROR(VLOOKUP(C2614,'t1'!A:D,3,0),0)</f>
        <v>150950000</v>
      </c>
      <c r="K2614" s="22">
        <f>IFERROR(VLOOKUP(C2614,'t2'!A:D,3,0),0)</f>
        <v>35415000</v>
      </c>
      <c r="L2614" s="22">
        <f>IFERROR(VLOOKUP(C2614,'t3'!A:D,3,0),0)</f>
        <v>135370000</v>
      </c>
      <c r="M2614" s="22">
        <f>IFERROR(VLOOKUP(C2614,'t4'!B:C,2,0),0)</f>
        <v>52365000</v>
      </c>
      <c r="N2614" s="22">
        <f t="shared" si="207"/>
        <v>1608</v>
      </c>
      <c r="O2614" s="20">
        <f t="shared" ca="1" si="209"/>
        <v>44323</v>
      </c>
      <c r="P2614" s="20">
        <f t="shared" ca="1" si="208"/>
        <v>44323</v>
      </c>
    </row>
    <row r="2615" spans="1:16">
      <c r="A2615" t="str">
        <f>IFERROR(VLOOKUP(C2615,#REF!,2,0),"0")</f>
        <v>0</v>
      </c>
      <c r="B2615" t="s">
        <v>25</v>
      </c>
      <c r="C2615" t="s">
        <v>79</v>
      </c>
      <c r="D2615" t="str">
        <f>IF(G2615&gt;=2000000000,level!$B$6,IF(G2615&gt;=1000000000,level!$B$5,IF(G2615&gt;=500000000,level!$B$4,IF(G2615&gt;200000000,level!$B$3,level!$B$2))))</f>
        <v>Gold</v>
      </c>
      <c r="E2615" t="str">
        <f>IF(F2615&gt;=2000000000,level!$B$6,IF(F2615&gt;=1000000000,level!$B$5,IF(F2615&gt;=500000000,level!$B$4,IF(F2615&gt;200000000,level!$B$3,level!$B$2))))</f>
        <v>Gold</v>
      </c>
      <c r="F2615">
        <f t="shared" si="205"/>
        <v>1080852300</v>
      </c>
      <c r="G2615" s="22">
        <f>IFERROR(VLOOKUP(C2615,'total-up1'!A:D,3,0),0)</f>
        <v>1080852300</v>
      </c>
      <c r="H2615" s="22">
        <f>IFERROR(VLOOKUP(C2615,Sheet5!A:D,3,0),0)</f>
        <v>835242900</v>
      </c>
      <c r="I2615" s="22">
        <f t="shared" si="206"/>
        <v>245609400</v>
      </c>
      <c r="J2615" s="22">
        <f>IFERROR(VLOOKUP(C2615,'t1'!A:D,3,0),0)</f>
        <v>99758000</v>
      </c>
      <c r="K2615" s="22">
        <f>IFERROR(VLOOKUP(C2615,'t2'!A:D,3,0),0)</f>
        <v>21860000</v>
      </c>
      <c r="L2615" s="22">
        <f>IFERROR(VLOOKUP(C2615,'t3'!A:D,3,0),0)</f>
        <v>123991400</v>
      </c>
      <c r="M2615" s="22">
        <f>IFERROR(VLOOKUP(C2615,'t4'!B:C,2,0),0)</f>
        <v>30240000</v>
      </c>
      <c r="N2615" s="22">
        <f t="shared" si="207"/>
        <v>1228</v>
      </c>
      <c r="O2615" s="20">
        <f t="shared" ca="1" si="209"/>
        <v>44323</v>
      </c>
      <c r="P2615" s="20">
        <f t="shared" ca="1" si="208"/>
        <v>44323</v>
      </c>
    </row>
    <row r="2616" spans="1:16">
      <c r="A2616" t="str">
        <f>IFERROR(VLOOKUP(C2616,#REF!,2,0),"0")</f>
        <v>0</v>
      </c>
      <c r="B2616" t="s">
        <v>34</v>
      </c>
      <c r="C2616" t="s">
        <v>1088</v>
      </c>
      <c r="D2616" t="str">
        <f>IF(G2616&gt;=2000000000,level!$B$6,IF(G2616&gt;=1000000000,level!$B$5,IF(G2616&gt;=500000000,level!$B$4,IF(G2616&gt;200000000,level!$B$3,level!$B$2))))</f>
        <v>Gold</v>
      </c>
      <c r="E2616" t="str">
        <f>IF(F2616&gt;=2000000000,level!$B$6,IF(F2616&gt;=1000000000,level!$B$5,IF(F2616&gt;=500000000,level!$B$4,IF(F2616&gt;200000000,level!$B$3,level!$B$2))))</f>
        <v>Gold</v>
      </c>
      <c r="F2616">
        <f t="shared" si="205"/>
        <v>1030303677</v>
      </c>
      <c r="G2616" s="22">
        <f>IFERROR(VLOOKUP(C2616,'total-up1'!A:D,3,0),0)</f>
        <v>1030303677</v>
      </c>
      <c r="H2616" s="22">
        <f>IFERROR(VLOOKUP(C2616,Sheet5!A:D,3,0),0)</f>
        <v>582051075</v>
      </c>
      <c r="I2616" s="22">
        <f t="shared" si="206"/>
        <v>448252602</v>
      </c>
      <c r="J2616" s="22">
        <f>IFERROR(VLOOKUP(C2616,'t1'!A:D,3,0),0)</f>
        <v>175973480</v>
      </c>
      <c r="K2616" s="22">
        <f>IFERROR(VLOOKUP(C2616,'t2'!A:D,3,0),0)</f>
        <v>180391239</v>
      </c>
      <c r="L2616" s="22">
        <f>IFERROR(VLOOKUP(C2616,'t3'!A:D,3,0),0)</f>
        <v>91887883</v>
      </c>
      <c r="M2616" s="22">
        <f>IFERROR(VLOOKUP(C2616,'t4'!B:C,2,0),0)</f>
        <v>189755050</v>
      </c>
      <c r="N2616" s="22">
        <f t="shared" si="207"/>
        <v>2241</v>
      </c>
      <c r="O2616" s="20">
        <f t="shared" ca="1" si="209"/>
        <v>44323</v>
      </c>
      <c r="P2616" s="20">
        <f t="shared" ca="1" si="208"/>
        <v>44323</v>
      </c>
    </row>
    <row r="2617" spans="1:16">
      <c r="A2617" t="str">
        <f>IFERROR(VLOOKUP(C2617,#REF!,2,0),"0")</f>
        <v>0</v>
      </c>
      <c r="B2617" t="s">
        <v>28</v>
      </c>
      <c r="C2617" t="s">
        <v>556</v>
      </c>
      <c r="D2617" t="str">
        <f>IF(G2617&gt;=2000000000,level!$B$6,IF(G2617&gt;=1000000000,level!$B$5,IF(G2617&gt;=500000000,level!$B$4,IF(G2617&gt;200000000,level!$B$3,level!$B$2))))</f>
        <v>Gold</v>
      </c>
      <c r="E2617" t="str">
        <f>IF(F2617&gt;=2000000000,level!$B$6,IF(F2617&gt;=1000000000,level!$B$5,IF(F2617&gt;=500000000,level!$B$4,IF(F2617&gt;200000000,level!$B$3,level!$B$2))))</f>
        <v>Gold</v>
      </c>
      <c r="F2617">
        <f t="shared" si="205"/>
        <v>1347547255</v>
      </c>
      <c r="G2617" s="22">
        <f>IFERROR(VLOOKUP(C2617,'total-up1'!A:D,3,0),0)</f>
        <v>1347547255</v>
      </c>
      <c r="H2617" s="22">
        <f>IFERROR(VLOOKUP(C2617,Sheet5!A:D,3,0),0)</f>
        <v>1097047255</v>
      </c>
      <c r="I2617" s="22">
        <f t="shared" si="206"/>
        <v>250500000</v>
      </c>
      <c r="J2617" s="22">
        <f>IFERROR(VLOOKUP(C2617,'t1'!A:D,3,0),0)</f>
        <v>102500000</v>
      </c>
      <c r="K2617" s="22">
        <f>IFERROR(VLOOKUP(C2617,'t2'!A:D,3,0),0)</f>
        <v>59200000</v>
      </c>
      <c r="L2617" s="22">
        <f>IFERROR(VLOOKUP(C2617,'t3'!A:D,3,0),0)</f>
        <v>88800000</v>
      </c>
      <c r="M2617" s="22">
        <f>IFERROR(VLOOKUP(C2617,'t4'!B:C,2,0),0)</f>
        <v>153210000</v>
      </c>
      <c r="N2617" s="22">
        <f t="shared" si="207"/>
        <v>1252</v>
      </c>
      <c r="O2617" s="20">
        <f t="shared" ca="1" si="209"/>
        <v>44323</v>
      </c>
      <c r="P2617" s="20">
        <f t="shared" ca="1" si="208"/>
        <v>44323</v>
      </c>
    </row>
    <row r="2618" spans="1:16">
      <c r="A2618" t="str">
        <f>IFERROR(VLOOKUP(C2618,#REF!,2,0),"0")</f>
        <v>0</v>
      </c>
      <c r="B2618" t="s">
        <v>25</v>
      </c>
      <c r="C2618" t="s">
        <v>1013</v>
      </c>
      <c r="D2618" t="str">
        <f>IF(G2618&gt;=2000000000,level!$B$6,IF(G2618&gt;=1000000000,level!$B$5,IF(G2618&gt;=500000000,level!$B$4,IF(G2618&gt;200000000,level!$B$3,level!$B$2))))</f>
        <v>Gold</v>
      </c>
      <c r="E2618" t="str">
        <f>IF(F2618&gt;=2000000000,level!$B$6,IF(F2618&gt;=1000000000,level!$B$5,IF(F2618&gt;=500000000,level!$B$4,IF(F2618&gt;200000000,level!$B$3,level!$B$2))))</f>
        <v>Gold</v>
      </c>
      <c r="F2618">
        <f t="shared" si="205"/>
        <v>1135206492</v>
      </c>
      <c r="G2618" s="22">
        <f>IFERROR(VLOOKUP(C2618,'total-up1'!A:D,3,0),0)</f>
        <v>1135206492</v>
      </c>
      <c r="H2618" s="22">
        <f>IFERROR(VLOOKUP(C2618,Sheet5!A:D,3,0),0)</f>
        <v>907442245</v>
      </c>
      <c r="I2618" s="22">
        <f t="shared" si="206"/>
        <v>227764247</v>
      </c>
      <c r="J2618" s="22">
        <f>IFERROR(VLOOKUP(C2618,'t1'!A:D,3,0),0)</f>
        <v>154170000</v>
      </c>
      <c r="K2618" s="22">
        <f>IFERROR(VLOOKUP(C2618,'t2'!A:D,3,0),0)</f>
        <v>52944247</v>
      </c>
      <c r="L2618" s="22">
        <f>IFERROR(VLOOKUP(C2618,'t3'!A:D,3,0),0)</f>
        <v>20650000</v>
      </c>
      <c r="M2618" s="22">
        <f>IFERROR(VLOOKUP(C2618,'t4'!B:C,2,0),0)</f>
        <v>93320000</v>
      </c>
      <c r="N2618" s="22">
        <f t="shared" si="207"/>
        <v>1138</v>
      </c>
      <c r="O2618" s="20">
        <f t="shared" ca="1" si="209"/>
        <v>44323</v>
      </c>
      <c r="P2618" s="20">
        <f t="shared" ca="1" si="208"/>
        <v>44323</v>
      </c>
    </row>
    <row r="2619" spans="1:16">
      <c r="A2619" t="str">
        <f>IFERROR(VLOOKUP(C2619,#REF!,2,0),"0")</f>
        <v>0</v>
      </c>
      <c r="B2619" t="s">
        <v>23</v>
      </c>
      <c r="C2619" t="s">
        <v>1292</v>
      </c>
      <c r="D2619" t="str">
        <f>IF(G2619&gt;=2000000000,level!$B$6,IF(G2619&gt;=1000000000,level!$B$5,IF(G2619&gt;=500000000,level!$B$4,IF(G2619&gt;200000000,level!$B$3,level!$B$2))))</f>
        <v>Gold</v>
      </c>
      <c r="E2619" t="str">
        <f>IF(F2619&gt;=2000000000,level!$B$6,IF(F2619&gt;=1000000000,level!$B$5,IF(F2619&gt;=500000000,level!$B$4,IF(F2619&gt;200000000,level!$B$3,level!$B$2))))</f>
        <v>Gold</v>
      </c>
      <c r="F2619">
        <f t="shared" si="205"/>
        <v>1752758829</v>
      </c>
      <c r="G2619" s="22">
        <f>IFERROR(VLOOKUP(C2619,'total-up1'!A:D,3,0),0)</f>
        <v>1752758829</v>
      </c>
      <c r="H2619" s="22">
        <f>IFERROR(VLOOKUP(C2619,Sheet5!A:D,3,0),0)</f>
        <v>1481788088</v>
      </c>
      <c r="I2619" s="22">
        <f t="shared" si="206"/>
        <v>270970741</v>
      </c>
      <c r="J2619" s="22">
        <f>IFERROR(VLOOKUP(C2619,'t1'!A:D,3,0),0)</f>
        <v>186715520</v>
      </c>
      <c r="K2619" s="22">
        <f>IFERROR(VLOOKUP(C2619,'t2'!A:D,3,0),0)</f>
        <v>63704800</v>
      </c>
      <c r="L2619" s="22">
        <f>IFERROR(VLOOKUP(C2619,'t3'!A:D,3,0),0)</f>
        <v>20550421</v>
      </c>
      <c r="M2619" s="22">
        <f>IFERROR(VLOOKUP(C2619,'t4'!B:C,2,0),0)</f>
        <v>101290000</v>
      </c>
      <c r="N2619" s="22">
        <f t="shared" si="207"/>
        <v>1354</v>
      </c>
      <c r="O2619" s="20">
        <f t="shared" ca="1" si="209"/>
        <v>44323</v>
      </c>
      <c r="P2619" s="20">
        <f t="shared" ca="1" si="208"/>
        <v>44323</v>
      </c>
    </row>
    <row r="2620" spans="1:16">
      <c r="A2620" t="str">
        <f>IFERROR(VLOOKUP(C2620,#REF!,2,0),"0")</f>
        <v>0</v>
      </c>
      <c r="B2620" t="s">
        <v>28</v>
      </c>
      <c r="C2620" t="s">
        <v>1809</v>
      </c>
      <c r="D2620" t="str">
        <f>IF(G2620&gt;=2000000000,level!$B$6,IF(G2620&gt;=1000000000,level!$B$5,IF(G2620&gt;=500000000,level!$B$4,IF(G2620&gt;200000000,level!$B$3,level!$B$2))))</f>
        <v>Gold</v>
      </c>
      <c r="E2620" t="str">
        <f>IF(F2620&gt;=2000000000,level!$B$6,IF(F2620&gt;=1000000000,level!$B$5,IF(F2620&gt;=500000000,level!$B$4,IF(F2620&gt;200000000,level!$B$3,level!$B$2))))</f>
        <v>Gold</v>
      </c>
      <c r="F2620">
        <f t="shared" si="205"/>
        <v>1163316000</v>
      </c>
      <c r="G2620" s="22">
        <f>IFERROR(VLOOKUP(C2620,'total-up1'!A:D,3,0),0)</f>
        <v>1163316000</v>
      </c>
      <c r="H2620" s="22">
        <f>IFERROR(VLOOKUP(C2620,Sheet5!A:D,3,0),0)</f>
        <v>957341000</v>
      </c>
      <c r="I2620" s="22">
        <f t="shared" si="206"/>
        <v>205975000</v>
      </c>
      <c r="J2620" s="22">
        <f>IFERROR(VLOOKUP(C2620,'t1'!A:D,3,0),0)</f>
        <v>76152000</v>
      </c>
      <c r="K2620" s="22">
        <f>IFERROR(VLOOKUP(C2620,'t2'!A:D,3,0),0)</f>
        <v>73625000</v>
      </c>
      <c r="L2620" s="22">
        <f>IFERROR(VLOOKUP(C2620,'t3'!A:D,3,0),0)</f>
        <v>56198000</v>
      </c>
      <c r="M2620" s="22">
        <f>IFERROR(VLOOKUP(C2620,'t4'!B:C,2,0),0)</f>
        <v>61679000</v>
      </c>
      <c r="N2620" s="22">
        <f t="shared" si="207"/>
        <v>1029</v>
      </c>
      <c r="O2620" s="20">
        <f t="shared" ca="1" si="209"/>
        <v>44323</v>
      </c>
      <c r="P2620" s="20">
        <f t="shared" ca="1" si="208"/>
        <v>44323</v>
      </c>
    </row>
    <row r="2621" spans="1:16">
      <c r="A2621" t="str">
        <f>IFERROR(VLOOKUP(C2621,#REF!,2,0),"0")</f>
        <v>0</v>
      </c>
      <c r="B2621" t="s">
        <v>34</v>
      </c>
      <c r="C2621" t="s">
        <v>203</v>
      </c>
      <c r="D2621" t="str">
        <f>IF(G2621&gt;=2000000000,level!$B$6,IF(G2621&gt;=1000000000,level!$B$5,IF(G2621&gt;=500000000,level!$B$4,IF(G2621&gt;200000000,level!$B$3,level!$B$2))))</f>
        <v>Gold</v>
      </c>
      <c r="E2621" t="str">
        <f>IF(F2621&gt;=2000000000,level!$B$6,IF(F2621&gt;=1000000000,level!$B$5,IF(F2621&gt;=500000000,level!$B$4,IF(F2621&gt;200000000,level!$B$3,level!$B$2))))</f>
        <v>Gold</v>
      </c>
      <c r="F2621">
        <f t="shared" si="205"/>
        <v>1016566920</v>
      </c>
      <c r="G2621" s="22">
        <f>IFERROR(VLOOKUP(C2621,'total-up1'!A:D,3,0),0)</f>
        <v>1016566920</v>
      </c>
      <c r="H2621" s="22">
        <f>IFERROR(VLOOKUP(C2621,Sheet5!A:D,3,0),0)</f>
        <v>793654489</v>
      </c>
      <c r="I2621" s="22">
        <f t="shared" si="206"/>
        <v>222912431</v>
      </c>
      <c r="J2621" s="22">
        <f>IFERROR(VLOOKUP(C2621,'t1'!A:D,3,0),0)</f>
        <v>74686791</v>
      </c>
      <c r="K2621" s="22">
        <f>IFERROR(VLOOKUP(C2621,'t2'!A:D,3,0),0)</f>
        <v>82461690</v>
      </c>
      <c r="L2621" s="22">
        <f>IFERROR(VLOOKUP(C2621,'t3'!A:D,3,0),0)</f>
        <v>65763950</v>
      </c>
      <c r="M2621" s="22">
        <f>IFERROR(VLOOKUP(C2621,'t4'!B:C,2,0),0)</f>
        <v>29944563</v>
      </c>
      <c r="N2621" s="22">
        <f t="shared" si="207"/>
        <v>1114</v>
      </c>
      <c r="O2621" s="20">
        <f t="shared" ca="1" si="209"/>
        <v>44323</v>
      </c>
      <c r="P2621" s="20">
        <f t="shared" ca="1" si="208"/>
        <v>44323</v>
      </c>
    </row>
    <row r="2622" spans="1:16">
      <c r="A2622" t="str">
        <f>IFERROR(VLOOKUP(C2622,#REF!,2,0),"0")</f>
        <v>0</v>
      </c>
      <c r="B2622" t="s">
        <v>25</v>
      </c>
      <c r="C2622" t="s">
        <v>215</v>
      </c>
      <c r="D2622" t="str">
        <f>IF(G2622&gt;=2000000000,level!$B$6,IF(G2622&gt;=1000000000,level!$B$5,IF(G2622&gt;=500000000,level!$B$4,IF(G2622&gt;200000000,level!$B$3,level!$B$2))))</f>
        <v>Gold</v>
      </c>
      <c r="E2622" t="str">
        <f>IF(F2622&gt;=2000000000,level!$B$6,IF(F2622&gt;=1000000000,level!$B$5,IF(F2622&gt;=500000000,level!$B$4,IF(F2622&gt;200000000,level!$B$3,level!$B$2))))</f>
        <v>Gold</v>
      </c>
      <c r="F2622">
        <f t="shared" si="205"/>
        <v>1323959235</v>
      </c>
      <c r="G2622" s="22">
        <f>IFERROR(VLOOKUP(C2622,'total-up1'!A:D,3,0),0)</f>
        <v>1323959235</v>
      </c>
      <c r="H2622" s="22">
        <f>IFERROR(VLOOKUP(C2622,Sheet5!A:D,3,0),0)</f>
        <v>1095630235</v>
      </c>
      <c r="I2622" s="22">
        <f t="shared" si="206"/>
        <v>228329000</v>
      </c>
      <c r="J2622" s="22">
        <f>IFERROR(VLOOKUP(C2622,'t1'!A:D,3,0),0)</f>
        <v>111550000</v>
      </c>
      <c r="K2622" s="22">
        <f>IFERROR(VLOOKUP(C2622,'t2'!A:D,3,0),0)</f>
        <v>87128800</v>
      </c>
      <c r="L2622" s="22">
        <f>IFERROR(VLOOKUP(C2622,'t3'!A:D,3,0),0)</f>
        <v>29650200</v>
      </c>
      <c r="M2622" s="22">
        <f>IFERROR(VLOOKUP(C2622,'t4'!B:C,2,0),0)</f>
        <v>106190000</v>
      </c>
      <c r="N2622" s="22">
        <f t="shared" si="207"/>
        <v>1141</v>
      </c>
      <c r="O2622" s="20">
        <f t="shared" ca="1" si="209"/>
        <v>44323</v>
      </c>
      <c r="P2622" s="20">
        <f t="shared" ca="1" si="208"/>
        <v>44323</v>
      </c>
    </row>
    <row r="2623" spans="1:16">
      <c r="A2623" t="str">
        <f>IFERROR(VLOOKUP(C2623,#REF!,2,0),"0")</f>
        <v>0</v>
      </c>
      <c r="B2623" t="s">
        <v>28</v>
      </c>
      <c r="C2623" t="s">
        <v>1513</v>
      </c>
      <c r="D2623" t="str">
        <f>IF(G2623&gt;=2000000000,level!$B$6,IF(G2623&gt;=1000000000,level!$B$5,IF(G2623&gt;=500000000,level!$B$4,IF(G2623&gt;200000000,level!$B$3,level!$B$2))))</f>
        <v>Gold</v>
      </c>
      <c r="E2623" t="str">
        <f>IF(F2623&gt;=2000000000,level!$B$6,IF(F2623&gt;=1000000000,level!$B$5,IF(F2623&gt;=500000000,level!$B$4,IF(F2623&gt;200000000,level!$B$3,level!$B$2))))</f>
        <v>Gold</v>
      </c>
      <c r="F2623">
        <f t="shared" si="205"/>
        <v>1797656492</v>
      </c>
      <c r="G2623" s="22">
        <f>IFERROR(VLOOKUP(C2623,'total-up1'!A:D,3,0),0)</f>
        <v>1797656492</v>
      </c>
      <c r="H2623" s="22">
        <f>IFERROR(VLOOKUP(C2623,Sheet5!A:D,3,0),0)</f>
        <v>1431535219</v>
      </c>
      <c r="I2623" s="22">
        <f t="shared" si="206"/>
        <v>366121273</v>
      </c>
      <c r="J2623" s="22">
        <f>IFERROR(VLOOKUP(C2623,'t1'!A:D,3,0),0)</f>
        <v>127151000</v>
      </c>
      <c r="K2623" s="22">
        <f>IFERROR(VLOOKUP(C2623,'t2'!A:D,3,0),0)</f>
        <v>120000000</v>
      </c>
      <c r="L2623" s="22">
        <f>IFERROR(VLOOKUP(C2623,'t3'!A:D,3,0),0)</f>
        <v>118970273</v>
      </c>
      <c r="M2623" s="22">
        <f>IFERROR(VLOOKUP(C2623,'t4'!B:C,2,0),0)</f>
        <v>121572818</v>
      </c>
      <c r="N2623" s="22">
        <f t="shared" si="207"/>
        <v>1830</v>
      </c>
      <c r="O2623" s="20">
        <f t="shared" ca="1" si="209"/>
        <v>44323</v>
      </c>
      <c r="P2623" s="20">
        <f t="shared" ca="1" si="208"/>
        <v>44323</v>
      </c>
    </row>
    <row r="2624" spans="1:16">
      <c r="A2624" t="str">
        <f>IFERROR(VLOOKUP(C2624,#REF!,2,0),"0")</f>
        <v>0</v>
      </c>
      <c r="B2624" t="s">
        <v>23</v>
      </c>
      <c r="C2624" t="s">
        <v>57</v>
      </c>
      <c r="D2624" t="str">
        <f>IF(G2624&gt;=2000000000,level!$B$6,IF(G2624&gt;=1000000000,level!$B$5,IF(G2624&gt;=500000000,level!$B$4,IF(G2624&gt;200000000,level!$B$3,level!$B$2))))</f>
        <v>Gold</v>
      </c>
      <c r="E2624" t="str">
        <f>IF(F2624&gt;=2000000000,level!$B$6,IF(F2624&gt;=1000000000,level!$B$5,IF(F2624&gt;=500000000,level!$B$4,IF(F2624&gt;200000000,level!$B$3,level!$B$2))))</f>
        <v>Gold</v>
      </c>
      <c r="F2624">
        <f t="shared" si="205"/>
        <v>1133241949</v>
      </c>
      <c r="G2624" s="22">
        <f>IFERROR(VLOOKUP(C2624,'total-up1'!A:D,3,0),0)</f>
        <v>1133241949</v>
      </c>
      <c r="H2624" s="22">
        <f>IFERROR(VLOOKUP(C2624,Sheet5!A:D,3,0),0)</f>
        <v>940666949</v>
      </c>
      <c r="I2624" s="22">
        <f t="shared" si="206"/>
        <v>192575000</v>
      </c>
      <c r="J2624" s="22">
        <f>IFERROR(VLOOKUP(C2624,'t1'!A:D,3,0),0)</f>
        <v>91685000</v>
      </c>
      <c r="K2624" s="22">
        <f>IFERROR(VLOOKUP(C2624,'t2'!A:D,3,0),0)</f>
        <v>0</v>
      </c>
      <c r="L2624" s="22">
        <f>IFERROR(VLOOKUP(C2624,'t3'!A:D,3,0),0)</f>
        <v>100890000</v>
      </c>
      <c r="M2624" s="22">
        <f>IFERROR(VLOOKUP(C2624,'t4'!B:C,2,0),0)</f>
        <v>61000000</v>
      </c>
      <c r="N2624" s="22">
        <f t="shared" si="207"/>
        <v>962</v>
      </c>
      <c r="O2624" s="20">
        <f t="shared" ca="1" si="209"/>
        <v>44323</v>
      </c>
      <c r="P2624" s="20">
        <f t="shared" ca="1" si="208"/>
        <v>44323</v>
      </c>
    </row>
    <row r="2625" spans="1:16">
      <c r="A2625" t="str">
        <f>IFERROR(VLOOKUP(C2625,#REF!,2,0),"0")</f>
        <v>0</v>
      </c>
      <c r="B2625" t="s">
        <v>28</v>
      </c>
      <c r="C2625" t="s">
        <v>64</v>
      </c>
      <c r="D2625" t="str">
        <f>IF(G2625&gt;=2000000000,level!$B$6,IF(G2625&gt;=1000000000,level!$B$5,IF(G2625&gt;=500000000,level!$B$4,IF(G2625&gt;200000000,level!$B$3,level!$B$2))))</f>
        <v>Gold</v>
      </c>
      <c r="E2625" t="str">
        <f>IF(F2625&gt;=2000000000,level!$B$6,IF(F2625&gt;=1000000000,level!$B$5,IF(F2625&gt;=500000000,level!$B$4,IF(F2625&gt;200000000,level!$B$3,level!$B$2))))</f>
        <v>Gold</v>
      </c>
      <c r="F2625">
        <f t="shared" si="205"/>
        <v>1814540505</v>
      </c>
      <c r="G2625" s="22">
        <f>IFERROR(VLOOKUP(C2625,'total-up1'!A:D,3,0),0)</f>
        <v>1814540505</v>
      </c>
      <c r="H2625" s="22">
        <f>IFERROR(VLOOKUP(C2625,Sheet5!A:D,3,0),0)</f>
        <v>1430526505</v>
      </c>
      <c r="I2625" s="22">
        <f t="shared" si="206"/>
        <v>384014000</v>
      </c>
      <c r="J2625" s="22">
        <f>IFERROR(VLOOKUP(C2625,'t1'!A:D,3,0),0)</f>
        <v>257248400</v>
      </c>
      <c r="K2625" s="22">
        <f>IFERROR(VLOOKUP(C2625,'t2'!A:D,3,0),0)</f>
        <v>48520000</v>
      </c>
      <c r="L2625" s="22">
        <f>IFERROR(VLOOKUP(C2625,'t3'!A:D,3,0),0)</f>
        <v>78245600</v>
      </c>
      <c r="M2625" s="22">
        <f>IFERROR(VLOOKUP(C2625,'t4'!B:C,2,0),0)</f>
        <v>98472000</v>
      </c>
      <c r="N2625" s="22">
        <f t="shared" si="207"/>
        <v>1920</v>
      </c>
      <c r="O2625" s="20">
        <f t="shared" ca="1" si="209"/>
        <v>44323</v>
      </c>
      <c r="P2625" s="20">
        <f t="shared" ca="1" si="208"/>
        <v>44323</v>
      </c>
    </row>
    <row r="2626" spans="1:16">
      <c r="A2626" t="str">
        <f>IFERROR(VLOOKUP(C2626,#REF!,2,0),"0")</f>
        <v>0</v>
      </c>
      <c r="B2626" t="s">
        <v>28</v>
      </c>
      <c r="C2626" t="s">
        <v>822</v>
      </c>
      <c r="D2626" t="str">
        <f>IF(G2626&gt;=2000000000,level!$B$6,IF(G2626&gt;=1000000000,level!$B$5,IF(G2626&gt;=500000000,level!$B$4,IF(G2626&gt;200000000,level!$B$3,level!$B$2))))</f>
        <v>Gold</v>
      </c>
      <c r="E2626" t="str">
        <f>IF(F2626&gt;=2000000000,level!$B$6,IF(F2626&gt;=1000000000,level!$B$5,IF(F2626&gt;=500000000,level!$B$4,IF(F2626&gt;200000000,level!$B$3,level!$B$2))))</f>
        <v>Gold</v>
      </c>
      <c r="F2626">
        <f t="shared" ref="F2626:F2630" si="210">IF(G2626&gt;I2626,G2626,I2626)</f>
        <v>1748882847</v>
      </c>
      <c r="G2626" s="22">
        <f>IFERROR(VLOOKUP(C2626,'total-up1'!A:D,3,0),0)</f>
        <v>1748882847</v>
      </c>
      <c r="H2626" s="22">
        <f>IFERROR(VLOOKUP(C2626,Sheet5!A:D,3,0),0)</f>
        <v>1450850847</v>
      </c>
      <c r="I2626" s="22">
        <f t="shared" ref="I2626:I2630" si="211">SUM(J2626:L2626)</f>
        <v>298032000</v>
      </c>
      <c r="J2626" s="22">
        <f>IFERROR(VLOOKUP(C2626,'t1'!A:D,3,0),0)</f>
        <v>156840000</v>
      </c>
      <c r="K2626" s="22">
        <f>IFERROR(VLOOKUP(C2626,'t2'!A:D,3,0),0)</f>
        <v>113864000</v>
      </c>
      <c r="L2626" s="22">
        <f>IFERROR(VLOOKUP(C2626,'t3'!A:D,3,0),0)</f>
        <v>27328000</v>
      </c>
      <c r="M2626" s="22">
        <f>IFERROR(VLOOKUP(C2626,'t4'!B:C,2,0),0)</f>
        <v>204210000</v>
      </c>
      <c r="N2626" s="22">
        <f t="shared" si="207"/>
        <v>1490</v>
      </c>
      <c r="O2626" s="20">
        <f t="shared" ca="1" si="209"/>
        <v>44323</v>
      </c>
      <c r="P2626" s="20">
        <f t="shared" ca="1" si="208"/>
        <v>44323</v>
      </c>
    </row>
    <row r="2627" spans="1:16">
      <c r="A2627" t="str">
        <f>IFERROR(VLOOKUP(C2627,#REF!,2,0),"0")</f>
        <v>0</v>
      </c>
      <c r="B2627" t="s">
        <v>27</v>
      </c>
      <c r="C2627" t="s">
        <v>1729</v>
      </c>
      <c r="D2627" t="str">
        <f>IF(G2627&gt;=2000000000,level!$B$6,IF(G2627&gt;=1000000000,level!$B$5,IF(G2627&gt;=500000000,level!$B$4,IF(G2627&gt;200000000,level!$B$3,level!$B$2))))</f>
        <v>Gold</v>
      </c>
      <c r="E2627" t="str">
        <f>IF(F2627&gt;=2000000000,level!$B$6,IF(F2627&gt;=1000000000,level!$B$5,IF(F2627&gt;=500000000,level!$B$4,IF(F2627&gt;200000000,level!$B$3,level!$B$2))))</f>
        <v>Gold</v>
      </c>
      <c r="F2627">
        <f t="shared" si="210"/>
        <v>1157653600</v>
      </c>
      <c r="G2627" s="22">
        <f>IFERROR(VLOOKUP(C2627,'total-up1'!A:D,3,0),0)</f>
        <v>1157653600</v>
      </c>
      <c r="H2627" s="22">
        <f>IFERROR(VLOOKUP(C2627,Sheet5!A:D,3,0),0)</f>
        <v>843589600</v>
      </c>
      <c r="I2627" s="22">
        <f t="shared" si="211"/>
        <v>314064000</v>
      </c>
      <c r="J2627" s="22">
        <f>IFERROR(VLOOKUP(C2627,'t1'!A:D,3,0),0)</f>
        <v>94520000</v>
      </c>
      <c r="K2627" s="22">
        <f>IFERROR(VLOOKUP(C2627,'t2'!A:D,3,0),0)</f>
        <v>201769000</v>
      </c>
      <c r="L2627" s="22">
        <f>IFERROR(VLOOKUP(C2627,'t3'!A:D,3,0),0)</f>
        <v>17775000</v>
      </c>
      <c r="M2627" s="22">
        <f>IFERROR(VLOOKUP(C2627,'t4'!B:C,2,0),0)</f>
        <v>57576500</v>
      </c>
      <c r="N2627" s="22">
        <f t="shared" si="207"/>
        <v>1570</v>
      </c>
      <c r="O2627" s="20">
        <f t="shared" ca="1" si="209"/>
        <v>44323</v>
      </c>
      <c r="P2627" s="20">
        <f t="shared" ca="1" si="208"/>
        <v>44323</v>
      </c>
    </row>
    <row r="2628" spans="1:16">
      <c r="A2628" t="str">
        <f>IFERROR(VLOOKUP(C2628,#REF!,2,0),"0")</f>
        <v>0</v>
      </c>
      <c r="B2628" t="s">
        <v>20</v>
      </c>
      <c r="C2628" t="s">
        <v>2441</v>
      </c>
      <c r="D2628" t="str">
        <f>IF(G2628&gt;=2000000000,level!$B$6,IF(G2628&gt;=1000000000,level!$B$5,IF(G2628&gt;=500000000,level!$B$4,IF(G2628&gt;200000000,level!$B$3,level!$B$2))))</f>
        <v>Gold</v>
      </c>
      <c r="E2628" t="str">
        <f>IF(F2628&gt;=2000000000,level!$B$6,IF(F2628&gt;=1000000000,level!$B$5,IF(F2628&gt;=500000000,level!$B$4,IF(F2628&gt;200000000,level!$B$3,level!$B$2))))</f>
        <v>Gold</v>
      </c>
      <c r="F2628">
        <f t="shared" si="210"/>
        <v>1122755676</v>
      </c>
      <c r="G2628" s="22">
        <f>IFERROR(VLOOKUP(C2628,'total-up1'!A:D,3,0),0)</f>
        <v>1122755676</v>
      </c>
      <c r="H2628" s="22">
        <f>IFERROR(VLOOKUP(C2628,Sheet5!A:D,3,0),0)</f>
        <v>939040416</v>
      </c>
      <c r="I2628" s="22">
        <f t="shared" si="211"/>
        <v>183715260</v>
      </c>
      <c r="J2628" s="22">
        <f>IFERROR(VLOOKUP(C2628,'t1'!A:D,3,0),0)</f>
        <v>82896290</v>
      </c>
      <c r="K2628" s="22">
        <f>IFERROR(VLOOKUP(C2628,'t2'!A:D,3,0),0)</f>
        <v>58251110</v>
      </c>
      <c r="L2628" s="22">
        <f>IFERROR(VLOOKUP(C2628,'t3'!A:D,3,0),0)</f>
        <v>42567860</v>
      </c>
      <c r="M2628" s="22">
        <f>IFERROR(VLOOKUP(C2628,'t4'!B:C,2,0),0)</f>
        <v>37051840</v>
      </c>
      <c r="N2628" s="22">
        <f t="shared" si="207"/>
        <v>918</v>
      </c>
      <c r="O2628" s="20">
        <f t="shared" ca="1" si="209"/>
        <v>44323</v>
      </c>
      <c r="P2628" s="20">
        <f t="shared" ca="1" si="208"/>
        <v>44323</v>
      </c>
    </row>
    <row r="2629" spans="1:16">
      <c r="A2629" t="str">
        <f>IFERROR(VLOOKUP(C2629,#REF!,2,0),"0")</f>
        <v>0</v>
      </c>
      <c r="B2629" t="s">
        <v>33</v>
      </c>
      <c r="C2629" t="s">
        <v>779</v>
      </c>
      <c r="D2629" t="str">
        <f>IF(G2629&gt;=2000000000,level!$B$6,IF(G2629&gt;=1000000000,level!$B$5,IF(G2629&gt;=500000000,level!$B$4,IF(G2629&gt;200000000,level!$B$3,level!$B$2))))</f>
        <v>Gold</v>
      </c>
      <c r="E2629" t="str">
        <f>IF(F2629&gt;=2000000000,level!$B$6,IF(F2629&gt;=1000000000,level!$B$5,IF(F2629&gt;=500000000,level!$B$4,IF(F2629&gt;200000000,level!$B$3,level!$B$2))))</f>
        <v>Gold</v>
      </c>
      <c r="F2629">
        <f t="shared" si="210"/>
        <v>1040398424</v>
      </c>
      <c r="G2629" s="22">
        <f>IFERROR(VLOOKUP(C2629,'total-up1'!A:D,3,0),0)</f>
        <v>1040398424</v>
      </c>
      <c r="H2629" s="22">
        <f>IFERROR(VLOOKUP(C2629,Sheet5!A:D,3,0),0)</f>
        <v>898086964</v>
      </c>
      <c r="I2629" s="22">
        <f t="shared" si="211"/>
        <v>142311460</v>
      </c>
      <c r="J2629" s="22">
        <f>IFERROR(VLOOKUP(C2629,'t1'!A:D,3,0),0)</f>
        <v>48669260</v>
      </c>
      <c r="K2629" s="22">
        <f>IFERROR(VLOOKUP(C2629,'t2'!A:D,3,0),0)</f>
        <v>78271000</v>
      </c>
      <c r="L2629" s="22">
        <f>IFERROR(VLOOKUP(C2629,'t3'!A:D,3,0),0)</f>
        <v>15371200</v>
      </c>
      <c r="M2629" s="22">
        <f>IFERROR(VLOOKUP(C2629,'t4'!B:C,2,0),0)</f>
        <v>77690000</v>
      </c>
      <c r="N2629" s="22">
        <f t="shared" si="207"/>
        <v>711</v>
      </c>
      <c r="O2629" s="20">
        <f t="shared" ca="1" si="209"/>
        <v>44323</v>
      </c>
      <c r="P2629" s="20">
        <f t="shared" ca="1" si="208"/>
        <v>44323</v>
      </c>
    </row>
    <row r="2630" spans="1:16">
      <c r="A2630" t="str">
        <f>IFERROR(VLOOKUP(C2630,#REF!,2,0),"0")</f>
        <v>0</v>
      </c>
      <c r="B2630" t="s">
        <v>26</v>
      </c>
      <c r="C2630" t="s">
        <v>411</v>
      </c>
      <c r="D2630" t="str">
        <f>IF(G2630&gt;=2000000000,level!$B$6,IF(G2630&gt;=1000000000,level!$B$5,IF(G2630&gt;=500000000,level!$B$4,IF(G2630&gt;200000000,level!$B$3,level!$B$2))))</f>
        <v>Gold</v>
      </c>
      <c r="E2630" t="str">
        <f>IF(F2630&gt;=2000000000,level!$B$6,IF(F2630&gt;=1000000000,level!$B$5,IF(F2630&gt;=500000000,level!$B$4,IF(F2630&gt;200000000,level!$B$3,level!$B$2))))</f>
        <v>Gold</v>
      </c>
      <c r="F2630">
        <f t="shared" si="210"/>
        <v>1333101000</v>
      </c>
      <c r="G2630" s="22">
        <f>IFERROR(VLOOKUP(C2630,'total-up1'!A:D,3,0),0)</f>
        <v>1333101000</v>
      </c>
      <c r="H2630" s="22">
        <f>IFERROR(VLOOKUP(C2630,Sheet5!A:D,3,0),0)</f>
        <v>1069606000</v>
      </c>
      <c r="I2630" s="22">
        <f t="shared" si="211"/>
        <v>263495000</v>
      </c>
      <c r="J2630" s="22">
        <f>IFERROR(VLOOKUP(C2630,'t1'!A:D,3,0),0)</f>
        <v>160055000</v>
      </c>
      <c r="K2630" s="22">
        <f>IFERROR(VLOOKUP(C2630,'t2'!A:D,3,0),0)</f>
        <v>34980000</v>
      </c>
      <c r="L2630" s="22">
        <f>IFERROR(VLOOKUP(C2630,'t3'!A:D,3,0),0)</f>
        <v>68460000</v>
      </c>
      <c r="M2630" s="22">
        <f>IFERROR(VLOOKUP(C2630,'t4'!B:C,2,0),0)</f>
        <v>58575000</v>
      </c>
      <c r="N2630" s="22">
        <f t="shared" si="207"/>
        <v>1317</v>
      </c>
      <c r="O2630" s="20">
        <f t="shared" ca="1" si="209"/>
        <v>44323</v>
      </c>
      <c r="P2630" s="20">
        <f t="shared" ca="1" si="208"/>
        <v>44323</v>
      </c>
    </row>
  </sheetData>
  <autoFilter ref="A1:P2627">
    <sortState ref="A2:P2630">
      <sortCondition descending="1" ref="E1:E2627"/>
    </sortState>
  </autoFilter>
  <conditionalFormatting sqref="C2631:F2632 C2636:F1048576 D2633:F2635 A2628:A2630 D2628:D2630 C3:D2627 C1:F2 E3:F2630">
    <cfRule type="duplicateValues" dxfId="1" priority="2"/>
  </conditionalFormatting>
  <conditionalFormatting sqref="C1:C2627 C2631:C2632 C2636:C1048576 A2628:A2630">
    <cfRule type="duplicateValues" dxfId="0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2997"/>
  <sheetViews>
    <sheetView workbookViewId="0">
      <selection activeCell="C2" sqref="C2"/>
    </sheetView>
  </sheetViews>
  <sheetFormatPr defaultRowHeight="14.25"/>
  <cols>
    <col min="1" max="1" width="27.125" customWidth="1"/>
    <col min="2" max="2" width="23.875" customWidth="1"/>
    <col min="3" max="3" width="22.875" customWidth="1"/>
  </cols>
  <sheetData>
    <row r="2" spans="1:3">
      <c r="A2" t="s">
        <v>1494</v>
      </c>
      <c r="B2" t="s">
        <v>27</v>
      </c>
      <c r="C2">
        <v>0</v>
      </c>
    </row>
    <row r="3" spans="1:3">
      <c r="A3" t="s">
        <v>2041</v>
      </c>
      <c r="B3" t="s">
        <v>17</v>
      </c>
      <c r="C3">
        <v>500</v>
      </c>
    </row>
    <row r="4" spans="1:3">
      <c r="A4" t="s">
        <v>2178</v>
      </c>
      <c r="B4" t="s">
        <v>18</v>
      </c>
      <c r="C4">
        <v>19500</v>
      </c>
    </row>
    <row r="5" spans="1:3">
      <c r="A5" t="s">
        <v>129</v>
      </c>
      <c r="B5" t="s">
        <v>16</v>
      </c>
      <c r="C5">
        <v>19674</v>
      </c>
    </row>
    <row r="6" spans="1:3">
      <c r="A6" t="s">
        <v>1065</v>
      </c>
      <c r="B6" t="s">
        <v>18</v>
      </c>
      <c r="C6">
        <v>20000</v>
      </c>
    </row>
    <row r="7" spans="1:3">
      <c r="A7" t="s">
        <v>2506</v>
      </c>
      <c r="B7" t="s">
        <v>16</v>
      </c>
      <c r="C7">
        <v>20000</v>
      </c>
    </row>
    <row r="8" spans="1:3">
      <c r="A8" t="s">
        <v>1454</v>
      </c>
      <c r="B8" t="s">
        <v>18</v>
      </c>
      <c r="C8">
        <v>20000</v>
      </c>
    </row>
    <row r="9" spans="1:3">
      <c r="A9" t="s">
        <v>1415</v>
      </c>
      <c r="B9" t="s">
        <v>31</v>
      </c>
      <c r="C9">
        <v>30000</v>
      </c>
    </row>
    <row r="10" spans="1:3">
      <c r="A10" t="s">
        <v>1987</v>
      </c>
      <c r="B10" t="s">
        <v>16</v>
      </c>
      <c r="C10">
        <v>30100</v>
      </c>
    </row>
    <row r="11" spans="1:3">
      <c r="A11" t="s">
        <v>7</v>
      </c>
      <c r="B11" t="s">
        <v>30</v>
      </c>
      <c r="C11">
        <v>36000</v>
      </c>
    </row>
    <row r="12" spans="1:3">
      <c r="A12" t="s">
        <v>1954</v>
      </c>
      <c r="B12" t="s">
        <v>33</v>
      </c>
      <c r="C12">
        <v>50000</v>
      </c>
    </row>
    <row r="13" spans="1:3">
      <c r="A13" t="s">
        <v>2145</v>
      </c>
      <c r="B13" t="s">
        <v>18</v>
      </c>
      <c r="C13">
        <v>50000</v>
      </c>
    </row>
    <row r="14" spans="1:3">
      <c r="A14" t="s">
        <v>2534</v>
      </c>
      <c r="B14" t="s">
        <v>30</v>
      </c>
      <c r="C14">
        <v>60000</v>
      </c>
    </row>
    <row r="15" spans="1:3">
      <c r="A15" t="s">
        <v>1782</v>
      </c>
      <c r="B15" t="s">
        <v>16</v>
      </c>
      <c r="C15">
        <v>70000</v>
      </c>
    </row>
    <row r="16" spans="1:3">
      <c r="A16" t="s">
        <v>439</v>
      </c>
      <c r="B16" t="s">
        <v>18</v>
      </c>
      <c r="C16">
        <v>72000</v>
      </c>
    </row>
    <row r="17" spans="1:3">
      <c r="A17" t="s">
        <v>2535</v>
      </c>
      <c r="B17" t="s">
        <v>30</v>
      </c>
      <c r="C17">
        <v>72800</v>
      </c>
    </row>
    <row r="18" spans="1:3">
      <c r="A18" t="s">
        <v>1485</v>
      </c>
      <c r="B18" t="s">
        <v>18</v>
      </c>
      <c r="C18">
        <v>80000</v>
      </c>
    </row>
    <row r="19" spans="1:3">
      <c r="A19" t="s">
        <v>118</v>
      </c>
      <c r="B19" t="s">
        <v>21</v>
      </c>
      <c r="C19">
        <v>80000</v>
      </c>
    </row>
    <row r="20" spans="1:3">
      <c r="A20" t="s">
        <v>2536</v>
      </c>
      <c r="B20" t="s">
        <v>30</v>
      </c>
      <c r="C20">
        <v>95000</v>
      </c>
    </row>
    <row r="21" spans="1:3">
      <c r="A21" t="s">
        <v>2425</v>
      </c>
      <c r="B21" t="s">
        <v>15</v>
      </c>
      <c r="C21">
        <v>95000</v>
      </c>
    </row>
    <row r="22" spans="1:3">
      <c r="A22" t="s">
        <v>1700</v>
      </c>
      <c r="B22" t="s">
        <v>34</v>
      </c>
      <c r="C22">
        <v>95000</v>
      </c>
    </row>
    <row r="23" spans="1:3">
      <c r="A23" t="s">
        <v>783</v>
      </c>
      <c r="B23" t="s">
        <v>18</v>
      </c>
      <c r="C23">
        <v>100000</v>
      </c>
    </row>
    <row r="24" spans="1:3">
      <c r="A24" t="s">
        <v>1542</v>
      </c>
      <c r="B24" t="s">
        <v>21</v>
      </c>
      <c r="C24">
        <v>100000</v>
      </c>
    </row>
    <row r="25" spans="1:3">
      <c r="A25" t="s">
        <v>1419</v>
      </c>
      <c r="B25" t="s">
        <v>34</v>
      </c>
      <c r="C25">
        <v>100000</v>
      </c>
    </row>
    <row r="26" spans="1:3">
      <c r="A26" t="s">
        <v>1020</v>
      </c>
      <c r="B26" t="s">
        <v>16</v>
      </c>
      <c r="C26">
        <v>100000</v>
      </c>
    </row>
    <row r="27" spans="1:3">
      <c r="A27" t="s">
        <v>1087</v>
      </c>
      <c r="B27" t="s">
        <v>18</v>
      </c>
      <c r="C27">
        <v>100000</v>
      </c>
    </row>
    <row r="28" spans="1:3">
      <c r="A28" t="s">
        <v>1096</v>
      </c>
      <c r="B28" t="s">
        <v>16</v>
      </c>
      <c r="C28">
        <v>100000</v>
      </c>
    </row>
    <row r="29" spans="1:3">
      <c r="A29" t="s">
        <v>1113</v>
      </c>
      <c r="B29" t="s">
        <v>16</v>
      </c>
      <c r="C29">
        <v>100000</v>
      </c>
    </row>
    <row r="30" spans="1:3">
      <c r="A30" t="s">
        <v>807</v>
      </c>
      <c r="B30" t="s">
        <v>18</v>
      </c>
      <c r="C30">
        <v>100000</v>
      </c>
    </row>
    <row r="31" spans="1:3">
      <c r="A31" t="s">
        <v>1502</v>
      </c>
      <c r="B31" t="s">
        <v>18</v>
      </c>
      <c r="C31">
        <v>100000</v>
      </c>
    </row>
    <row r="32" spans="1:3">
      <c r="A32" t="s">
        <v>2228</v>
      </c>
      <c r="B32" t="s">
        <v>18</v>
      </c>
      <c r="C32">
        <v>100000</v>
      </c>
    </row>
    <row r="33" spans="1:3">
      <c r="A33" t="s">
        <v>1733</v>
      </c>
      <c r="B33" t="s">
        <v>18</v>
      </c>
      <c r="C33">
        <v>110000</v>
      </c>
    </row>
    <row r="34" spans="1:3">
      <c r="A34" t="s">
        <v>1472</v>
      </c>
      <c r="B34" t="s">
        <v>16</v>
      </c>
      <c r="C34">
        <v>110000</v>
      </c>
    </row>
    <row r="35" spans="1:3">
      <c r="A35" t="s">
        <v>301</v>
      </c>
      <c r="B35" t="s">
        <v>18</v>
      </c>
      <c r="C35">
        <v>120000</v>
      </c>
    </row>
    <row r="36" spans="1:3">
      <c r="A36" t="s">
        <v>1872</v>
      </c>
      <c r="B36" t="s">
        <v>16</v>
      </c>
      <c r="C36">
        <v>120000</v>
      </c>
    </row>
    <row r="37" spans="1:3">
      <c r="A37" t="s">
        <v>919</v>
      </c>
      <c r="B37" t="s">
        <v>18</v>
      </c>
      <c r="C37">
        <v>120000</v>
      </c>
    </row>
    <row r="38" spans="1:3">
      <c r="A38" t="s">
        <v>2112</v>
      </c>
      <c r="B38" t="s">
        <v>18</v>
      </c>
      <c r="C38">
        <v>120000</v>
      </c>
    </row>
    <row r="39" spans="1:3">
      <c r="A39" t="s">
        <v>1232</v>
      </c>
      <c r="B39" t="s">
        <v>18</v>
      </c>
      <c r="C39">
        <v>120000</v>
      </c>
    </row>
    <row r="40" spans="1:3">
      <c r="A40" t="s">
        <v>1605</v>
      </c>
      <c r="B40" t="s">
        <v>16</v>
      </c>
      <c r="C40">
        <v>120000</v>
      </c>
    </row>
    <row r="41" spans="1:3">
      <c r="A41" t="s">
        <v>1666</v>
      </c>
      <c r="B41" t="s">
        <v>34</v>
      </c>
      <c r="C41">
        <v>120000</v>
      </c>
    </row>
    <row r="42" spans="1:3">
      <c r="A42" t="s">
        <v>1122</v>
      </c>
      <c r="B42" t="s">
        <v>18</v>
      </c>
      <c r="C42">
        <v>120000</v>
      </c>
    </row>
    <row r="43" spans="1:3">
      <c r="A43" t="s">
        <v>1315</v>
      </c>
      <c r="B43" t="s">
        <v>16</v>
      </c>
      <c r="C43">
        <v>120000</v>
      </c>
    </row>
    <row r="44" spans="1:3">
      <c r="A44" t="s">
        <v>398</v>
      </c>
      <c r="B44" t="s">
        <v>16</v>
      </c>
      <c r="C44">
        <v>120000</v>
      </c>
    </row>
    <row r="45" spans="1:3">
      <c r="A45" t="s">
        <v>1719</v>
      </c>
      <c r="B45" t="s">
        <v>18</v>
      </c>
      <c r="C45">
        <v>120000</v>
      </c>
    </row>
    <row r="46" spans="1:3">
      <c r="A46" t="s">
        <v>1892</v>
      </c>
      <c r="B46" t="s">
        <v>16</v>
      </c>
      <c r="C46">
        <v>120000</v>
      </c>
    </row>
    <row r="47" spans="1:3">
      <c r="A47" t="s">
        <v>946</v>
      </c>
      <c r="B47" t="s">
        <v>16</v>
      </c>
      <c r="C47">
        <v>120000</v>
      </c>
    </row>
    <row r="48" spans="1:3">
      <c r="A48" t="s">
        <v>1195</v>
      </c>
      <c r="B48" t="s">
        <v>34</v>
      </c>
      <c r="C48">
        <v>120000</v>
      </c>
    </row>
    <row r="49" spans="1:3">
      <c r="A49" t="s">
        <v>1807</v>
      </c>
      <c r="B49" t="s">
        <v>16</v>
      </c>
      <c r="C49">
        <v>120000</v>
      </c>
    </row>
    <row r="50" spans="1:3">
      <c r="A50" t="s">
        <v>1767</v>
      </c>
      <c r="B50" t="s">
        <v>21</v>
      </c>
      <c r="C50">
        <v>120000</v>
      </c>
    </row>
    <row r="51" spans="1:3">
      <c r="A51" t="s">
        <v>2537</v>
      </c>
      <c r="B51" t="s">
        <v>30</v>
      </c>
      <c r="C51">
        <v>124000</v>
      </c>
    </row>
    <row r="52" spans="1:3">
      <c r="A52" t="s">
        <v>1736</v>
      </c>
      <c r="B52" t="s">
        <v>16</v>
      </c>
      <c r="C52">
        <v>130000</v>
      </c>
    </row>
    <row r="53" spans="1:3">
      <c r="A53" t="s">
        <v>2296</v>
      </c>
      <c r="B53" t="s">
        <v>18</v>
      </c>
      <c r="C53">
        <v>135000</v>
      </c>
    </row>
    <row r="54" spans="1:3">
      <c r="A54" t="s">
        <v>1637</v>
      </c>
      <c r="B54" t="s">
        <v>18</v>
      </c>
      <c r="C54">
        <v>140000</v>
      </c>
    </row>
    <row r="55" spans="1:3">
      <c r="A55" t="s">
        <v>776</v>
      </c>
      <c r="B55" t="s">
        <v>18</v>
      </c>
      <c r="C55">
        <v>150000</v>
      </c>
    </row>
    <row r="56" spans="1:3">
      <c r="A56" t="s">
        <v>125</v>
      </c>
      <c r="B56" t="s">
        <v>16</v>
      </c>
      <c r="C56">
        <v>150000</v>
      </c>
    </row>
    <row r="57" spans="1:3">
      <c r="A57" t="s">
        <v>1721</v>
      </c>
      <c r="B57" t="s">
        <v>18</v>
      </c>
      <c r="C57">
        <v>150000</v>
      </c>
    </row>
    <row r="58" spans="1:3">
      <c r="A58" t="s">
        <v>2193</v>
      </c>
      <c r="B58" t="s">
        <v>18</v>
      </c>
      <c r="C58">
        <v>150000</v>
      </c>
    </row>
    <row r="59" spans="1:3">
      <c r="A59" t="s">
        <v>1287</v>
      </c>
      <c r="B59" t="s">
        <v>34</v>
      </c>
      <c r="C59">
        <v>150000</v>
      </c>
    </row>
    <row r="60" spans="1:3">
      <c r="A60" t="s">
        <v>2018</v>
      </c>
      <c r="B60" t="s">
        <v>18</v>
      </c>
      <c r="C60">
        <v>150000</v>
      </c>
    </row>
    <row r="61" spans="1:3">
      <c r="A61" t="s">
        <v>2312</v>
      </c>
      <c r="B61" t="s">
        <v>18</v>
      </c>
      <c r="C61">
        <v>150000</v>
      </c>
    </row>
    <row r="62" spans="1:3">
      <c r="A62" t="s">
        <v>1110</v>
      </c>
      <c r="B62" t="s">
        <v>16</v>
      </c>
      <c r="C62">
        <v>150000</v>
      </c>
    </row>
    <row r="63" spans="1:3">
      <c r="A63" t="s">
        <v>1657</v>
      </c>
      <c r="B63" t="s">
        <v>16</v>
      </c>
      <c r="C63">
        <v>150000</v>
      </c>
    </row>
    <row r="64" spans="1:3">
      <c r="A64" t="s">
        <v>2362</v>
      </c>
      <c r="B64" t="s">
        <v>16</v>
      </c>
      <c r="C64">
        <v>150000</v>
      </c>
    </row>
    <row r="65" spans="1:3">
      <c r="A65" t="s">
        <v>264</v>
      </c>
      <c r="B65" t="s">
        <v>33</v>
      </c>
      <c r="C65">
        <v>150000</v>
      </c>
    </row>
    <row r="66" spans="1:3">
      <c r="A66" t="s">
        <v>2313</v>
      </c>
      <c r="B66" t="s">
        <v>16</v>
      </c>
      <c r="C66">
        <v>155000</v>
      </c>
    </row>
    <row r="67" spans="1:3">
      <c r="A67" t="s">
        <v>1179</v>
      </c>
      <c r="B67" t="s">
        <v>34</v>
      </c>
      <c r="C67">
        <v>155000</v>
      </c>
    </row>
    <row r="68" spans="1:3">
      <c r="A68" t="s">
        <v>1551</v>
      </c>
      <c r="B68" t="s">
        <v>18</v>
      </c>
      <c r="C68">
        <v>155000</v>
      </c>
    </row>
    <row r="69" spans="1:3">
      <c r="A69" t="s">
        <v>2538</v>
      </c>
      <c r="B69" t="s">
        <v>30</v>
      </c>
      <c r="C69">
        <v>156000</v>
      </c>
    </row>
    <row r="70" spans="1:3">
      <c r="A70" t="s">
        <v>1860</v>
      </c>
      <c r="B70" t="s">
        <v>16</v>
      </c>
      <c r="C70">
        <v>160000</v>
      </c>
    </row>
    <row r="71" spans="1:3">
      <c r="A71" t="s">
        <v>1118</v>
      </c>
      <c r="B71" t="s">
        <v>18</v>
      </c>
      <c r="C71">
        <v>160000</v>
      </c>
    </row>
    <row r="72" spans="1:3">
      <c r="A72" t="s">
        <v>2539</v>
      </c>
      <c r="B72" t="s">
        <v>30</v>
      </c>
      <c r="C72">
        <v>170000</v>
      </c>
    </row>
    <row r="73" spans="1:3">
      <c r="A73" t="s">
        <v>1260</v>
      </c>
      <c r="B73" t="s">
        <v>18</v>
      </c>
      <c r="C73">
        <v>170000</v>
      </c>
    </row>
    <row r="74" spans="1:3">
      <c r="A74" t="s">
        <v>635</v>
      </c>
      <c r="B74" t="s">
        <v>16</v>
      </c>
      <c r="C74">
        <v>170000</v>
      </c>
    </row>
    <row r="75" spans="1:3">
      <c r="A75" t="s">
        <v>725</v>
      </c>
      <c r="B75" t="s">
        <v>16</v>
      </c>
      <c r="C75">
        <v>170000</v>
      </c>
    </row>
    <row r="76" spans="1:3">
      <c r="A76" t="s">
        <v>2540</v>
      </c>
      <c r="B76" t="s">
        <v>30</v>
      </c>
      <c r="C76">
        <v>170170</v>
      </c>
    </row>
    <row r="77" spans="1:3">
      <c r="A77" t="s">
        <v>1</v>
      </c>
      <c r="B77" t="s">
        <v>30</v>
      </c>
      <c r="C77">
        <v>173000</v>
      </c>
    </row>
    <row r="78" spans="1:3">
      <c r="A78" t="s">
        <v>1084</v>
      </c>
      <c r="B78" t="s">
        <v>18</v>
      </c>
      <c r="C78">
        <v>180000</v>
      </c>
    </row>
    <row r="79" spans="1:3">
      <c r="A79" t="s">
        <v>811</v>
      </c>
      <c r="B79" t="s">
        <v>16</v>
      </c>
      <c r="C79">
        <v>180000</v>
      </c>
    </row>
    <row r="80" spans="1:3">
      <c r="A80" t="s">
        <v>1922</v>
      </c>
      <c r="B80" t="s">
        <v>16</v>
      </c>
      <c r="C80">
        <v>180000</v>
      </c>
    </row>
    <row r="81" spans="1:3">
      <c r="A81" t="s">
        <v>1428</v>
      </c>
      <c r="B81" t="s">
        <v>18</v>
      </c>
      <c r="C81">
        <v>180000</v>
      </c>
    </row>
    <row r="82" spans="1:3">
      <c r="A82" t="s">
        <v>457</v>
      </c>
      <c r="B82" t="s">
        <v>19</v>
      </c>
      <c r="C82">
        <v>180000</v>
      </c>
    </row>
    <row r="83" spans="1:3">
      <c r="A83" t="s">
        <v>718</v>
      </c>
      <c r="B83" t="s">
        <v>18</v>
      </c>
      <c r="C83">
        <v>180000</v>
      </c>
    </row>
    <row r="84" spans="1:3">
      <c r="A84" t="s">
        <v>2410</v>
      </c>
      <c r="B84" t="s">
        <v>28</v>
      </c>
      <c r="C84">
        <v>182000</v>
      </c>
    </row>
    <row r="85" spans="1:3">
      <c r="A85" t="s">
        <v>1794</v>
      </c>
      <c r="B85" t="s">
        <v>16</v>
      </c>
      <c r="C85">
        <v>185000</v>
      </c>
    </row>
    <row r="86" spans="1:3">
      <c r="A86" t="s">
        <v>1685</v>
      </c>
      <c r="B86" t="s">
        <v>16</v>
      </c>
      <c r="C86">
        <v>190000</v>
      </c>
    </row>
    <row r="87" spans="1:3">
      <c r="A87" t="s">
        <v>923</v>
      </c>
      <c r="B87" t="s">
        <v>18</v>
      </c>
      <c r="C87">
        <v>190000</v>
      </c>
    </row>
    <row r="88" spans="1:3">
      <c r="A88" t="s">
        <v>1464</v>
      </c>
      <c r="B88" t="s">
        <v>16</v>
      </c>
      <c r="C88">
        <v>190000</v>
      </c>
    </row>
    <row r="89" spans="1:3">
      <c r="A89" t="s">
        <v>1203</v>
      </c>
      <c r="B89" t="s">
        <v>18</v>
      </c>
      <c r="C89">
        <v>190000</v>
      </c>
    </row>
    <row r="90" spans="1:3">
      <c r="A90" t="s">
        <v>2166</v>
      </c>
      <c r="B90" t="s">
        <v>18</v>
      </c>
      <c r="C90">
        <v>200000</v>
      </c>
    </row>
    <row r="91" spans="1:3">
      <c r="A91" t="s">
        <v>1391</v>
      </c>
      <c r="B91" t="s">
        <v>34</v>
      </c>
      <c r="C91">
        <v>200000</v>
      </c>
    </row>
    <row r="92" spans="1:3">
      <c r="A92" t="s">
        <v>1522</v>
      </c>
      <c r="B92" t="s">
        <v>16</v>
      </c>
      <c r="C92">
        <v>200000</v>
      </c>
    </row>
    <row r="93" spans="1:3">
      <c r="A93" t="s">
        <v>427</v>
      </c>
      <c r="B93" t="s">
        <v>16</v>
      </c>
      <c r="C93">
        <v>200000</v>
      </c>
    </row>
    <row r="94" spans="1:3">
      <c r="A94" t="s">
        <v>848</v>
      </c>
      <c r="B94" t="s">
        <v>18</v>
      </c>
      <c r="C94">
        <v>200000</v>
      </c>
    </row>
    <row r="95" spans="1:3">
      <c r="A95" t="s">
        <v>432</v>
      </c>
      <c r="B95" t="s">
        <v>34</v>
      </c>
      <c r="C95">
        <v>200000</v>
      </c>
    </row>
    <row r="96" spans="1:3">
      <c r="A96" t="s">
        <v>2219</v>
      </c>
      <c r="B96" t="s">
        <v>18</v>
      </c>
      <c r="C96">
        <v>200000</v>
      </c>
    </row>
    <row r="97" spans="1:3">
      <c r="A97" t="s">
        <v>2109</v>
      </c>
      <c r="B97" t="s">
        <v>16</v>
      </c>
      <c r="C97">
        <v>200000</v>
      </c>
    </row>
    <row r="98" spans="1:3">
      <c r="A98" t="s">
        <v>2541</v>
      </c>
      <c r="B98" t="s">
        <v>29</v>
      </c>
      <c r="C98">
        <v>200000</v>
      </c>
    </row>
    <row r="99" spans="1:3">
      <c r="A99" t="s">
        <v>2149</v>
      </c>
      <c r="B99" t="s">
        <v>18</v>
      </c>
      <c r="C99">
        <v>200000</v>
      </c>
    </row>
    <row r="100" spans="1:3">
      <c r="A100" t="s">
        <v>1688</v>
      </c>
      <c r="B100" t="s">
        <v>16</v>
      </c>
      <c r="C100">
        <v>200000</v>
      </c>
    </row>
    <row r="101" spans="1:3">
      <c r="A101" t="s">
        <v>724</v>
      </c>
      <c r="B101" t="s">
        <v>18</v>
      </c>
      <c r="C101">
        <v>205000</v>
      </c>
    </row>
    <row r="102" spans="1:3">
      <c r="A102" t="s">
        <v>1429</v>
      </c>
      <c r="B102" t="s">
        <v>16</v>
      </c>
      <c r="C102">
        <v>205000</v>
      </c>
    </row>
    <row r="103" spans="1:3">
      <c r="A103" t="s">
        <v>1247</v>
      </c>
      <c r="B103" t="s">
        <v>18</v>
      </c>
      <c r="C103">
        <v>205000</v>
      </c>
    </row>
    <row r="104" spans="1:3">
      <c r="A104" t="s">
        <v>843</v>
      </c>
      <c r="B104" t="s">
        <v>16</v>
      </c>
      <c r="C104">
        <v>210000</v>
      </c>
    </row>
    <row r="105" spans="1:3">
      <c r="A105" t="s">
        <v>126</v>
      </c>
      <c r="B105" t="s">
        <v>18</v>
      </c>
      <c r="C105">
        <v>210000</v>
      </c>
    </row>
    <row r="106" spans="1:3">
      <c r="A106" t="s">
        <v>1043</v>
      </c>
      <c r="B106" t="s">
        <v>16</v>
      </c>
      <c r="C106">
        <v>210000</v>
      </c>
    </row>
    <row r="107" spans="1:3">
      <c r="A107" t="s">
        <v>302</v>
      </c>
      <c r="B107" t="s">
        <v>18</v>
      </c>
      <c r="C107">
        <v>210000</v>
      </c>
    </row>
    <row r="108" spans="1:3">
      <c r="A108" t="s">
        <v>1114</v>
      </c>
      <c r="B108" t="s">
        <v>14</v>
      </c>
      <c r="C108">
        <v>210000</v>
      </c>
    </row>
    <row r="109" spans="1:3">
      <c r="A109" t="s">
        <v>2542</v>
      </c>
      <c r="B109" t="s">
        <v>30</v>
      </c>
      <c r="C109">
        <v>212000</v>
      </c>
    </row>
    <row r="110" spans="1:3">
      <c r="A110" t="s">
        <v>211</v>
      </c>
      <c r="B110" t="s">
        <v>16</v>
      </c>
      <c r="C110">
        <v>220000</v>
      </c>
    </row>
    <row r="111" spans="1:3">
      <c r="A111" t="s">
        <v>192</v>
      </c>
      <c r="B111" t="s">
        <v>34</v>
      </c>
      <c r="C111">
        <v>220000</v>
      </c>
    </row>
    <row r="112" spans="1:3">
      <c r="A112" t="s">
        <v>2543</v>
      </c>
      <c r="B112" t="s">
        <v>29</v>
      </c>
      <c r="C112">
        <v>220000</v>
      </c>
    </row>
    <row r="113" spans="1:3">
      <c r="A113" t="s">
        <v>2544</v>
      </c>
      <c r="B113" t="s">
        <v>30</v>
      </c>
      <c r="C113">
        <v>220000</v>
      </c>
    </row>
    <row r="114" spans="1:3">
      <c r="A114" t="s">
        <v>119</v>
      </c>
      <c r="B114" t="s">
        <v>16</v>
      </c>
      <c r="C114">
        <v>220000</v>
      </c>
    </row>
    <row r="115" spans="1:3">
      <c r="A115" t="s">
        <v>178</v>
      </c>
      <c r="B115" t="s">
        <v>18</v>
      </c>
      <c r="C115">
        <v>220000</v>
      </c>
    </row>
    <row r="116" spans="1:3">
      <c r="A116" t="s">
        <v>230</v>
      </c>
      <c r="B116" t="s">
        <v>34</v>
      </c>
      <c r="C116">
        <v>220000</v>
      </c>
    </row>
    <row r="117" spans="1:3">
      <c r="A117" t="s">
        <v>888</v>
      </c>
      <c r="B117" t="s">
        <v>28</v>
      </c>
      <c r="C117">
        <v>220000</v>
      </c>
    </row>
    <row r="118" spans="1:3">
      <c r="A118" t="s">
        <v>592</v>
      </c>
      <c r="B118" t="s">
        <v>21</v>
      </c>
      <c r="C118">
        <v>220000</v>
      </c>
    </row>
    <row r="119" spans="1:3">
      <c r="A119" t="s">
        <v>2545</v>
      </c>
      <c r="B119" t="s">
        <v>30</v>
      </c>
      <c r="C119">
        <v>220000</v>
      </c>
    </row>
    <row r="120" spans="1:3">
      <c r="A120" t="s">
        <v>2546</v>
      </c>
      <c r="B120" t="s">
        <v>30</v>
      </c>
      <c r="C120">
        <v>220000</v>
      </c>
    </row>
    <row r="121" spans="1:3">
      <c r="A121" t="s">
        <v>548</v>
      </c>
      <c r="B121" t="s">
        <v>16</v>
      </c>
      <c r="C121">
        <v>220000</v>
      </c>
    </row>
    <row r="122" spans="1:3">
      <c r="A122" t="s">
        <v>2547</v>
      </c>
      <c r="B122" t="s">
        <v>30</v>
      </c>
      <c r="C122">
        <v>220000</v>
      </c>
    </row>
    <row r="123" spans="1:3">
      <c r="A123" t="s">
        <v>62</v>
      </c>
      <c r="B123" t="s">
        <v>32</v>
      </c>
      <c r="C123">
        <v>220000</v>
      </c>
    </row>
    <row r="124" spans="1:3">
      <c r="A124" t="s">
        <v>2548</v>
      </c>
      <c r="B124" t="s">
        <v>30</v>
      </c>
      <c r="C124">
        <v>220000</v>
      </c>
    </row>
    <row r="125" spans="1:3">
      <c r="A125" t="s">
        <v>422</v>
      </c>
      <c r="B125" t="s">
        <v>18</v>
      </c>
      <c r="C125">
        <v>225000</v>
      </c>
    </row>
    <row r="126" spans="1:3">
      <c r="A126" t="s">
        <v>110</v>
      </c>
      <c r="B126" t="s">
        <v>28</v>
      </c>
      <c r="C126">
        <v>230000</v>
      </c>
    </row>
    <row r="127" spans="1:3">
      <c r="A127" t="s">
        <v>1145</v>
      </c>
      <c r="B127" t="s">
        <v>34</v>
      </c>
      <c r="C127">
        <v>230000</v>
      </c>
    </row>
    <row r="128" spans="1:3">
      <c r="A128" t="s">
        <v>2155</v>
      </c>
      <c r="B128" t="s">
        <v>34</v>
      </c>
      <c r="C128">
        <v>230000</v>
      </c>
    </row>
    <row r="129" spans="1:3">
      <c r="A129" t="s">
        <v>2142</v>
      </c>
      <c r="B129" t="s">
        <v>18</v>
      </c>
      <c r="C129">
        <v>230000</v>
      </c>
    </row>
    <row r="130" spans="1:3">
      <c r="A130" t="s">
        <v>2063</v>
      </c>
      <c r="B130" t="s">
        <v>34</v>
      </c>
      <c r="C130">
        <v>230000</v>
      </c>
    </row>
    <row r="131" spans="1:3">
      <c r="A131" t="s">
        <v>2549</v>
      </c>
      <c r="B131" t="s">
        <v>30</v>
      </c>
      <c r="C131">
        <v>233000</v>
      </c>
    </row>
    <row r="132" spans="1:3">
      <c r="A132" t="s">
        <v>1900</v>
      </c>
      <c r="B132" t="s">
        <v>34</v>
      </c>
      <c r="C132">
        <v>235000</v>
      </c>
    </row>
    <row r="133" spans="1:3">
      <c r="A133" t="s">
        <v>2405</v>
      </c>
      <c r="B133" t="s">
        <v>18</v>
      </c>
      <c r="C133">
        <v>240000</v>
      </c>
    </row>
    <row r="134" spans="1:3">
      <c r="A134" t="s">
        <v>943</v>
      </c>
      <c r="B134" t="s">
        <v>18</v>
      </c>
      <c r="C134">
        <v>240000</v>
      </c>
    </row>
    <row r="135" spans="1:3">
      <c r="A135" t="s">
        <v>759</v>
      </c>
      <c r="B135" t="s">
        <v>26</v>
      </c>
      <c r="C135">
        <v>240000</v>
      </c>
    </row>
    <row r="136" spans="1:3">
      <c r="A136" t="s">
        <v>768</v>
      </c>
      <c r="B136" t="s">
        <v>17</v>
      </c>
      <c r="C136">
        <v>240000</v>
      </c>
    </row>
    <row r="137" spans="1:3">
      <c r="A137" t="s">
        <v>2127</v>
      </c>
      <c r="B137" t="s">
        <v>18</v>
      </c>
      <c r="C137">
        <v>240000</v>
      </c>
    </row>
    <row r="138" spans="1:3">
      <c r="A138" t="s">
        <v>854</v>
      </c>
      <c r="B138" t="s">
        <v>16</v>
      </c>
      <c r="C138">
        <v>240000</v>
      </c>
    </row>
    <row r="139" spans="1:3">
      <c r="A139" t="s">
        <v>1540</v>
      </c>
      <c r="B139" t="s">
        <v>16</v>
      </c>
      <c r="C139">
        <v>240000</v>
      </c>
    </row>
    <row r="140" spans="1:3">
      <c r="A140" t="s">
        <v>1588</v>
      </c>
      <c r="B140" t="s">
        <v>18</v>
      </c>
      <c r="C140">
        <v>240000</v>
      </c>
    </row>
    <row r="141" spans="1:3">
      <c r="A141" t="s">
        <v>2550</v>
      </c>
      <c r="B141" t="s">
        <v>30</v>
      </c>
      <c r="C141">
        <v>250000</v>
      </c>
    </row>
    <row r="142" spans="1:3">
      <c r="A142" t="s">
        <v>2551</v>
      </c>
      <c r="B142" t="s">
        <v>29</v>
      </c>
      <c r="C142">
        <v>250000</v>
      </c>
    </row>
    <row r="143" spans="1:3">
      <c r="A143" t="s">
        <v>1746</v>
      </c>
      <c r="B143" t="s">
        <v>34</v>
      </c>
      <c r="C143">
        <v>250000</v>
      </c>
    </row>
    <row r="144" spans="1:3">
      <c r="A144" t="s">
        <v>1573</v>
      </c>
      <c r="B144" t="s">
        <v>18</v>
      </c>
      <c r="C144">
        <v>250000</v>
      </c>
    </row>
    <row r="145" spans="1:3">
      <c r="A145" t="s">
        <v>1156</v>
      </c>
      <c r="B145" t="s">
        <v>32</v>
      </c>
      <c r="C145">
        <v>250000</v>
      </c>
    </row>
    <row r="146" spans="1:3">
      <c r="A146" t="s">
        <v>985</v>
      </c>
      <c r="B146" t="s">
        <v>16</v>
      </c>
      <c r="C146">
        <v>250000</v>
      </c>
    </row>
    <row r="147" spans="1:3">
      <c r="A147" t="s">
        <v>670</v>
      </c>
      <c r="B147" t="s">
        <v>16</v>
      </c>
      <c r="C147">
        <v>250000</v>
      </c>
    </row>
    <row r="148" spans="1:3">
      <c r="A148" t="s">
        <v>1800</v>
      </c>
      <c r="B148" t="s">
        <v>18</v>
      </c>
      <c r="C148">
        <v>250000</v>
      </c>
    </row>
    <row r="149" spans="1:3">
      <c r="A149" t="s">
        <v>1004</v>
      </c>
      <c r="B149" t="s">
        <v>15</v>
      </c>
      <c r="C149">
        <v>260000</v>
      </c>
    </row>
    <row r="150" spans="1:3">
      <c r="A150" t="s">
        <v>2389</v>
      </c>
      <c r="B150" t="s">
        <v>16</v>
      </c>
      <c r="C150">
        <v>260000</v>
      </c>
    </row>
    <row r="151" spans="1:3">
      <c r="A151" t="s">
        <v>2147</v>
      </c>
      <c r="B151" t="s">
        <v>16</v>
      </c>
      <c r="C151">
        <v>260000</v>
      </c>
    </row>
    <row r="152" spans="1:3">
      <c r="A152" t="s">
        <v>1762</v>
      </c>
      <c r="B152" t="s">
        <v>16</v>
      </c>
      <c r="C152">
        <v>260000</v>
      </c>
    </row>
    <row r="153" spans="1:3">
      <c r="A153" t="s">
        <v>2552</v>
      </c>
      <c r="B153" t="s">
        <v>30</v>
      </c>
      <c r="C153">
        <v>260000</v>
      </c>
    </row>
    <row r="154" spans="1:3">
      <c r="A154" t="s">
        <v>713</v>
      </c>
      <c r="B154" t="s">
        <v>19</v>
      </c>
      <c r="C154">
        <v>260000</v>
      </c>
    </row>
    <row r="155" spans="1:3">
      <c r="A155" t="s">
        <v>1710</v>
      </c>
      <c r="B155" t="s">
        <v>18</v>
      </c>
      <c r="C155">
        <v>260000</v>
      </c>
    </row>
    <row r="156" spans="1:3">
      <c r="A156" t="s">
        <v>1629</v>
      </c>
      <c r="B156" t="s">
        <v>18</v>
      </c>
      <c r="C156">
        <v>270000</v>
      </c>
    </row>
    <row r="157" spans="1:3">
      <c r="A157" t="s">
        <v>1089</v>
      </c>
      <c r="B157" t="s">
        <v>16</v>
      </c>
      <c r="C157">
        <v>270000</v>
      </c>
    </row>
    <row r="158" spans="1:3">
      <c r="A158" t="s">
        <v>2165</v>
      </c>
      <c r="B158" t="s">
        <v>18</v>
      </c>
      <c r="C158">
        <v>270000</v>
      </c>
    </row>
    <row r="159" spans="1:3">
      <c r="A159" t="s">
        <v>331</v>
      </c>
      <c r="B159" t="s">
        <v>34</v>
      </c>
      <c r="C159">
        <v>270000</v>
      </c>
    </row>
    <row r="160" spans="1:3">
      <c r="A160" t="s">
        <v>5</v>
      </c>
      <c r="B160" t="s">
        <v>30</v>
      </c>
      <c r="C160">
        <v>277901</v>
      </c>
    </row>
    <row r="161" spans="1:3">
      <c r="A161" t="s">
        <v>200</v>
      </c>
      <c r="B161" t="s">
        <v>16</v>
      </c>
      <c r="C161">
        <v>280000</v>
      </c>
    </row>
    <row r="162" spans="1:3">
      <c r="A162" t="s">
        <v>966</v>
      </c>
      <c r="B162" t="s">
        <v>19</v>
      </c>
      <c r="C162">
        <v>280000</v>
      </c>
    </row>
    <row r="163" spans="1:3">
      <c r="A163" t="s">
        <v>1833</v>
      </c>
      <c r="B163" t="s">
        <v>18</v>
      </c>
      <c r="C163">
        <v>280000</v>
      </c>
    </row>
    <row r="164" spans="1:3">
      <c r="A164" t="s">
        <v>897</v>
      </c>
      <c r="B164" t="s">
        <v>18</v>
      </c>
      <c r="C164">
        <v>285000</v>
      </c>
    </row>
    <row r="165" spans="1:3">
      <c r="A165" t="s">
        <v>1604</v>
      </c>
      <c r="B165" t="s">
        <v>32</v>
      </c>
      <c r="C165">
        <v>290000</v>
      </c>
    </row>
    <row r="166" spans="1:3">
      <c r="A166" t="s">
        <v>2336</v>
      </c>
      <c r="B166" t="s">
        <v>18</v>
      </c>
      <c r="C166">
        <v>290000</v>
      </c>
    </row>
    <row r="167" spans="1:3">
      <c r="A167" t="s">
        <v>2110</v>
      </c>
      <c r="B167" t="s">
        <v>34</v>
      </c>
      <c r="C167">
        <v>290000</v>
      </c>
    </row>
    <row r="168" spans="1:3">
      <c r="A168" t="s">
        <v>1958</v>
      </c>
      <c r="B168" t="s">
        <v>16</v>
      </c>
      <c r="C168">
        <v>295000</v>
      </c>
    </row>
    <row r="169" spans="1:3">
      <c r="A169" t="s">
        <v>2507</v>
      </c>
      <c r="B169" t="s">
        <v>16</v>
      </c>
      <c r="C169">
        <v>300000</v>
      </c>
    </row>
    <row r="170" spans="1:3">
      <c r="A170" t="s">
        <v>891</v>
      </c>
      <c r="B170" t="s">
        <v>16</v>
      </c>
      <c r="C170">
        <v>300000</v>
      </c>
    </row>
    <row r="171" spans="1:3">
      <c r="A171" t="s">
        <v>2445</v>
      </c>
      <c r="B171" t="s">
        <v>18</v>
      </c>
      <c r="C171">
        <v>300000</v>
      </c>
    </row>
    <row r="172" spans="1:3">
      <c r="A172" t="s">
        <v>2553</v>
      </c>
      <c r="B172" t="s">
        <v>30</v>
      </c>
      <c r="C172">
        <v>300000</v>
      </c>
    </row>
    <row r="173" spans="1:3">
      <c r="A173" t="s">
        <v>373</v>
      </c>
      <c r="B173" t="s">
        <v>34</v>
      </c>
      <c r="C173">
        <v>300000</v>
      </c>
    </row>
    <row r="174" spans="1:3">
      <c r="A174" t="s">
        <v>1060</v>
      </c>
      <c r="B174" t="s">
        <v>34</v>
      </c>
      <c r="C174">
        <v>300000</v>
      </c>
    </row>
    <row r="175" spans="1:3">
      <c r="A175" t="s">
        <v>1253</v>
      </c>
      <c r="B175" t="s">
        <v>16</v>
      </c>
      <c r="C175">
        <v>300000</v>
      </c>
    </row>
    <row r="176" spans="1:3">
      <c r="A176" t="s">
        <v>1731</v>
      </c>
      <c r="B176" t="s">
        <v>18</v>
      </c>
      <c r="C176">
        <v>300000</v>
      </c>
    </row>
    <row r="177" spans="1:3">
      <c r="A177" t="s">
        <v>1463</v>
      </c>
      <c r="B177" t="s">
        <v>16</v>
      </c>
      <c r="C177">
        <v>300000</v>
      </c>
    </row>
    <row r="178" spans="1:3">
      <c r="A178" t="s">
        <v>2010</v>
      </c>
      <c r="B178" t="s">
        <v>16</v>
      </c>
      <c r="C178">
        <v>300000</v>
      </c>
    </row>
    <row r="179" spans="1:3">
      <c r="A179" t="s">
        <v>1830</v>
      </c>
      <c r="B179" t="s">
        <v>34</v>
      </c>
      <c r="C179">
        <v>300000</v>
      </c>
    </row>
    <row r="180" spans="1:3">
      <c r="A180" t="s">
        <v>2146</v>
      </c>
      <c r="B180" t="s">
        <v>21</v>
      </c>
      <c r="C180">
        <v>310000</v>
      </c>
    </row>
    <row r="181" spans="1:3">
      <c r="A181" t="s">
        <v>623</v>
      </c>
      <c r="B181" t="s">
        <v>34</v>
      </c>
      <c r="C181">
        <v>310000</v>
      </c>
    </row>
    <row r="182" spans="1:3">
      <c r="A182" t="s">
        <v>804</v>
      </c>
      <c r="B182" t="s">
        <v>34</v>
      </c>
      <c r="C182">
        <v>310000</v>
      </c>
    </row>
    <row r="183" spans="1:3">
      <c r="A183" t="s">
        <v>2554</v>
      </c>
      <c r="B183" t="s">
        <v>30</v>
      </c>
      <c r="C183">
        <v>317000</v>
      </c>
    </row>
    <row r="184" spans="1:3">
      <c r="A184" t="s">
        <v>2555</v>
      </c>
      <c r="B184" t="s">
        <v>29</v>
      </c>
      <c r="C184">
        <v>320000</v>
      </c>
    </row>
    <row r="185" spans="1:3">
      <c r="A185" t="s">
        <v>311</v>
      </c>
      <c r="B185" t="s">
        <v>16</v>
      </c>
      <c r="C185">
        <v>320000</v>
      </c>
    </row>
    <row r="186" spans="1:3">
      <c r="A186" t="s">
        <v>74</v>
      </c>
      <c r="B186" t="s">
        <v>34</v>
      </c>
      <c r="C186">
        <v>320000</v>
      </c>
    </row>
    <row r="187" spans="1:3">
      <c r="A187" t="s">
        <v>382</v>
      </c>
      <c r="B187" t="s">
        <v>18</v>
      </c>
      <c r="C187">
        <v>320000</v>
      </c>
    </row>
    <row r="188" spans="1:3">
      <c r="A188" t="s">
        <v>2457</v>
      </c>
      <c r="B188" t="s">
        <v>21</v>
      </c>
      <c r="C188">
        <v>320000</v>
      </c>
    </row>
    <row r="189" spans="1:3">
      <c r="A189" t="s">
        <v>1913</v>
      </c>
      <c r="B189" t="s">
        <v>16</v>
      </c>
      <c r="C189">
        <v>325000</v>
      </c>
    </row>
    <row r="190" spans="1:3">
      <c r="A190" t="s">
        <v>1543</v>
      </c>
      <c r="B190" t="s">
        <v>18</v>
      </c>
      <c r="C190">
        <v>325000</v>
      </c>
    </row>
    <row r="191" spans="1:3">
      <c r="A191" t="s">
        <v>2355</v>
      </c>
      <c r="B191" t="s">
        <v>18</v>
      </c>
      <c r="C191">
        <v>330000</v>
      </c>
    </row>
    <row r="192" spans="1:3">
      <c r="A192" t="s">
        <v>1609</v>
      </c>
      <c r="B192" t="s">
        <v>16</v>
      </c>
      <c r="C192">
        <v>330000</v>
      </c>
    </row>
    <row r="193" spans="1:3">
      <c r="A193" t="s">
        <v>1644</v>
      </c>
      <c r="B193" t="s">
        <v>16</v>
      </c>
      <c r="C193">
        <v>330000</v>
      </c>
    </row>
    <row r="194" spans="1:3">
      <c r="A194" t="s">
        <v>433</v>
      </c>
      <c r="B194" t="s">
        <v>19</v>
      </c>
      <c r="C194">
        <v>340000</v>
      </c>
    </row>
    <row r="195" spans="1:3">
      <c r="A195" t="s">
        <v>2342</v>
      </c>
      <c r="B195" t="s">
        <v>16</v>
      </c>
      <c r="C195">
        <v>340000</v>
      </c>
    </row>
    <row r="196" spans="1:3">
      <c r="A196" t="s">
        <v>2196</v>
      </c>
      <c r="B196" t="s">
        <v>18</v>
      </c>
      <c r="C196">
        <v>340000</v>
      </c>
    </row>
    <row r="197" spans="1:3">
      <c r="A197" t="s">
        <v>221</v>
      </c>
      <c r="B197" t="s">
        <v>19</v>
      </c>
      <c r="C197">
        <v>340000</v>
      </c>
    </row>
    <row r="198" spans="1:3">
      <c r="A198" t="s">
        <v>2230</v>
      </c>
      <c r="B198" t="s">
        <v>18</v>
      </c>
      <c r="C198">
        <v>340000</v>
      </c>
    </row>
    <row r="199" spans="1:3">
      <c r="A199" t="s">
        <v>2090</v>
      </c>
      <c r="B199" t="s">
        <v>32</v>
      </c>
      <c r="C199">
        <v>350000</v>
      </c>
    </row>
    <row r="200" spans="1:3">
      <c r="A200" t="s">
        <v>371</v>
      </c>
      <c r="B200" t="s">
        <v>23</v>
      </c>
      <c r="C200">
        <v>350000</v>
      </c>
    </row>
    <row r="201" spans="1:3">
      <c r="A201" t="s">
        <v>2216</v>
      </c>
      <c r="B201" t="s">
        <v>16</v>
      </c>
      <c r="C201">
        <v>350000</v>
      </c>
    </row>
    <row r="202" spans="1:3">
      <c r="A202" t="s">
        <v>722</v>
      </c>
      <c r="B202" t="s">
        <v>34</v>
      </c>
      <c r="C202">
        <v>350000</v>
      </c>
    </row>
    <row r="203" spans="1:3">
      <c r="A203" t="s">
        <v>2556</v>
      </c>
      <c r="B203" t="s">
        <v>29</v>
      </c>
      <c r="C203">
        <v>350000</v>
      </c>
    </row>
    <row r="204" spans="1:3">
      <c r="A204" t="s">
        <v>1105</v>
      </c>
      <c r="B204" t="s">
        <v>16</v>
      </c>
      <c r="C204">
        <v>360000</v>
      </c>
    </row>
    <row r="205" spans="1:3">
      <c r="A205" t="s">
        <v>2432</v>
      </c>
      <c r="B205" t="s">
        <v>34</v>
      </c>
      <c r="C205">
        <v>360000</v>
      </c>
    </row>
    <row r="206" spans="1:3">
      <c r="A206" t="s">
        <v>308</v>
      </c>
      <c r="B206" t="s">
        <v>18</v>
      </c>
      <c r="C206">
        <v>360000</v>
      </c>
    </row>
    <row r="207" spans="1:3">
      <c r="A207" t="s">
        <v>2199</v>
      </c>
      <c r="B207" t="s">
        <v>21</v>
      </c>
      <c r="C207">
        <v>360000</v>
      </c>
    </row>
    <row r="208" spans="1:3">
      <c r="A208" t="s">
        <v>2382</v>
      </c>
      <c r="B208" t="s">
        <v>16</v>
      </c>
      <c r="C208">
        <v>360000</v>
      </c>
    </row>
    <row r="209" spans="1:3">
      <c r="A209" t="s">
        <v>2557</v>
      </c>
      <c r="B209" t="s">
        <v>30</v>
      </c>
      <c r="C209">
        <v>364300</v>
      </c>
    </row>
    <row r="210" spans="1:3">
      <c r="A210" t="s">
        <v>1323</v>
      </c>
      <c r="B210" t="s">
        <v>16</v>
      </c>
      <c r="C210">
        <v>370000</v>
      </c>
    </row>
    <row r="211" spans="1:3">
      <c r="A211" t="s">
        <v>227</v>
      </c>
      <c r="B211" t="s">
        <v>18</v>
      </c>
      <c r="C211">
        <v>370000</v>
      </c>
    </row>
    <row r="212" spans="1:3">
      <c r="A212" t="s">
        <v>1244</v>
      </c>
      <c r="B212" t="s">
        <v>34</v>
      </c>
      <c r="C212">
        <v>370000</v>
      </c>
    </row>
    <row r="213" spans="1:3">
      <c r="A213" t="s">
        <v>901</v>
      </c>
      <c r="B213" t="s">
        <v>18</v>
      </c>
      <c r="C213">
        <v>370000</v>
      </c>
    </row>
    <row r="214" spans="1:3">
      <c r="A214" t="s">
        <v>1638</v>
      </c>
      <c r="B214" t="s">
        <v>17</v>
      </c>
      <c r="C214">
        <v>377200</v>
      </c>
    </row>
    <row r="215" spans="1:3">
      <c r="A215" t="s">
        <v>1738</v>
      </c>
      <c r="B215" t="s">
        <v>18</v>
      </c>
      <c r="C215">
        <v>380000</v>
      </c>
    </row>
    <row r="216" spans="1:3">
      <c r="A216" t="s">
        <v>2392</v>
      </c>
      <c r="B216" t="s">
        <v>16</v>
      </c>
      <c r="C216">
        <v>380000</v>
      </c>
    </row>
    <row r="217" spans="1:3">
      <c r="A217" t="s">
        <v>866</v>
      </c>
      <c r="B217" t="s">
        <v>16</v>
      </c>
      <c r="C217">
        <v>380000</v>
      </c>
    </row>
    <row r="218" spans="1:3">
      <c r="A218" t="s">
        <v>612</v>
      </c>
      <c r="B218" t="s">
        <v>18</v>
      </c>
      <c r="C218">
        <v>380000</v>
      </c>
    </row>
    <row r="219" spans="1:3">
      <c r="A219" t="s">
        <v>420</v>
      </c>
      <c r="B219" t="s">
        <v>16</v>
      </c>
      <c r="C219">
        <v>380000</v>
      </c>
    </row>
    <row r="220" spans="1:3">
      <c r="A220" t="s">
        <v>1095</v>
      </c>
      <c r="B220" t="s">
        <v>16</v>
      </c>
      <c r="C220">
        <v>380000</v>
      </c>
    </row>
    <row r="221" spans="1:3">
      <c r="A221" t="s">
        <v>1942</v>
      </c>
      <c r="B221" t="s">
        <v>34</v>
      </c>
      <c r="C221">
        <v>380000</v>
      </c>
    </row>
    <row r="222" spans="1:3">
      <c r="A222" t="s">
        <v>1213</v>
      </c>
      <c r="B222" t="s">
        <v>16</v>
      </c>
      <c r="C222">
        <v>380000</v>
      </c>
    </row>
    <row r="223" spans="1:3">
      <c r="A223" t="s">
        <v>2367</v>
      </c>
      <c r="B223" t="s">
        <v>18</v>
      </c>
      <c r="C223">
        <v>380000</v>
      </c>
    </row>
    <row r="224" spans="1:3">
      <c r="A224" t="s">
        <v>1446</v>
      </c>
      <c r="B224" t="s">
        <v>18</v>
      </c>
      <c r="C224">
        <v>380000</v>
      </c>
    </row>
    <row r="225" spans="1:3">
      <c r="A225" t="s">
        <v>1792</v>
      </c>
      <c r="B225" t="s">
        <v>34</v>
      </c>
      <c r="C225">
        <v>380000</v>
      </c>
    </row>
    <row r="226" spans="1:3">
      <c r="A226" t="s">
        <v>545</v>
      </c>
      <c r="B226" t="s">
        <v>18</v>
      </c>
      <c r="C226">
        <v>380000</v>
      </c>
    </row>
    <row r="227" spans="1:3">
      <c r="A227" t="s">
        <v>2558</v>
      </c>
      <c r="B227" t="s">
        <v>30</v>
      </c>
      <c r="C227">
        <v>382201</v>
      </c>
    </row>
    <row r="228" spans="1:3">
      <c r="A228" t="s">
        <v>1409</v>
      </c>
      <c r="B228" t="s">
        <v>18</v>
      </c>
      <c r="C228">
        <v>390000</v>
      </c>
    </row>
    <row r="229" spans="1:3">
      <c r="A229" t="s">
        <v>2559</v>
      </c>
      <c r="B229" t="s">
        <v>30</v>
      </c>
      <c r="C229">
        <v>390000</v>
      </c>
    </row>
    <row r="230" spans="1:3">
      <c r="A230" t="s">
        <v>579</v>
      </c>
      <c r="B230" t="s">
        <v>32</v>
      </c>
      <c r="C230">
        <v>390000</v>
      </c>
    </row>
    <row r="231" spans="1:3">
      <c r="A231" t="s">
        <v>1969</v>
      </c>
      <c r="B231" t="s">
        <v>16</v>
      </c>
      <c r="C231">
        <v>390000</v>
      </c>
    </row>
    <row r="232" spans="1:3">
      <c r="A232" t="s">
        <v>1370</v>
      </c>
      <c r="B232" t="s">
        <v>22</v>
      </c>
      <c r="C232">
        <v>393000</v>
      </c>
    </row>
    <row r="233" spans="1:3">
      <c r="A233" t="s">
        <v>608</v>
      </c>
      <c r="B233" t="s">
        <v>16</v>
      </c>
      <c r="C233">
        <v>400000</v>
      </c>
    </row>
    <row r="234" spans="1:3">
      <c r="A234" t="s">
        <v>1586</v>
      </c>
      <c r="B234" t="s">
        <v>18</v>
      </c>
      <c r="C234">
        <v>400000</v>
      </c>
    </row>
    <row r="235" spans="1:3">
      <c r="A235" t="s">
        <v>213</v>
      </c>
      <c r="B235" t="s">
        <v>18</v>
      </c>
      <c r="C235">
        <v>400000</v>
      </c>
    </row>
    <row r="236" spans="1:3">
      <c r="A236" t="s">
        <v>958</v>
      </c>
      <c r="B236" t="s">
        <v>16</v>
      </c>
      <c r="C236">
        <v>400000</v>
      </c>
    </row>
    <row r="237" spans="1:3">
      <c r="A237" t="s">
        <v>1475</v>
      </c>
      <c r="B237" t="s">
        <v>16</v>
      </c>
      <c r="C237">
        <v>400000</v>
      </c>
    </row>
    <row r="238" spans="1:3">
      <c r="A238" t="s">
        <v>961</v>
      </c>
      <c r="B238" t="s">
        <v>34</v>
      </c>
      <c r="C238">
        <v>400000</v>
      </c>
    </row>
    <row r="239" spans="1:3">
      <c r="A239" t="s">
        <v>1759</v>
      </c>
      <c r="B239" t="s">
        <v>18</v>
      </c>
      <c r="C239">
        <v>400000</v>
      </c>
    </row>
    <row r="240" spans="1:3">
      <c r="A240" t="s">
        <v>2370</v>
      </c>
      <c r="B240" t="s">
        <v>16</v>
      </c>
      <c r="C240">
        <v>404000</v>
      </c>
    </row>
    <row r="241" spans="1:3">
      <c r="A241" t="s">
        <v>2443</v>
      </c>
      <c r="B241" t="s">
        <v>18</v>
      </c>
      <c r="C241">
        <v>410000</v>
      </c>
    </row>
    <row r="242" spans="1:3">
      <c r="A242" t="s">
        <v>1283</v>
      </c>
      <c r="B242" t="s">
        <v>34</v>
      </c>
      <c r="C242">
        <v>410000</v>
      </c>
    </row>
    <row r="243" spans="1:3">
      <c r="A243" t="s">
        <v>2078</v>
      </c>
      <c r="B243" t="s">
        <v>19</v>
      </c>
      <c r="C243">
        <v>410000</v>
      </c>
    </row>
    <row r="244" spans="1:3">
      <c r="A244" t="s">
        <v>813</v>
      </c>
      <c r="B244" t="s">
        <v>18</v>
      </c>
      <c r="C244">
        <v>420000</v>
      </c>
    </row>
    <row r="245" spans="1:3">
      <c r="A245" t="s">
        <v>235</v>
      </c>
      <c r="B245" t="s">
        <v>16</v>
      </c>
      <c r="C245">
        <v>420000</v>
      </c>
    </row>
    <row r="246" spans="1:3">
      <c r="A246" t="s">
        <v>1025</v>
      </c>
      <c r="B246" t="s">
        <v>18</v>
      </c>
      <c r="C246">
        <v>420000</v>
      </c>
    </row>
    <row r="247" spans="1:3">
      <c r="A247" t="s">
        <v>1594</v>
      </c>
      <c r="B247" t="s">
        <v>16</v>
      </c>
      <c r="C247">
        <v>420000</v>
      </c>
    </row>
    <row r="248" spans="1:3">
      <c r="A248" t="s">
        <v>915</v>
      </c>
      <c r="B248" t="s">
        <v>16</v>
      </c>
      <c r="C248">
        <v>420000</v>
      </c>
    </row>
    <row r="249" spans="1:3">
      <c r="A249" t="s">
        <v>1299</v>
      </c>
      <c r="B249" t="s">
        <v>16</v>
      </c>
      <c r="C249">
        <v>420000</v>
      </c>
    </row>
    <row r="250" spans="1:3">
      <c r="A250" t="s">
        <v>536</v>
      </c>
      <c r="B250" t="s">
        <v>34</v>
      </c>
      <c r="C250">
        <v>420000</v>
      </c>
    </row>
    <row r="251" spans="1:3">
      <c r="A251" t="s">
        <v>2560</v>
      </c>
      <c r="B251" t="s">
        <v>30</v>
      </c>
      <c r="C251">
        <v>420000</v>
      </c>
    </row>
    <row r="252" spans="1:3">
      <c r="A252" t="s">
        <v>2060</v>
      </c>
      <c r="B252" t="s">
        <v>18</v>
      </c>
      <c r="C252">
        <v>420000</v>
      </c>
    </row>
    <row r="253" spans="1:3">
      <c r="A253" t="s">
        <v>55</v>
      </c>
      <c r="B253" t="s">
        <v>18</v>
      </c>
      <c r="C253">
        <v>430000</v>
      </c>
    </row>
    <row r="254" spans="1:3">
      <c r="A254" t="s">
        <v>755</v>
      </c>
      <c r="B254" t="s">
        <v>18</v>
      </c>
      <c r="C254">
        <v>430000</v>
      </c>
    </row>
    <row r="255" spans="1:3">
      <c r="A255" t="s">
        <v>921</v>
      </c>
      <c r="B255" t="s">
        <v>16</v>
      </c>
      <c r="C255">
        <v>430000</v>
      </c>
    </row>
    <row r="256" spans="1:3">
      <c r="A256" t="s">
        <v>2561</v>
      </c>
      <c r="B256" t="s">
        <v>30</v>
      </c>
      <c r="C256">
        <v>436000</v>
      </c>
    </row>
    <row r="257" spans="1:3">
      <c r="A257" t="s">
        <v>2562</v>
      </c>
      <c r="B257" t="s">
        <v>30</v>
      </c>
      <c r="C257">
        <v>440000</v>
      </c>
    </row>
    <row r="258" spans="1:3">
      <c r="A258" t="s">
        <v>1559</v>
      </c>
      <c r="B258" t="s">
        <v>16</v>
      </c>
      <c r="C258">
        <v>440000</v>
      </c>
    </row>
    <row r="259" spans="1:3">
      <c r="A259" t="s">
        <v>748</v>
      </c>
      <c r="B259" t="s">
        <v>16</v>
      </c>
      <c r="C259">
        <v>440000</v>
      </c>
    </row>
    <row r="260" spans="1:3">
      <c r="A260" t="s">
        <v>1650</v>
      </c>
      <c r="B260" t="s">
        <v>33</v>
      </c>
      <c r="C260">
        <v>440000</v>
      </c>
    </row>
    <row r="261" spans="1:3">
      <c r="A261" t="s">
        <v>535</v>
      </c>
      <c r="B261" t="s">
        <v>18</v>
      </c>
      <c r="C261">
        <v>440000</v>
      </c>
    </row>
    <row r="262" spans="1:3">
      <c r="A262" t="s">
        <v>1684</v>
      </c>
      <c r="B262" t="s">
        <v>15</v>
      </c>
      <c r="C262">
        <v>440000</v>
      </c>
    </row>
    <row r="263" spans="1:3">
      <c r="A263" t="s">
        <v>1639</v>
      </c>
      <c r="B263" t="s">
        <v>18</v>
      </c>
      <c r="C263">
        <v>440000</v>
      </c>
    </row>
    <row r="264" spans="1:3">
      <c r="A264" t="s">
        <v>2563</v>
      </c>
      <c r="B264" t="s">
        <v>30</v>
      </c>
      <c r="C264">
        <v>440000</v>
      </c>
    </row>
    <row r="265" spans="1:3">
      <c r="A265" t="s">
        <v>2564</v>
      </c>
      <c r="B265" t="s">
        <v>30</v>
      </c>
      <c r="C265">
        <v>440000</v>
      </c>
    </row>
    <row r="266" spans="1:3">
      <c r="A266" t="s">
        <v>1381</v>
      </c>
      <c r="B266" t="s">
        <v>34</v>
      </c>
      <c r="C266">
        <v>440000</v>
      </c>
    </row>
    <row r="267" spans="1:3">
      <c r="A267" t="s">
        <v>2082</v>
      </c>
      <c r="B267" t="s">
        <v>34</v>
      </c>
      <c r="C267">
        <v>440000</v>
      </c>
    </row>
    <row r="268" spans="1:3">
      <c r="A268" t="s">
        <v>383</v>
      </c>
      <c r="B268" t="s">
        <v>18</v>
      </c>
      <c r="C268">
        <v>450000</v>
      </c>
    </row>
    <row r="269" spans="1:3">
      <c r="A269" t="s">
        <v>2449</v>
      </c>
      <c r="B269" t="s">
        <v>18</v>
      </c>
      <c r="C269">
        <v>450000</v>
      </c>
    </row>
    <row r="270" spans="1:3">
      <c r="A270" t="s">
        <v>2226</v>
      </c>
      <c r="B270" t="s">
        <v>16</v>
      </c>
      <c r="C270">
        <v>450000</v>
      </c>
    </row>
    <row r="271" spans="1:3">
      <c r="A271" t="s">
        <v>171</v>
      </c>
      <c r="B271" t="s">
        <v>16</v>
      </c>
      <c r="C271">
        <v>450000</v>
      </c>
    </row>
    <row r="272" spans="1:3">
      <c r="A272" t="s">
        <v>1941</v>
      </c>
      <c r="B272" t="s">
        <v>18</v>
      </c>
      <c r="C272">
        <v>450000</v>
      </c>
    </row>
    <row r="273" spans="1:3">
      <c r="A273" t="s">
        <v>2093</v>
      </c>
      <c r="B273" t="s">
        <v>16</v>
      </c>
      <c r="C273">
        <v>450000</v>
      </c>
    </row>
    <row r="274" spans="1:3">
      <c r="A274" t="s">
        <v>1515</v>
      </c>
      <c r="B274" t="s">
        <v>18</v>
      </c>
      <c r="C274">
        <v>450000</v>
      </c>
    </row>
    <row r="275" spans="1:3">
      <c r="A275" t="s">
        <v>1425</v>
      </c>
      <c r="B275" t="s">
        <v>19</v>
      </c>
      <c r="C275">
        <v>450000</v>
      </c>
    </row>
    <row r="276" spans="1:3">
      <c r="A276" t="s">
        <v>2120</v>
      </c>
      <c r="B276" t="s">
        <v>16</v>
      </c>
      <c r="C276">
        <v>450000</v>
      </c>
    </row>
    <row r="277" spans="1:3">
      <c r="A277" t="s">
        <v>459</v>
      </c>
      <c r="B277" t="s">
        <v>18</v>
      </c>
      <c r="C277">
        <v>450000</v>
      </c>
    </row>
    <row r="278" spans="1:3">
      <c r="A278" t="s">
        <v>756</v>
      </c>
      <c r="B278" t="s">
        <v>18</v>
      </c>
      <c r="C278">
        <v>460000</v>
      </c>
    </row>
    <row r="279" spans="1:3">
      <c r="A279" t="s">
        <v>1252</v>
      </c>
      <c r="B279" t="s">
        <v>22</v>
      </c>
      <c r="C279">
        <v>460000</v>
      </c>
    </row>
    <row r="280" spans="1:3">
      <c r="A280" t="s">
        <v>1317</v>
      </c>
      <c r="B280" t="s">
        <v>34</v>
      </c>
      <c r="C280">
        <v>460000</v>
      </c>
    </row>
    <row r="281" spans="1:3">
      <c r="A281" t="s">
        <v>1367</v>
      </c>
      <c r="B281" t="s">
        <v>26</v>
      </c>
      <c r="C281">
        <v>460000</v>
      </c>
    </row>
    <row r="282" spans="1:3">
      <c r="A282" t="s">
        <v>593</v>
      </c>
      <c r="B282" t="s">
        <v>34</v>
      </c>
      <c r="C282">
        <v>460000</v>
      </c>
    </row>
    <row r="283" spans="1:3">
      <c r="A283" t="s">
        <v>2106</v>
      </c>
      <c r="B283" t="s">
        <v>27</v>
      </c>
      <c r="C283">
        <v>460000</v>
      </c>
    </row>
    <row r="284" spans="1:3">
      <c r="A284" t="s">
        <v>217</v>
      </c>
      <c r="B284" t="s">
        <v>18</v>
      </c>
      <c r="C284">
        <v>470000</v>
      </c>
    </row>
    <row r="285" spans="1:3">
      <c r="A285" t="s">
        <v>1137</v>
      </c>
      <c r="B285" t="s">
        <v>18</v>
      </c>
      <c r="C285">
        <v>470000</v>
      </c>
    </row>
    <row r="286" spans="1:3">
      <c r="A286" t="s">
        <v>1375</v>
      </c>
      <c r="B286" t="s">
        <v>16</v>
      </c>
      <c r="C286">
        <v>472000</v>
      </c>
    </row>
    <row r="287" spans="1:3">
      <c r="A287" t="s">
        <v>2525</v>
      </c>
      <c r="B287" t="s">
        <v>16</v>
      </c>
      <c r="C287">
        <v>475000</v>
      </c>
    </row>
    <row r="288" spans="1:3">
      <c r="A288" t="s">
        <v>2491</v>
      </c>
      <c r="B288" t="s">
        <v>18</v>
      </c>
      <c r="C288">
        <v>480000</v>
      </c>
    </row>
    <row r="289" spans="1:3">
      <c r="A289" t="s">
        <v>223</v>
      </c>
      <c r="B289" t="s">
        <v>18</v>
      </c>
      <c r="C289">
        <v>480000</v>
      </c>
    </row>
    <row r="290" spans="1:3">
      <c r="A290" t="s">
        <v>1525</v>
      </c>
      <c r="B290" t="s">
        <v>16</v>
      </c>
      <c r="C290">
        <v>480000</v>
      </c>
    </row>
    <row r="291" spans="1:3">
      <c r="A291" t="s">
        <v>476</v>
      </c>
      <c r="B291" t="s">
        <v>18</v>
      </c>
      <c r="C291">
        <v>480000</v>
      </c>
    </row>
    <row r="292" spans="1:3">
      <c r="A292" t="s">
        <v>267</v>
      </c>
      <c r="B292" t="s">
        <v>16</v>
      </c>
      <c r="C292">
        <v>480000</v>
      </c>
    </row>
    <row r="293" spans="1:3">
      <c r="A293" t="s">
        <v>1212</v>
      </c>
      <c r="B293" t="s">
        <v>16</v>
      </c>
      <c r="C293">
        <v>480000</v>
      </c>
    </row>
    <row r="294" spans="1:3">
      <c r="A294" t="s">
        <v>2565</v>
      </c>
      <c r="B294" t="s">
        <v>30</v>
      </c>
      <c r="C294">
        <v>484840</v>
      </c>
    </row>
    <row r="295" spans="1:3">
      <c r="A295" t="s">
        <v>1702</v>
      </c>
      <c r="B295" t="s">
        <v>14</v>
      </c>
      <c r="C295">
        <v>500000</v>
      </c>
    </row>
    <row r="296" spans="1:3">
      <c r="A296" t="s">
        <v>1826</v>
      </c>
      <c r="B296" t="s">
        <v>26</v>
      </c>
      <c r="C296">
        <v>500000</v>
      </c>
    </row>
    <row r="297" spans="1:3">
      <c r="A297" t="s">
        <v>1984</v>
      </c>
      <c r="B297" t="s">
        <v>16</v>
      </c>
      <c r="C297">
        <v>500000</v>
      </c>
    </row>
    <row r="298" spans="1:3">
      <c r="A298" t="s">
        <v>1081</v>
      </c>
      <c r="B298" t="s">
        <v>21</v>
      </c>
      <c r="C298">
        <v>500000</v>
      </c>
    </row>
    <row r="299" spans="1:3">
      <c r="A299" t="s">
        <v>202</v>
      </c>
      <c r="B299" t="s">
        <v>14</v>
      </c>
      <c r="C299">
        <v>500000</v>
      </c>
    </row>
    <row r="300" spans="1:3">
      <c r="A300" t="s">
        <v>979</v>
      </c>
      <c r="B300" t="s">
        <v>18</v>
      </c>
      <c r="C300">
        <v>500000</v>
      </c>
    </row>
    <row r="301" spans="1:3">
      <c r="A301" t="s">
        <v>796</v>
      </c>
      <c r="B301" t="s">
        <v>18</v>
      </c>
      <c r="C301">
        <v>500000</v>
      </c>
    </row>
    <row r="302" spans="1:3">
      <c r="A302" t="s">
        <v>988</v>
      </c>
      <c r="B302" t="s">
        <v>34</v>
      </c>
      <c r="C302">
        <v>502000</v>
      </c>
    </row>
    <row r="303" spans="1:3">
      <c r="A303" t="s">
        <v>2076</v>
      </c>
      <c r="B303" t="s">
        <v>16</v>
      </c>
      <c r="C303">
        <v>510000</v>
      </c>
    </row>
    <row r="304" spans="1:3">
      <c r="A304" t="s">
        <v>1011</v>
      </c>
      <c r="B304" t="s">
        <v>18</v>
      </c>
      <c r="C304">
        <v>510000</v>
      </c>
    </row>
    <row r="305" spans="1:3">
      <c r="A305" t="s">
        <v>2566</v>
      </c>
      <c r="B305" t="s">
        <v>30</v>
      </c>
      <c r="C305">
        <v>513000</v>
      </c>
    </row>
    <row r="306" spans="1:3">
      <c r="A306" t="s">
        <v>2124</v>
      </c>
      <c r="B306" t="s">
        <v>18</v>
      </c>
      <c r="C306">
        <v>515000</v>
      </c>
    </row>
    <row r="307" spans="1:3">
      <c r="A307" t="s">
        <v>2136</v>
      </c>
      <c r="B307" t="s">
        <v>21</v>
      </c>
      <c r="C307">
        <v>520000</v>
      </c>
    </row>
    <row r="308" spans="1:3">
      <c r="A308" t="s">
        <v>2567</v>
      </c>
      <c r="B308" t="s">
        <v>29</v>
      </c>
      <c r="C308">
        <v>520000</v>
      </c>
    </row>
    <row r="309" spans="1:3">
      <c r="A309" t="s">
        <v>3</v>
      </c>
      <c r="B309" t="s">
        <v>30</v>
      </c>
      <c r="C309">
        <v>520000</v>
      </c>
    </row>
    <row r="310" spans="1:3">
      <c r="A310" t="s">
        <v>2088</v>
      </c>
      <c r="B310" t="s">
        <v>16</v>
      </c>
      <c r="C310">
        <v>520000</v>
      </c>
    </row>
    <row r="311" spans="1:3">
      <c r="A311" t="s">
        <v>879</v>
      </c>
      <c r="B311" t="s">
        <v>32</v>
      </c>
      <c r="C311">
        <v>525000</v>
      </c>
    </row>
    <row r="312" spans="1:3">
      <c r="A312" t="s">
        <v>2568</v>
      </c>
      <c r="B312" t="s">
        <v>30</v>
      </c>
      <c r="C312">
        <v>527000</v>
      </c>
    </row>
    <row r="313" spans="1:3">
      <c r="A313" t="s">
        <v>2569</v>
      </c>
      <c r="B313" t="s">
        <v>30</v>
      </c>
      <c r="C313">
        <v>527000</v>
      </c>
    </row>
    <row r="314" spans="1:3">
      <c r="A314" t="s">
        <v>625</v>
      </c>
      <c r="B314" t="s">
        <v>18</v>
      </c>
      <c r="C314">
        <v>530000</v>
      </c>
    </row>
    <row r="315" spans="1:3">
      <c r="A315" t="s">
        <v>88</v>
      </c>
      <c r="B315" t="s">
        <v>16</v>
      </c>
      <c r="C315">
        <v>530000</v>
      </c>
    </row>
    <row r="316" spans="1:3">
      <c r="A316" t="s">
        <v>2053</v>
      </c>
      <c r="B316" t="s">
        <v>19</v>
      </c>
      <c r="C316">
        <v>530000</v>
      </c>
    </row>
    <row r="317" spans="1:3">
      <c r="A317" t="s">
        <v>511</v>
      </c>
      <c r="B317" t="s">
        <v>18</v>
      </c>
      <c r="C317">
        <v>535000</v>
      </c>
    </row>
    <row r="318" spans="1:3">
      <c r="A318" t="s">
        <v>2570</v>
      </c>
      <c r="B318" t="s">
        <v>30</v>
      </c>
      <c r="C318">
        <v>535000</v>
      </c>
    </row>
    <row r="319" spans="1:3">
      <c r="A319" t="s">
        <v>788</v>
      </c>
      <c r="B319" t="s">
        <v>19</v>
      </c>
      <c r="C319">
        <v>540000</v>
      </c>
    </row>
    <row r="320" spans="1:3">
      <c r="A320" t="s">
        <v>1477</v>
      </c>
      <c r="B320" t="s">
        <v>16</v>
      </c>
      <c r="C320">
        <v>540000</v>
      </c>
    </row>
    <row r="321" spans="1:3">
      <c r="A321" t="s">
        <v>1176</v>
      </c>
      <c r="B321" t="s">
        <v>32</v>
      </c>
      <c r="C321">
        <v>550000</v>
      </c>
    </row>
    <row r="322" spans="1:3">
      <c r="A322" t="s">
        <v>1899</v>
      </c>
      <c r="B322" t="s">
        <v>18</v>
      </c>
      <c r="C322">
        <v>550000</v>
      </c>
    </row>
    <row r="323" spans="1:3">
      <c r="A323" t="s">
        <v>2571</v>
      </c>
      <c r="B323" t="s">
        <v>29</v>
      </c>
      <c r="C323">
        <v>550000</v>
      </c>
    </row>
    <row r="324" spans="1:3">
      <c r="A324" t="s">
        <v>2572</v>
      </c>
      <c r="B324" t="s">
        <v>30</v>
      </c>
      <c r="C324">
        <v>552000</v>
      </c>
    </row>
    <row r="325" spans="1:3">
      <c r="A325" t="s">
        <v>1805</v>
      </c>
      <c r="B325" t="s">
        <v>32</v>
      </c>
      <c r="C325">
        <v>560000</v>
      </c>
    </row>
    <row r="326" spans="1:3">
      <c r="A326" t="s">
        <v>1455</v>
      </c>
      <c r="B326" t="s">
        <v>21</v>
      </c>
      <c r="C326">
        <v>560000</v>
      </c>
    </row>
    <row r="327" spans="1:3">
      <c r="A327" t="s">
        <v>1519</v>
      </c>
      <c r="B327" t="s">
        <v>16</v>
      </c>
      <c r="C327">
        <v>560000</v>
      </c>
    </row>
    <row r="328" spans="1:3">
      <c r="A328" t="s">
        <v>117</v>
      </c>
      <c r="B328" t="s">
        <v>25</v>
      </c>
      <c r="C328">
        <v>560000</v>
      </c>
    </row>
    <row r="329" spans="1:3">
      <c r="A329" t="s">
        <v>138</v>
      </c>
      <c r="B329" t="s">
        <v>16</v>
      </c>
      <c r="C329">
        <v>570000</v>
      </c>
    </row>
    <row r="330" spans="1:3">
      <c r="A330" t="s">
        <v>1646</v>
      </c>
      <c r="B330" t="s">
        <v>16</v>
      </c>
      <c r="C330">
        <v>570000</v>
      </c>
    </row>
    <row r="331" spans="1:3">
      <c r="A331" t="s">
        <v>598</v>
      </c>
      <c r="B331" t="s">
        <v>21</v>
      </c>
      <c r="C331">
        <v>580000</v>
      </c>
    </row>
    <row r="332" spans="1:3">
      <c r="A332" t="s">
        <v>1933</v>
      </c>
      <c r="B332" t="s">
        <v>18</v>
      </c>
      <c r="C332">
        <v>580000</v>
      </c>
    </row>
    <row r="333" spans="1:3">
      <c r="A333" t="s">
        <v>1599</v>
      </c>
      <c r="B333" t="s">
        <v>18</v>
      </c>
      <c r="C333">
        <v>580000</v>
      </c>
    </row>
    <row r="334" spans="1:3">
      <c r="A334" t="s">
        <v>2573</v>
      </c>
      <c r="B334" t="s">
        <v>30</v>
      </c>
      <c r="C334">
        <v>584801</v>
      </c>
    </row>
    <row r="335" spans="1:3">
      <c r="A335" t="s">
        <v>2574</v>
      </c>
      <c r="B335" t="s">
        <v>29</v>
      </c>
      <c r="C335">
        <v>585000</v>
      </c>
    </row>
    <row r="336" spans="1:3">
      <c r="A336" t="s">
        <v>971</v>
      </c>
      <c r="B336" t="s">
        <v>18</v>
      </c>
      <c r="C336">
        <v>590000</v>
      </c>
    </row>
    <row r="337" spans="1:3">
      <c r="A337" t="s">
        <v>1492</v>
      </c>
      <c r="B337" t="s">
        <v>18</v>
      </c>
      <c r="C337">
        <v>600000</v>
      </c>
    </row>
    <row r="338" spans="1:3">
      <c r="A338" t="s">
        <v>1791</v>
      </c>
      <c r="B338" t="s">
        <v>32</v>
      </c>
      <c r="C338">
        <v>600000</v>
      </c>
    </row>
    <row r="339" spans="1:3">
      <c r="A339" t="s">
        <v>1703</v>
      </c>
      <c r="B339" t="s">
        <v>18</v>
      </c>
      <c r="C339">
        <v>600000</v>
      </c>
    </row>
    <row r="340" spans="1:3">
      <c r="A340" t="s">
        <v>48</v>
      </c>
      <c r="B340" t="s">
        <v>19</v>
      </c>
      <c r="C340">
        <v>600000</v>
      </c>
    </row>
    <row r="341" spans="1:3">
      <c r="A341" t="s">
        <v>335</v>
      </c>
      <c r="B341" t="s">
        <v>16</v>
      </c>
      <c r="C341">
        <v>600000</v>
      </c>
    </row>
    <row r="342" spans="1:3">
      <c r="A342" t="s">
        <v>386</v>
      </c>
      <c r="B342" t="s">
        <v>18</v>
      </c>
      <c r="C342">
        <v>600000</v>
      </c>
    </row>
    <row r="343" spans="1:3">
      <c r="A343" t="s">
        <v>1439</v>
      </c>
      <c r="B343" t="s">
        <v>18</v>
      </c>
      <c r="C343">
        <v>600000</v>
      </c>
    </row>
    <row r="344" spans="1:3">
      <c r="A344" t="s">
        <v>190</v>
      </c>
      <c r="B344" t="s">
        <v>16</v>
      </c>
      <c r="C344">
        <v>600000</v>
      </c>
    </row>
    <row r="345" spans="1:3">
      <c r="A345" t="s">
        <v>1248</v>
      </c>
      <c r="B345" t="s">
        <v>18</v>
      </c>
      <c r="C345">
        <v>600000</v>
      </c>
    </row>
    <row r="346" spans="1:3">
      <c r="A346" t="s">
        <v>2575</v>
      </c>
      <c r="B346" t="s">
        <v>29</v>
      </c>
      <c r="C346">
        <v>600000</v>
      </c>
    </row>
    <row r="347" spans="1:3">
      <c r="A347" t="s">
        <v>1728</v>
      </c>
      <c r="B347" t="s">
        <v>32</v>
      </c>
      <c r="C347">
        <v>600000</v>
      </c>
    </row>
    <row r="348" spans="1:3">
      <c r="A348" t="s">
        <v>926</v>
      </c>
      <c r="B348" t="s">
        <v>16</v>
      </c>
      <c r="C348">
        <v>600000</v>
      </c>
    </row>
    <row r="349" spans="1:3">
      <c r="A349" t="s">
        <v>247</v>
      </c>
      <c r="B349" t="s">
        <v>16</v>
      </c>
      <c r="C349">
        <v>600000</v>
      </c>
    </row>
    <row r="350" spans="1:3">
      <c r="A350" t="s">
        <v>1290</v>
      </c>
      <c r="B350" t="s">
        <v>21</v>
      </c>
      <c r="C350">
        <v>600000</v>
      </c>
    </row>
    <row r="351" spans="1:3">
      <c r="A351" t="s">
        <v>233</v>
      </c>
      <c r="B351" t="s">
        <v>18</v>
      </c>
      <c r="C351">
        <v>600000</v>
      </c>
    </row>
    <row r="352" spans="1:3">
      <c r="A352" t="s">
        <v>303</v>
      </c>
      <c r="B352" t="s">
        <v>18</v>
      </c>
      <c r="C352">
        <v>600000</v>
      </c>
    </row>
    <row r="353" spans="1:3">
      <c r="A353" t="s">
        <v>1437</v>
      </c>
      <c r="B353" t="s">
        <v>16</v>
      </c>
      <c r="C353">
        <v>600000</v>
      </c>
    </row>
    <row r="354" spans="1:3">
      <c r="A354" t="s">
        <v>212</v>
      </c>
      <c r="B354" t="s">
        <v>16</v>
      </c>
      <c r="C354">
        <v>600000</v>
      </c>
    </row>
    <row r="355" spans="1:3">
      <c r="A355" t="s">
        <v>2576</v>
      </c>
      <c r="B355" t="s">
        <v>30</v>
      </c>
      <c r="C355">
        <v>601679</v>
      </c>
    </row>
    <row r="356" spans="1:3">
      <c r="A356" t="s">
        <v>1742</v>
      </c>
      <c r="B356" t="s">
        <v>34</v>
      </c>
      <c r="C356">
        <v>610000</v>
      </c>
    </row>
    <row r="357" spans="1:3">
      <c r="A357" t="s">
        <v>2577</v>
      </c>
      <c r="B357" t="s">
        <v>30</v>
      </c>
      <c r="C357">
        <v>610000</v>
      </c>
    </row>
    <row r="358" spans="1:3">
      <c r="A358" t="s">
        <v>1701</v>
      </c>
      <c r="B358" t="s">
        <v>16</v>
      </c>
      <c r="C358">
        <v>620000</v>
      </c>
    </row>
    <row r="359" spans="1:3">
      <c r="A359" t="s">
        <v>1380</v>
      </c>
      <c r="B359" t="s">
        <v>34</v>
      </c>
      <c r="C359">
        <v>620000</v>
      </c>
    </row>
    <row r="360" spans="1:3">
      <c r="A360" t="s">
        <v>1808</v>
      </c>
      <c r="B360" t="s">
        <v>16</v>
      </c>
      <c r="C360">
        <v>620000</v>
      </c>
    </row>
    <row r="361" spans="1:3">
      <c r="A361" t="s">
        <v>2259</v>
      </c>
      <c r="B361" t="s">
        <v>18</v>
      </c>
      <c r="C361">
        <v>630000</v>
      </c>
    </row>
    <row r="362" spans="1:3">
      <c r="A362" t="s">
        <v>2276</v>
      </c>
      <c r="B362" t="s">
        <v>18</v>
      </c>
      <c r="C362">
        <v>630000</v>
      </c>
    </row>
    <row r="363" spans="1:3">
      <c r="A363" t="s">
        <v>1094</v>
      </c>
      <c r="B363" t="s">
        <v>16</v>
      </c>
      <c r="C363">
        <v>630000</v>
      </c>
    </row>
    <row r="364" spans="1:3">
      <c r="A364" t="s">
        <v>1849</v>
      </c>
      <c r="B364" t="s">
        <v>18</v>
      </c>
      <c r="C364">
        <v>630000</v>
      </c>
    </row>
    <row r="365" spans="1:3">
      <c r="A365" t="s">
        <v>1908</v>
      </c>
      <c r="B365" t="s">
        <v>18</v>
      </c>
      <c r="C365">
        <v>630000</v>
      </c>
    </row>
    <row r="366" spans="1:3">
      <c r="A366" t="s">
        <v>452</v>
      </c>
      <c r="B366" t="s">
        <v>34</v>
      </c>
      <c r="C366">
        <v>630000</v>
      </c>
    </row>
    <row r="367" spans="1:3">
      <c r="A367" t="s">
        <v>1548</v>
      </c>
      <c r="B367" t="s">
        <v>21</v>
      </c>
      <c r="C367">
        <v>630000</v>
      </c>
    </row>
    <row r="368" spans="1:3">
      <c r="A368" t="s">
        <v>487</v>
      </c>
      <c r="B368" t="s">
        <v>18</v>
      </c>
      <c r="C368">
        <v>630000</v>
      </c>
    </row>
    <row r="369" spans="1:3">
      <c r="A369" t="s">
        <v>2454</v>
      </c>
      <c r="B369" t="s">
        <v>16</v>
      </c>
      <c r="C369">
        <v>630000</v>
      </c>
    </row>
    <row r="370" spans="1:3">
      <c r="A370" t="s">
        <v>102</v>
      </c>
      <c r="B370" t="s">
        <v>16</v>
      </c>
      <c r="C370">
        <v>639000</v>
      </c>
    </row>
    <row r="371" spans="1:3">
      <c r="A371" t="s">
        <v>1101</v>
      </c>
      <c r="B371" t="s">
        <v>16</v>
      </c>
      <c r="C371">
        <v>640000</v>
      </c>
    </row>
    <row r="372" spans="1:3">
      <c r="A372" t="s">
        <v>1612</v>
      </c>
      <c r="B372" t="s">
        <v>34</v>
      </c>
      <c r="C372">
        <v>640000</v>
      </c>
    </row>
    <row r="373" spans="1:3">
      <c r="A373" t="s">
        <v>1928</v>
      </c>
      <c r="B373" t="s">
        <v>18</v>
      </c>
      <c r="C373">
        <v>640000</v>
      </c>
    </row>
    <row r="374" spans="1:3">
      <c r="A374" t="s">
        <v>450</v>
      </c>
      <c r="B374" t="s">
        <v>34</v>
      </c>
      <c r="C374">
        <v>640000</v>
      </c>
    </row>
    <row r="375" spans="1:3">
      <c r="A375" t="s">
        <v>2001</v>
      </c>
      <c r="B375" t="s">
        <v>32</v>
      </c>
      <c r="C375">
        <v>650000</v>
      </c>
    </row>
    <row r="376" spans="1:3">
      <c r="A376" t="s">
        <v>708</v>
      </c>
      <c r="B376" t="s">
        <v>16</v>
      </c>
      <c r="C376">
        <v>650000</v>
      </c>
    </row>
    <row r="377" spans="1:3">
      <c r="A377" t="s">
        <v>58</v>
      </c>
      <c r="B377" t="s">
        <v>19</v>
      </c>
      <c r="C377">
        <v>650000</v>
      </c>
    </row>
    <row r="378" spans="1:3">
      <c r="A378" t="s">
        <v>1747</v>
      </c>
      <c r="B378" t="s">
        <v>18</v>
      </c>
      <c r="C378">
        <v>650000</v>
      </c>
    </row>
    <row r="379" spans="1:3">
      <c r="A379" t="s">
        <v>683</v>
      </c>
      <c r="B379" t="s">
        <v>18</v>
      </c>
      <c r="C379">
        <v>650000</v>
      </c>
    </row>
    <row r="380" spans="1:3">
      <c r="A380" t="s">
        <v>965</v>
      </c>
      <c r="B380" t="s">
        <v>26</v>
      </c>
      <c r="C380">
        <v>650000</v>
      </c>
    </row>
    <row r="381" spans="1:3">
      <c r="A381" t="s">
        <v>2528</v>
      </c>
      <c r="B381" t="s">
        <v>16</v>
      </c>
      <c r="C381">
        <v>650000</v>
      </c>
    </row>
    <row r="382" spans="1:3">
      <c r="A382" t="s">
        <v>269</v>
      </c>
      <c r="B382" t="s">
        <v>16</v>
      </c>
      <c r="C382">
        <v>650000</v>
      </c>
    </row>
    <row r="383" spans="1:3">
      <c r="A383" t="s">
        <v>1050</v>
      </c>
      <c r="B383" t="s">
        <v>18</v>
      </c>
      <c r="C383">
        <v>650000</v>
      </c>
    </row>
    <row r="384" spans="1:3">
      <c r="A384" t="s">
        <v>137</v>
      </c>
      <c r="B384" t="s">
        <v>19</v>
      </c>
      <c r="C384">
        <v>650000</v>
      </c>
    </row>
    <row r="385" spans="1:3">
      <c r="A385" t="s">
        <v>1235</v>
      </c>
      <c r="B385" t="s">
        <v>18</v>
      </c>
      <c r="C385">
        <v>650000</v>
      </c>
    </row>
    <row r="386" spans="1:3">
      <c r="A386" t="s">
        <v>1115</v>
      </c>
      <c r="B386" t="s">
        <v>16</v>
      </c>
      <c r="C386">
        <v>650000</v>
      </c>
    </row>
    <row r="387" spans="1:3">
      <c r="A387" t="s">
        <v>1961</v>
      </c>
      <c r="B387" t="s">
        <v>28</v>
      </c>
      <c r="C387">
        <v>652000</v>
      </c>
    </row>
    <row r="388" spans="1:3">
      <c r="A388" t="s">
        <v>2341</v>
      </c>
      <c r="B388" t="s">
        <v>20</v>
      </c>
      <c r="C388">
        <v>660000</v>
      </c>
    </row>
    <row r="389" spans="1:3">
      <c r="A389" t="s">
        <v>2189</v>
      </c>
      <c r="B389" t="s">
        <v>17</v>
      </c>
      <c r="C389">
        <v>660000</v>
      </c>
    </row>
    <row r="390" spans="1:3">
      <c r="A390" t="s">
        <v>1241</v>
      </c>
      <c r="B390" t="s">
        <v>34</v>
      </c>
      <c r="C390">
        <v>660000</v>
      </c>
    </row>
    <row r="391" spans="1:3">
      <c r="A391" t="s">
        <v>2289</v>
      </c>
      <c r="B391" t="s">
        <v>15</v>
      </c>
      <c r="C391">
        <v>660000</v>
      </c>
    </row>
    <row r="392" spans="1:3">
      <c r="A392" t="s">
        <v>2578</v>
      </c>
      <c r="B392" t="s">
        <v>30</v>
      </c>
      <c r="C392">
        <v>660000</v>
      </c>
    </row>
    <row r="393" spans="1:3">
      <c r="A393" t="s">
        <v>1069</v>
      </c>
      <c r="B393" t="s">
        <v>16</v>
      </c>
      <c r="C393">
        <v>660000</v>
      </c>
    </row>
    <row r="394" spans="1:3">
      <c r="A394" t="s">
        <v>2579</v>
      </c>
      <c r="B394" t="s">
        <v>30</v>
      </c>
      <c r="C394">
        <v>665000</v>
      </c>
    </row>
    <row r="395" spans="1:3">
      <c r="A395" t="s">
        <v>2580</v>
      </c>
      <c r="B395" t="s">
        <v>29</v>
      </c>
      <c r="C395">
        <v>670000</v>
      </c>
    </row>
    <row r="396" spans="1:3">
      <c r="A396" t="s">
        <v>597</v>
      </c>
      <c r="B396" t="s">
        <v>16</v>
      </c>
      <c r="C396">
        <v>670000</v>
      </c>
    </row>
    <row r="397" spans="1:3">
      <c r="A397" t="s">
        <v>1625</v>
      </c>
      <c r="B397" t="s">
        <v>18</v>
      </c>
      <c r="C397">
        <v>670000</v>
      </c>
    </row>
    <row r="398" spans="1:3">
      <c r="A398" t="s">
        <v>461</v>
      </c>
      <c r="B398" t="s">
        <v>18</v>
      </c>
      <c r="C398">
        <v>670000</v>
      </c>
    </row>
    <row r="399" spans="1:3">
      <c r="A399" t="s">
        <v>441</v>
      </c>
      <c r="B399" t="s">
        <v>32</v>
      </c>
      <c r="C399">
        <v>670000</v>
      </c>
    </row>
    <row r="400" spans="1:3">
      <c r="A400" t="s">
        <v>1398</v>
      </c>
      <c r="B400" t="s">
        <v>26</v>
      </c>
      <c r="C400">
        <v>680000</v>
      </c>
    </row>
    <row r="401" spans="1:3">
      <c r="A401" t="s">
        <v>1916</v>
      </c>
      <c r="B401" t="s">
        <v>14</v>
      </c>
      <c r="C401">
        <v>680000</v>
      </c>
    </row>
    <row r="402" spans="1:3">
      <c r="A402" t="s">
        <v>610</v>
      </c>
      <c r="B402" t="s">
        <v>34</v>
      </c>
      <c r="C402">
        <v>680000</v>
      </c>
    </row>
    <row r="403" spans="1:3">
      <c r="A403" t="s">
        <v>585</v>
      </c>
      <c r="B403" t="s">
        <v>18</v>
      </c>
      <c r="C403">
        <v>680000</v>
      </c>
    </row>
    <row r="404" spans="1:3">
      <c r="A404" t="s">
        <v>841</v>
      </c>
      <c r="B404" t="s">
        <v>16</v>
      </c>
      <c r="C404">
        <v>680000</v>
      </c>
    </row>
    <row r="405" spans="1:3">
      <c r="A405" t="s">
        <v>2581</v>
      </c>
      <c r="B405" t="s">
        <v>30</v>
      </c>
      <c r="C405">
        <v>683000</v>
      </c>
    </row>
    <row r="406" spans="1:3">
      <c r="A406" t="s">
        <v>287</v>
      </c>
      <c r="B406" t="s">
        <v>18</v>
      </c>
      <c r="C406">
        <v>690000</v>
      </c>
    </row>
    <row r="407" spans="1:3">
      <c r="A407" t="s">
        <v>1223</v>
      </c>
      <c r="B407" t="s">
        <v>16</v>
      </c>
      <c r="C407">
        <v>690000</v>
      </c>
    </row>
    <row r="408" spans="1:3">
      <c r="A408" t="s">
        <v>0</v>
      </c>
      <c r="B408" t="s">
        <v>30</v>
      </c>
      <c r="C408">
        <v>690000</v>
      </c>
    </row>
    <row r="409" spans="1:3">
      <c r="A409" t="s">
        <v>2582</v>
      </c>
      <c r="B409" t="s">
        <v>30</v>
      </c>
      <c r="C409">
        <v>693000</v>
      </c>
    </row>
    <row r="410" spans="1:3">
      <c r="A410" t="s">
        <v>1387</v>
      </c>
      <c r="B410" t="s">
        <v>33</v>
      </c>
      <c r="C410">
        <v>694002</v>
      </c>
    </row>
    <row r="411" spans="1:3">
      <c r="A411" t="s">
        <v>1611</v>
      </c>
      <c r="B411" t="s">
        <v>16</v>
      </c>
      <c r="C411">
        <v>695000</v>
      </c>
    </row>
    <row r="412" spans="1:3">
      <c r="A412" t="s">
        <v>2202</v>
      </c>
      <c r="B412" t="s">
        <v>34</v>
      </c>
      <c r="C412">
        <v>700000</v>
      </c>
    </row>
    <row r="413" spans="1:3">
      <c r="A413" t="s">
        <v>2186</v>
      </c>
      <c r="B413" t="s">
        <v>17</v>
      </c>
      <c r="C413">
        <v>700000</v>
      </c>
    </row>
    <row r="414" spans="1:3">
      <c r="A414" t="s">
        <v>1037</v>
      </c>
      <c r="B414" t="s">
        <v>18</v>
      </c>
      <c r="C414">
        <v>700000</v>
      </c>
    </row>
    <row r="415" spans="1:3">
      <c r="A415" t="s">
        <v>1973</v>
      </c>
      <c r="B415" t="s">
        <v>16</v>
      </c>
      <c r="C415">
        <v>700000</v>
      </c>
    </row>
    <row r="416" spans="1:3">
      <c r="A416" t="s">
        <v>1980</v>
      </c>
      <c r="B416" t="s">
        <v>20</v>
      </c>
      <c r="C416">
        <v>700000</v>
      </c>
    </row>
    <row r="417" spans="1:3">
      <c r="A417" t="s">
        <v>1165</v>
      </c>
      <c r="B417" t="s">
        <v>16</v>
      </c>
      <c r="C417">
        <v>700000</v>
      </c>
    </row>
    <row r="418" spans="1:3">
      <c r="A418" t="s">
        <v>1127</v>
      </c>
      <c r="B418" t="s">
        <v>18</v>
      </c>
      <c r="C418">
        <v>700000</v>
      </c>
    </row>
    <row r="419" spans="1:3">
      <c r="A419" t="s">
        <v>1655</v>
      </c>
      <c r="B419" t="s">
        <v>16</v>
      </c>
      <c r="C419">
        <v>710000</v>
      </c>
    </row>
    <row r="420" spans="1:3">
      <c r="A420" t="s">
        <v>2583</v>
      </c>
      <c r="B420" t="s">
        <v>30</v>
      </c>
      <c r="C420">
        <v>710000</v>
      </c>
    </row>
    <row r="421" spans="1:3">
      <c r="A421" t="s">
        <v>1897</v>
      </c>
      <c r="B421" t="s">
        <v>19</v>
      </c>
      <c r="C421">
        <v>710000</v>
      </c>
    </row>
    <row r="422" spans="1:3">
      <c r="A422" t="s">
        <v>232</v>
      </c>
      <c r="B422" t="s">
        <v>21</v>
      </c>
      <c r="C422">
        <v>720000</v>
      </c>
    </row>
    <row r="423" spans="1:3">
      <c r="A423" t="s">
        <v>1499</v>
      </c>
      <c r="B423" t="s">
        <v>21</v>
      </c>
      <c r="C423">
        <v>720000</v>
      </c>
    </row>
    <row r="424" spans="1:3">
      <c r="A424" t="s">
        <v>106</v>
      </c>
      <c r="B424" t="s">
        <v>26</v>
      </c>
      <c r="C424">
        <v>720000</v>
      </c>
    </row>
    <row r="425" spans="1:3">
      <c r="A425" t="s">
        <v>1852</v>
      </c>
      <c r="B425" t="s">
        <v>16</v>
      </c>
      <c r="C425">
        <v>730000</v>
      </c>
    </row>
    <row r="426" spans="1:3">
      <c r="A426" t="s">
        <v>1284</v>
      </c>
      <c r="B426" t="s">
        <v>16</v>
      </c>
      <c r="C426">
        <v>730000</v>
      </c>
    </row>
    <row r="427" spans="1:3">
      <c r="A427" t="s">
        <v>2009</v>
      </c>
      <c r="B427" t="s">
        <v>14</v>
      </c>
      <c r="C427">
        <v>730000</v>
      </c>
    </row>
    <row r="428" spans="1:3">
      <c r="A428" t="s">
        <v>1246</v>
      </c>
      <c r="B428" t="s">
        <v>19</v>
      </c>
      <c r="C428">
        <v>740000</v>
      </c>
    </row>
    <row r="429" spans="1:3">
      <c r="A429" t="s">
        <v>1648</v>
      </c>
      <c r="B429" t="s">
        <v>18</v>
      </c>
      <c r="C429">
        <v>740000</v>
      </c>
    </row>
    <row r="430" spans="1:3">
      <c r="A430" t="s">
        <v>2013</v>
      </c>
      <c r="B430" t="s">
        <v>18</v>
      </c>
      <c r="C430">
        <v>740000</v>
      </c>
    </row>
    <row r="431" spans="1:3">
      <c r="A431" t="s">
        <v>2118</v>
      </c>
      <c r="B431" t="s">
        <v>18</v>
      </c>
      <c r="C431">
        <v>750000</v>
      </c>
    </row>
    <row r="432" spans="1:3">
      <c r="A432" t="s">
        <v>2498</v>
      </c>
      <c r="B432" t="s">
        <v>19</v>
      </c>
      <c r="C432">
        <v>750000</v>
      </c>
    </row>
    <row r="433" spans="1:3">
      <c r="A433" t="s">
        <v>1931</v>
      </c>
      <c r="B433" t="s">
        <v>16</v>
      </c>
      <c r="C433">
        <v>750000</v>
      </c>
    </row>
    <row r="434" spans="1:3">
      <c r="A434" t="s">
        <v>976</v>
      </c>
      <c r="B434" t="s">
        <v>21</v>
      </c>
      <c r="C434">
        <v>750000</v>
      </c>
    </row>
    <row r="435" spans="1:3">
      <c r="A435" t="s">
        <v>2584</v>
      </c>
      <c r="B435" t="s">
        <v>29</v>
      </c>
      <c r="C435">
        <v>750000</v>
      </c>
    </row>
    <row r="436" spans="1:3">
      <c r="A436" t="s">
        <v>1353</v>
      </c>
      <c r="B436" t="s">
        <v>34</v>
      </c>
      <c r="C436">
        <v>760000</v>
      </c>
    </row>
    <row r="437" spans="1:3">
      <c r="A437" t="s">
        <v>1124</v>
      </c>
      <c r="B437" t="s">
        <v>18</v>
      </c>
      <c r="C437">
        <v>760000</v>
      </c>
    </row>
    <row r="438" spans="1:3">
      <c r="A438" t="s">
        <v>388</v>
      </c>
      <c r="B438" t="s">
        <v>16</v>
      </c>
      <c r="C438">
        <v>770000</v>
      </c>
    </row>
    <row r="439" spans="1:3">
      <c r="A439" t="s">
        <v>561</v>
      </c>
      <c r="B439" t="s">
        <v>34</v>
      </c>
      <c r="C439">
        <v>770000</v>
      </c>
    </row>
    <row r="440" spans="1:3">
      <c r="A440" t="s">
        <v>2321</v>
      </c>
      <c r="B440" t="s">
        <v>18</v>
      </c>
      <c r="C440">
        <v>780000</v>
      </c>
    </row>
    <row r="441" spans="1:3">
      <c r="A441" t="s">
        <v>1003</v>
      </c>
      <c r="B441" t="s">
        <v>33</v>
      </c>
      <c r="C441">
        <v>780000</v>
      </c>
    </row>
    <row r="442" spans="1:3">
      <c r="A442" t="s">
        <v>1164</v>
      </c>
      <c r="B442" t="s">
        <v>34</v>
      </c>
      <c r="C442">
        <v>786000</v>
      </c>
    </row>
    <row r="443" spans="1:3">
      <c r="A443" t="s">
        <v>348</v>
      </c>
      <c r="B443" t="s">
        <v>34</v>
      </c>
      <c r="C443">
        <v>798000</v>
      </c>
    </row>
    <row r="444" spans="1:3">
      <c r="A444" t="s">
        <v>2585</v>
      </c>
      <c r="B444" t="s">
        <v>30</v>
      </c>
      <c r="C444">
        <v>799000</v>
      </c>
    </row>
    <row r="445" spans="1:3">
      <c r="A445" t="s">
        <v>2586</v>
      </c>
      <c r="B445" t="s">
        <v>30</v>
      </c>
      <c r="C445">
        <v>800000</v>
      </c>
    </row>
    <row r="446" spans="1:3">
      <c r="A446" t="s">
        <v>1078</v>
      </c>
      <c r="B446" t="s">
        <v>18</v>
      </c>
      <c r="C446">
        <v>800000</v>
      </c>
    </row>
    <row r="447" spans="1:3">
      <c r="A447" t="s">
        <v>496</v>
      </c>
      <c r="B447" t="s">
        <v>18</v>
      </c>
      <c r="C447">
        <v>800000</v>
      </c>
    </row>
    <row r="448" spans="1:3">
      <c r="A448" t="s">
        <v>426</v>
      </c>
      <c r="B448" t="s">
        <v>16</v>
      </c>
      <c r="C448">
        <v>800000</v>
      </c>
    </row>
    <row r="449" spans="1:3">
      <c r="A449" t="s">
        <v>205</v>
      </c>
      <c r="B449" t="s">
        <v>19</v>
      </c>
      <c r="C449">
        <v>800000</v>
      </c>
    </row>
    <row r="450" spans="1:3">
      <c r="A450" t="s">
        <v>2587</v>
      </c>
      <c r="B450" t="s">
        <v>29</v>
      </c>
      <c r="C450">
        <v>800000</v>
      </c>
    </row>
    <row r="451" spans="1:3">
      <c r="A451" t="s">
        <v>2588</v>
      </c>
      <c r="B451" t="s">
        <v>30</v>
      </c>
      <c r="C451">
        <v>809600</v>
      </c>
    </row>
    <row r="452" spans="1:3">
      <c r="A452" t="s">
        <v>1798</v>
      </c>
      <c r="B452" t="s">
        <v>21</v>
      </c>
      <c r="C452">
        <v>810000</v>
      </c>
    </row>
    <row r="453" spans="1:3">
      <c r="A453" t="s">
        <v>1042</v>
      </c>
      <c r="B453" t="s">
        <v>18</v>
      </c>
      <c r="C453">
        <v>810000</v>
      </c>
    </row>
    <row r="454" spans="1:3">
      <c r="A454" t="s">
        <v>2511</v>
      </c>
      <c r="B454" t="s">
        <v>26</v>
      </c>
      <c r="C454">
        <v>810000</v>
      </c>
    </row>
    <row r="455" spans="1:3">
      <c r="A455" t="s">
        <v>312</v>
      </c>
      <c r="B455" t="s">
        <v>34</v>
      </c>
      <c r="C455">
        <v>820000</v>
      </c>
    </row>
    <row r="456" spans="1:3">
      <c r="A456" t="s">
        <v>2589</v>
      </c>
      <c r="B456" t="s">
        <v>29</v>
      </c>
      <c r="C456">
        <v>820000</v>
      </c>
    </row>
    <row r="457" spans="1:3">
      <c r="A457" t="s">
        <v>463</v>
      </c>
      <c r="B457" t="s">
        <v>16</v>
      </c>
      <c r="C457">
        <v>820000</v>
      </c>
    </row>
    <row r="458" spans="1:3">
      <c r="A458" t="s">
        <v>1881</v>
      </c>
      <c r="B458" t="s">
        <v>18</v>
      </c>
      <c r="C458">
        <v>820000</v>
      </c>
    </row>
    <row r="459" spans="1:3">
      <c r="A459" t="s">
        <v>1178</v>
      </c>
      <c r="B459" t="s">
        <v>16</v>
      </c>
      <c r="C459">
        <v>830000</v>
      </c>
    </row>
    <row r="460" spans="1:3">
      <c r="A460" t="s">
        <v>1238</v>
      </c>
      <c r="B460" t="s">
        <v>34</v>
      </c>
      <c r="C460">
        <v>830000</v>
      </c>
    </row>
    <row r="461" spans="1:3">
      <c r="A461" t="s">
        <v>197</v>
      </c>
      <c r="B461" t="s">
        <v>18</v>
      </c>
      <c r="C461">
        <v>840000</v>
      </c>
    </row>
    <row r="462" spans="1:3">
      <c r="A462" t="s">
        <v>1275</v>
      </c>
      <c r="B462" t="s">
        <v>15</v>
      </c>
      <c r="C462">
        <v>840000</v>
      </c>
    </row>
    <row r="463" spans="1:3">
      <c r="A463" t="s">
        <v>2590</v>
      </c>
      <c r="B463" t="s">
        <v>30</v>
      </c>
      <c r="C463">
        <v>846000</v>
      </c>
    </row>
    <row r="464" spans="1:3">
      <c r="A464" t="s">
        <v>187</v>
      </c>
      <c r="B464" t="s">
        <v>18</v>
      </c>
      <c r="C464">
        <v>850000</v>
      </c>
    </row>
    <row r="465" spans="1:3">
      <c r="A465" t="s">
        <v>2211</v>
      </c>
      <c r="B465" t="s">
        <v>16</v>
      </c>
      <c r="C465">
        <v>850000</v>
      </c>
    </row>
    <row r="466" spans="1:3">
      <c r="A466" t="s">
        <v>2400</v>
      </c>
      <c r="B466" t="s">
        <v>18</v>
      </c>
      <c r="C466">
        <v>860000</v>
      </c>
    </row>
    <row r="467" spans="1:3">
      <c r="A467" t="s">
        <v>742</v>
      </c>
      <c r="B467" t="s">
        <v>15</v>
      </c>
      <c r="C467">
        <v>860000</v>
      </c>
    </row>
    <row r="468" spans="1:3">
      <c r="A468" t="s">
        <v>1856</v>
      </c>
      <c r="B468" t="s">
        <v>18</v>
      </c>
      <c r="C468">
        <v>860000</v>
      </c>
    </row>
    <row r="469" spans="1:3">
      <c r="A469" t="s">
        <v>44</v>
      </c>
      <c r="B469" t="s">
        <v>18</v>
      </c>
      <c r="C469">
        <v>870000</v>
      </c>
    </row>
    <row r="470" spans="1:3">
      <c r="A470" t="s">
        <v>2492</v>
      </c>
      <c r="B470" t="s">
        <v>34</v>
      </c>
      <c r="C470">
        <v>870000</v>
      </c>
    </row>
    <row r="471" spans="1:3">
      <c r="A471" t="s">
        <v>133</v>
      </c>
      <c r="B471" t="s">
        <v>34</v>
      </c>
      <c r="C471">
        <v>880000</v>
      </c>
    </row>
    <row r="472" spans="1:3">
      <c r="A472" t="s">
        <v>2591</v>
      </c>
      <c r="B472" t="s">
        <v>30</v>
      </c>
      <c r="C472">
        <v>880000</v>
      </c>
    </row>
    <row r="473" spans="1:3">
      <c r="A473" t="s">
        <v>894</v>
      </c>
      <c r="B473" t="s">
        <v>34</v>
      </c>
      <c r="C473">
        <v>880000</v>
      </c>
    </row>
    <row r="474" spans="1:3">
      <c r="A474" t="s">
        <v>2592</v>
      </c>
      <c r="B474" t="s">
        <v>30</v>
      </c>
      <c r="C474">
        <v>880000</v>
      </c>
    </row>
    <row r="475" spans="1:3">
      <c r="A475" t="s">
        <v>341</v>
      </c>
      <c r="B475" t="s">
        <v>19</v>
      </c>
      <c r="C475">
        <v>880000</v>
      </c>
    </row>
    <row r="476" spans="1:3">
      <c r="A476" t="s">
        <v>698</v>
      </c>
      <c r="B476" t="s">
        <v>16</v>
      </c>
      <c r="C476">
        <v>883000</v>
      </c>
    </row>
    <row r="477" spans="1:3">
      <c r="A477" t="s">
        <v>265</v>
      </c>
      <c r="B477" t="s">
        <v>32</v>
      </c>
      <c r="C477">
        <v>890000</v>
      </c>
    </row>
    <row r="478" spans="1:3">
      <c r="A478" t="s">
        <v>1754</v>
      </c>
      <c r="B478" t="s">
        <v>18</v>
      </c>
      <c r="C478">
        <v>900000</v>
      </c>
    </row>
    <row r="479" spans="1:3">
      <c r="A479" t="s">
        <v>1346</v>
      </c>
      <c r="B479" t="s">
        <v>18</v>
      </c>
      <c r="C479">
        <v>900000</v>
      </c>
    </row>
    <row r="480" spans="1:3">
      <c r="A480" t="s">
        <v>1720</v>
      </c>
      <c r="B480" t="s">
        <v>16</v>
      </c>
      <c r="C480">
        <v>900000</v>
      </c>
    </row>
    <row r="481" spans="1:3">
      <c r="A481" t="s">
        <v>739</v>
      </c>
      <c r="B481" t="s">
        <v>26</v>
      </c>
      <c r="C481">
        <v>900000</v>
      </c>
    </row>
    <row r="482" spans="1:3">
      <c r="A482" t="s">
        <v>1641</v>
      </c>
      <c r="B482" t="s">
        <v>16</v>
      </c>
      <c r="C482">
        <v>900000</v>
      </c>
    </row>
    <row r="483" spans="1:3">
      <c r="A483" t="s">
        <v>2125</v>
      </c>
      <c r="B483" t="s">
        <v>18</v>
      </c>
      <c r="C483">
        <v>900000</v>
      </c>
    </row>
    <row r="484" spans="1:3">
      <c r="A484" t="s">
        <v>728</v>
      </c>
      <c r="B484" t="s">
        <v>21</v>
      </c>
      <c r="C484">
        <v>900000</v>
      </c>
    </row>
    <row r="485" spans="1:3">
      <c r="A485" t="s">
        <v>2205</v>
      </c>
      <c r="B485" t="s">
        <v>16</v>
      </c>
      <c r="C485">
        <v>900000</v>
      </c>
    </row>
    <row r="486" spans="1:3">
      <c r="A486" t="s">
        <v>2593</v>
      </c>
      <c r="B486" t="s">
        <v>30</v>
      </c>
      <c r="C486">
        <v>901000</v>
      </c>
    </row>
    <row r="487" spans="1:3">
      <c r="A487" t="s">
        <v>157</v>
      </c>
      <c r="B487" t="s">
        <v>16</v>
      </c>
      <c r="C487">
        <v>910000</v>
      </c>
    </row>
    <row r="488" spans="1:3">
      <c r="A488" t="s">
        <v>40</v>
      </c>
      <c r="B488" t="s">
        <v>16</v>
      </c>
      <c r="C488">
        <v>910000</v>
      </c>
    </row>
    <row r="489" spans="1:3">
      <c r="A489" t="s">
        <v>1416</v>
      </c>
      <c r="B489" t="s">
        <v>32</v>
      </c>
      <c r="C489">
        <v>920000</v>
      </c>
    </row>
    <row r="490" spans="1:3">
      <c r="A490" t="s">
        <v>2448</v>
      </c>
      <c r="B490" t="s">
        <v>16</v>
      </c>
      <c r="C490">
        <v>930000</v>
      </c>
    </row>
    <row r="491" spans="1:3">
      <c r="A491" t="s">
        <v>1844</v>
      </c>
      <c r="B491" t="s">
        <v>21</v>
      </c>
      <c r="C491">
        <v>930000</v>
      </c>
    </row>
    <row r="492" spans="1:3">
      <c r="A492" t="s">
        <v>1803</v>
      </c>
      <c r="B492" t="s">
        <v>18</v>
      </c>
      <c r="C492">
        <v>940000</v>
      </c>
    </row>
    <row r="493" spans="1:3">
      <c r="A493" t="s">
        <v>2495</v>
      </c>
      <c r="B493" t="s">
        <v>16</v>
      </c>
      <c r="C493">
        <v>940000</v>
      </c>
    </row>
    <row r="494" spans="1:3">
      <c r="A494" t="s">
        <v>2594</v>
      </c>
      <c r="B494" t="s">
        <v>29</v>
      </c>
      <c r="C494">
        <v>940000</v>
      </c>
    </row>
    <row r="495" spans="1:3">
      <c r="A495" t="s">
        <v>2595</v>
      </c>
      <c r="B495" t="s">
        <v>30</v>
      </c>
      <c r="C495">
        <v>940000</v>
      </c>
    </row>
    <row r="496" spans="1:3">
      <c r="A496" t="s">
        <v>270</v>
      </c>
      <c r="B496" t="s">
        <v>16</v>
      </c>
      <c r="C496">
        <v>945000</v>
      </c>
    </row>
    <row r="497" spans="1:3">
      <c r="A497" t="s">
        <v>1150</v>
      </c>
      <c r="B497" t="s">
        <v>21</v>
      </c>
      <c r="C497">
        <v>950000</v>
      </c>
    </row>
    <row r="498" spans="1:3">
      <c r="A498" t="s">
        <v>379</v>
      </c>
      <c r="B498" t="s">
        <v>20</v>
      </c>
      <c r="C498">
        <v>950000</v>
      </c>
    </row>
    <row r="499" spans="1:3">
      <c r="A499" t="s">
        <v>2596</v>
      </c>
      <c r="B499" t="s">
        <v>30</v>
      </c>
      <c r="C499">
        <v>950000</v>
      </c>
    </row>
    <row r="500" spans="1:3">
      <c r="A500" t="s">
        <v>2501</v>
      </c>
      <c r="B500" t="s">
        <v>18</v>
      </c>
      <c r="C500">
        <v>950000</v>
      </c>
    </row>
    <row r="501" spans="1:3">
      <c r="A501" t="s">
        <v>1163</v>
      </c>
      <c r="B501" t="s">
        <v>16</v>
      </c>
      <c r="C501">
        <v>950000</v>
      </c>
    </row>
    <row r="502" spans="1:3">
      <c r="A502" t="s">
        <v>309</v>
      </c>
      <c r="B502" t="s">
        <v>21</v>
      </c>
      <c r="C502">
        <v>950000</v>
      </c>
    </row>
    <row r="503" spans="1:3">
      <c r="A503" t="s">
        <v>662</v>
      </c>
      <c r="B503" t="s">
        <v>16</v>
      </c>
      <c r="C503">
        <v>950000</v>
      </c>
    </row>
    <row r="504" spans="1:3">
      <c r="A504" t="s">
        <v>1945</v>
      </c>
      <c r="B504" t="s">
        <v>18</v>
      </c>
      <c r="C504">
        <v>950000</v>
      </c>
    </row>
    <row r="505" spans="1:3">
      <c r="A505" t="s">
        <v>568</v>
      </c>
      <c r="B505" t="s">
        <v>28</v>
      </c>
      <c r="C505">
        <v>950000</v>
      </c>
    </row>
    <row r="506" spans="1:3">
      <c r="A506" t="s">
        <v>330</v>
      </c>
      <c r="B506" t="s">
        <v>19</v>
      </c>
      <c r="C506">
        <v>960000</v>
      </c>
    </row>
    <row r="507" spans="1:3">
      <c r="A507" t="s">
        <v>778</v>
      </c>
      <c r="B507" t="s">
        <v>34</v>
      </c>
      <c r="C507">
        <v>960000</v>
      </c>
    </row>
    <row r="508" spans="1:3">
      <c r="A508" t="s">
        <v>2597</v>
      </c>
      <c r="B508" t="s">
        <v>29</v>
      </c>
      <c r="C508">
        <v>960000</v>
      </c>
    </row>
    <row r="509" spans="1:3">
      <c r="A509" t="s">
        <v>2598</v>
      </c>
      <c r="B509" t="s">
        <v>30</v>
      </c>
      <c r="C509">
        <v>965000</v>
      </c>
    </row>
    <row r="510" spans="1:3">
      <c r="A510" t="s">
        <v>2599</v>
      </c>
      <c r="B510" t="s">
        <v>30</v>
      </c>
      <c r="C510">
        <v>968000</v>
      </c>
    </row>
    <row r="511" spans="1:3">
      <c r="A511" t="s">
        <v>2600</v>
      </c>
      <c r="B511" t="s">
        <v>30</v>
      </c>
      <c r="C511">
        <v>969680</v>
      </c>
    </row>
    <row r="512" spans="1:3">
      <c r="A512" t="s">
        <v>1517</v>
      </c>
      <c r="B512" t="s">
        <v>34</v>
      </c>
      <c r="C512">
        <v>970000</v>
      </c>
    </row>
    <row r="513" spans="1:3">
      <c r="A513" t="s">
        <v>1992</v>
      </c>
      <c r="B513" t="s">
        <v>16</v>
      </c>
      <c r="C513">
        <v>980000</v>
      </c>
    </row>
    <row r="514" spans="1:3">
      <c r="A514" t="s">
        <v>871</v>
      </c>
      <c r="B514" t="s">
        <v>18</v>
      </c>
      <c r="C514">
        <v>980000</v>
      </c>
    </row>
    <row r="515" spans="1:3">
      <c r="A515" t="s">
        <v>1407</v>
      </c>
      <c r="B515" t="s">
        <v>16</v>
      </c>
      <c r="C515">
        <v>980000</v>
      </c>
    </row>
    <row r="516" spans="1:3">
      <c r="A516" t="s">
        <v>628</v>
      </c>
      <c r="B516" t="s">
        <v>34</v>
      </c>
      <c r="C516">
        <v>980000</v>
      </c>
    </row>
    <row r="517" spans="1:3">
      <c r="A517" t="s">
        <v>1120</v>
      </c>
      <c r="B517" t="s">
        <v>18</v>
      </c>
      <c r="C517">
        <v>985000</v>
      </c>
    </row>
    <row r="518" spans="1:3">
      <c r="A518" t="s">
        <v>1514</v>
      </c>
      <c r="B518" t="s">
        <v>16</v>
      </c>
      <c r="C518">
        <v>990000</v>
      </c>
    </row>
    <row r="519" spans="1:3">
      <c r="A519" t="s">
        <v>500</v>
      </c>
      <c r="B519" t="s">
        <v>18</v>
      </c>
      <c r="C519">
        <v>1000000</v>
      </c>
    </row>
    <row r="520" spans="1:3">
      <c r="A520" t="s">
        <v>2291</v>
      </c>
      <c r="B520" t="s">
        <v>14</v>
      </c>
      <c r="C520">
        <v>1000000</v>
      </c>
    </row>
    <row r="521" spans="1:3">
      <c r="A521" t="s">
        <v>2054</v>
      </c>
      <c r="B521" t="s">
        <v>16</v>
      </c>
      <c r="C521">
        <v>1000000</v>
      </c>
    </row>
    <row r="522" spans="1:3">
      <c r="A522" t="s">
        <v>1471</v>
      </c>
      <c r="B522" t="s">
        <v>16</v>
      </c>
      <c r="C522">
        <v>1000000</v>
      </c>
    </row>
    <row r="523" spans="1:3">
      <c r="A523" t="s">
        <v>1567</v>
      </c>
      <c r="B523" t="s">
        <v>32</v>
      </c>
      <c r="C523">
        <v>1000000</v>
      </c>
    </row>
    <row r="524" spans="1:3">
      <c r="A524" t="s">
        <v>787</v>
      </c>
      <c r="B524" t="s">
        <v>34</v>
      </c>
      <c r="C524">
        <v>1000000</v>
      </c>
    </row>
    <row r="525" spans="1:3">
      <c r="A525" t="s">
        <v>1837</v>
      </c>
      <c r="B525" t="s">
        <v>16</v>
      </c>
      <c r="C525">
        <v>1000000</v>
      </c>
    </row>
    <row r="526" spans="1:3">
      <c r="A526" t="s">
        <v>1459</v>
      </c>
      <c r="B526" t="s">
        <v>18</v>
      </c>
      <c r="C526">
        <v>1000000</v>
      </c>
    </row>
    <row r="527" spans="1:3">
      <c r="A527" t="s">
        <v>851</v>
      </c>
      <c r="B527" t="s">
        <v>18</v>
      </c>
      <c r="C527">
        <v>1010000</v>
      </c>
    </row>
    <row r="528" spans="1:3">
      <c r="A528" t="s">
        <v>59</v>
      </c>
      <c r="B528" t="s">
        <v>16</v>
      </c>
      <c r="C528">
        <v>1010000</v>
      </c>
    </row>
    <row r="529" spans="1:3">
      <c r="A529" t="s">
        <v>733</v>
      </c>
      <c r="B529" t="s">
        <v>16</v>
      </c>
      <c r="C529">
        <v>1020000</v>
      </c>
    </row>
    <row r="530" spans="1:3">
      <c r="A530" t="s">
        <v>1595</v>
      </c>
      <c r="B530" t="s">
        <v>31</v>
      </c>
      <c r="C530">
        <v>1020000</v>
      </c>
    </row>
    <row r="531" spans="1:3">
      <c r="A531" t="s">
        <v>2353</v>
      </c>
      <c r="B531" t="s">
        <v>18</v>
      </c>
      <c r="C531">
        <v>1020000</v>
      </c>
    </row>
    <row r="532" spans="1:3">
      <c r="A532" t="s">
        <v>2601</v>
      </c>
      <c r="B532" t="s">
        <v>30</v>
      </c>
      <c r="C532">
        <v>1030000</v>
      </c>
    </row>
    <row r="533" spans="1:3">
      <c r="A533" t="s">
        <v>2602</v>
      </c>
      <c r="B533" t="s">
        <v>30</v>
      </c>
      <c r="C533">
        <v>1032000</v>
      </c>
    </row>
    <row r="534" spans="1:3">
      <c r="A534" t="s">
        <v>2603</v>
      </c>
      <c r="B534" t="s">
        <v>30</v>
      </c>
      <c r="C534">
        <v>1032000</v>
      </c>
    </row>
    <row r="535" spans="1:3">
      <c r="A535" t="s">
        <v>2496</v>
      </c>
      <c r="B535" t="s">
        <v>19</v>
      </c>
      <c r="C535">
        <v>1040000</v>
      </c>
    </row>
    <row r="536" spans="1:3">
      <c r="A536" t="s">
        <v>671</v>
      </c>
      <c r="B536" t="s">
        <v>16</v>
      </c>
      <c r="C536">
        <v>1040000</v>
      </c>
    </row>
    <row r="537" spans="1:3">
      <c r="A537" t="s">
        <v>2021</v>
      </c>
      <c r="B537" t="s">
        <v>18</v>
      </c>
      <c r="C537">
        <v>1040000</v>
      </c>
    </row>
    <row r="538" spans="1:3">
      <c r="A538" t="s">
        <v>1553</v>
      </c>
      <c r="B538" t="s">
        <v>16</v>
      </c>
      <c r="C538">
        <v>1040000</v>
      </c>
    </row>
    <row r="539" spans="1:3">
      <c r="A539" t="s">
        <v>954</v>
      </c>
      <c r="B539" t="s">
        <v>18</v>
      </c>
      <c r="C539">
        <v>1040000</v>
      </c>
    </row>
    <row r="540" spans="1:3">
      <c r="A540" t="s">
        <v>318</v>
      </c>
      <c r="B540" t="s">
        <v>19</v>
      </c>
      <c r="C540">
        <v>1040000</v>
      </c>
    </row>
    <row r="541" spans="1:3">
      <c r="A541" t="s">
        <v>2604</v>
      </c>
      <c r="B541" t="s">
        <v>30</v>
      </c>
      <c r="C541">
        <v>1048799</v>
      </c>
    </row>
    <row r="542" spans="1:3">
      <c r="A542" t="s">
        <v>69</v>
      </c>
      <c r="B542" t="s">
        <v>19</v>
      </c>
      <c r="C542">
        <v>1050000</v>
      </c>
    </row>
    <row r="543" spans="1:3">
      <c r="A543" t="s">
        <v>292</v>
      </c>
      <c r="B543" t="s">
        <v>16</v>
      </c>
      <c r="C543">
        <v>1050000</v>
      </c>
    </row>
    <row r="544" spans="1:3">
      <c r="A544" t="s">
        <v>1376</v>
      </c>
      <c r="B544" t="s">
        <v>34</v>
      </c>
      <c r="C544">
        <v>1050000</v>
      </c>
    </row>
    <row r="545" spans="1:3">
      <c r="A545" t="s">
        <v>2605</v>
      </c>
      <c r="B545" t="s">
        <v>30</v>
      </c>
      <c r="C545">
        <v>1054000</v>
      </c>
    </row>
    <row r="546" spans="1:3">
      <c r="A546" t="s">
        <v>2606</v>
      </c>
      <c r="B546" t="s">
        <v>30</v>
      </c>
      <c r="C546">
        <v>1054000</v>
      </c>
    </row>
    <row r="547" spans="1:3">
      <c r="A547" t="s">
        <v>2467</v>
      </c>
      <c r="B547" t="s">
        <v>19</v>
      </c>
      <c r="C547">
        <v>1060000</v>
      </c>
    </row>
    <row r="548" spans="1:3">
      <c r="A548" t="s">
        <v>262</v>
      </c>
      <c r="B548" t="s">
        <v>16</v>
      </c>
      <c r="C548">
        <v>1060000</v>
      </c>
    </row>
    <row r="549" spans="1:3">
      <c r="A549" t="s">
        <v>709</v>
      </c>
      <c r="B549" t="s">
        <v>34</v>
      </c>
      <c r="C549">
        <v>1060000</v>
      </c>
    </row>
    <row r="550" spans="1:3">
      <c r="A550" t="s">
        <v>2245</v>
      </c>
      <c r="B550" t="s">
        <v>16</v>
      </c>
      <c r="C550">
        <v>1060000</v>
      </c>
    </row>
    <row r="551" spans="1:3">
      <c r="A551" t="s">
        <v>469</v>
      </c>
      <c r="B551" t="s">
        <v>18</v>
      </c>
      <c r="C551">
        <v>1060000</v>
      </c>
    </row>
    <row r="552" spans="1:3">
      <c r="A552" t="s">
        <v>307</v>
      </c>
      <c r="B552" t="s">
        <v>18</v>
      </c>
      <c r="C552">
        <v>1070000</v>
      </c>
    </row>
    <row r="553" spans="1:3">
      <c r="A553" t="s">
        <v>384</v>
      </c>
      <c r="B553" t="s">
        <v>19</v>
      </c>
      <c r="C553">
        <v>1075000</v>
      </c>
    </row>
    <row r="554" spans="1:3">
      <c r="A554" t="s">
        <v>1578</v>
      </c>
      <c r="B554" t="s">
        <v>16</v>
      </c>
      <c r="C554">
        <v>1080000</v>
      </c>
    </row>
    <row r="555" spans="1:3">
      <c r="A555" t="s">
        <v>908</v>
      </c>
      <c r="B555" t="s">
        <v>26</v>
      </c>
      <c r="C555">
        <v>1080000</v>
      </c>
    </row>
    <row r="556" spans="1:3">
      <c r="A556" t="s">
        <v>257</v>
      </c>
      <c r="B556" t="s">
        <v>18</v>
      </c>
      <c r="C556">
        <v>1080000</v>
      </c>
    </row>
    <row r="557" spans="1:3">
      <c r="A557" t="s">
        <v>1351</v>
      </c>
      <c r="B557" t="s">
        <v>18</v>
      </c>
      <c r="C557">
        <v>1090000</v>
      </c>
    </row>
    <row r="558" spans="1:3">
      <c r="A558" t="s">
        <v>721</v>
      </c>
      <c r="B558" t="s">
        <v>16</v>
      </c>
      <c r="C558">
        <v>1099890</v>
      </c>
    </row>
    <row r="559" spans="1:3">
      <c r="A559" t="s">
        <v>1911</v>
      </c>
      <c r="B559" t="s">
        <v>16</v>
      </c>
      <c r="C559">
        <v>1100000</v>
      </c>
    </row>
    <row r="560" spans="1:3">
      <c r="A560" t="s">
        <v>407</v>
      </c>
      <c r="B560" t="s">
        <v>18</v>
      </c>
      <c r="C560">
        <v>1100000</v>
      </c>
    </row>
    <row r="561" spans="1:3">
      <c r="A561" t="s">
        <v>633</v>
      </c>
      <c r="B561" t="s">
        <v>18</v>
      </c>
      <c r="C561">
        <v>1100000</v>
      </c>
    </row>
    <row r="562" spans="1:3">
      <c r="A562" t="s">
        <v>2607</v>
      </c>
      <c r="B562" t="s">
        <v>30</v>
      </c>
      <c r="C562">
        <v>1100000</v>
      </c>
    </row>
    <row r="563" spans="1:3">
      <c r="A563" t="s">
        <v>2608</v>
      </c>
      <c r="B563" t="s">
        <v>29</v>
      </c>
      <c r="C563">
        <v>1100000</v>
      </c>
    </row>
    <row r="564" spans="1:3">
      <c r="A564" t="s">
        <v>2609</v>
      </c>
      <c r="B564" t="s">
        <v>30</v>
      </c>
      <c r="C564">
        <v>1104000</v>
      </c>
    </row>
    <row r="565" spans="1:3">
      <c r="A565" t="s">
        <v>1640</v>
      </c>
      <c r="B565" t="s">
        <v>18</v>
      </c>
      <c r="C565">
        <v>1110000</v>
      </c>
    </row>
    <row r="566" spans="1:3">
      <c r="A566" t="s">
        <v>153</v>
      </c>
      <c r="B566" t="s">
        <v>16</v>
      </c>
      <c r="C566">
        <v>1110000</v>
      </c>
    </row>
    <row r="567" spans="1:3">
      <c r="A567" t="s">
        <v>1201</v>
      </c>
      <c r="B567" t="s">
        <v>16</v>
      </c>
      <c r="C567">
        <v>1130000</v>
      </c>
    </row>
    <row r="568" spans="1:3">
      <c r="A568" t="s">
        <v>96</v>
      </c>
      <c r="B568" t="s">
        <v>16</v>
      </c>
      <c r="C568">
        <v>1130000</v>
      </c>
    </row>
    <row r="569" spans="1:3">
      <c r="A569" t="s">
        <v>2610</v>
      </c>
      <c r="B569" t="s">
        <v>4</v>
      </c>
      <c r="C569">
        <v>1140000</v>
      </c>
    </row>
    <row r="570" spans="1:3">
      <c r="A570" t="s">
        <v>2611</v>
      </c>
      <c r="B570" t="s">
        <v>30</v>
      </c>
      <c r="C570">
        <v>1140000</v>
      </c>
    </row>
    <row r="571" spans="1:3">
      <c r="A571" t="s">
        <v>973</v>
      </c>
      <c r="B571" t="s">
        <v>18</v>
      </c>
      <c r="C571">
        <v>1140000</v>
      </c>
    </row>
    <row r="572" spans="1:3">
      <c r="A572" t="s">
        <v>288</v>
      </c>
      <c r="B572" t="s">
        <v>18</v>
      </c>
      <c r="C572">
        <v>1140000</v>
      </c>
    </row>
    <row r="573" spans="1:3">
      <c r="A573" t="s">
        <v>2052</v>
      </c>
      <c r="B573" t="s">
        <v>33</v>
      </c>
      <c r="C573">
        <v>1140000</v>
      </c>
    </row>
    <row r="574" spans="1:3">
      <c r="A574" t="s">
        <v>2612</v>
      </c>
      <c r="B574" t="s">
        <v>30</v>
      </c>
      <c r="C574">
        <v>1146200</v>
      </c>
    </row>
    <row r="575" spans="1:3">
      <c r="A575" t="s">
        <v>10</v>
      </c>
      <c r="B575" t="s">
        <v>30</v>
      </c>
      <c r="C575">
        <v>1147000</v>
      </c>
    </row>
    <row r="576" spans="1:3">
      <c r="A576" t="s">
        <v>2206</v>
      </c>
      <c r="B576" t="s">
        <v>17</v>
      </c>
      <c r="C576">
        <v>1150000</v>
      </c>
    </row>
    <row r="577" spans="1:3">
      <c r="A577" t="s">
        <v>609</v>
      </c>
      <c r="B577" t="s">
        <v>18</v>
      </c>
      <c r="C577">
        <v>1150000</v>
      </c>
    </row>
    <row r="578" spans="1:3">
      <c r="A578" t="s">
        <v>910</v>
      </c>
      <c r="B578" t="s">
        <v>16</v>
      </c>
      <c r="C578">
        <v>1150000</v>
      </c>
    </row>
    <row r="579" spans="1:3">
      <c r="A579" t="s">
        <v>2451</v>
      </c>
      <c r="B579" t="s">
        <v>21</v>
      </c>
      <c r="C579">
        <v>1150000</v>
      </c>
    </row>
    <row r="580" spans="1:3">
      <c r="A580" t="s">
        <v>83</v>
      </c>
      <c r="B580" t="s">
        <v>21</v>
      </c>
      <c r="C580">
        <v>1150000</v>
      </c>
    </row>
    <row r="581" spans="1:3">
      <c r="A581" t="s">
        <v>2613</v>
      </c>
      <c r="B581" t="s">
        <v>29</v>
      </c>
      <c r="C581">
        <v>1155000</v>
      </c>
    </row>
    <row r="582" spans="1:3">
      <c r="A582" t="s">
        <v>2614</v>
      </c>
      <c r="B582" t="s">
        <v>30</v>
      </c>
      <c r="C582">
        <v>1157360</v>
      </c>
    </row>
    <row r="583" spans="1:3">
      <c r="A583" t="s">
        <v>248</v>
      </c>
      <c r="B583" t="s">
        <v>32</v>
      </c>
      <c r="C583">
        <v>1160000</v>
      </c>
    </row>
    <row r="584" spans="1:3">
      <c r="A584" t="s">
        <v>1294</v>
      </c>
      <c r="B584" t="s">
        <v>27</v>
      </c>
      <c r="C584">
        <v>1160000</v>
      </c>
    </row>
    <row r="585" spans="1:3">
      <c r="A585" t="s">
        <v>1341</v>
      </c>
      <c r="B585" t="s">
        <v>18</v>
      </c>
      <c r="C585">
        <v>1170000</v>
      </c>
    </row>
    <row r="586" spans="1:3">
      <c r="A586" t="s">
        <v>1842</v>
      </c>
      <c r="B586" t="s">
        <v>34</v>
      </c>
      <c r="C586">
        <v>1175000</v>
      </c>
    </row>
    <row r="587" spans="1:3">
      <c r="A587" t="s">
        <v>1435</v>
      </c>
      <c r="B587" t="s">
        <v>26</v>
      </c>
      <c r="C587">
        <v>1175000</v>
      </c>
    </row>
    <row r="588" spans="1:3">
      <c r="A588" t="s">
        <v>1654</v>
      </c>
      <c r="B588" t="s">
        <v>16</v>
      </c>
      <c r="C588">
        <v>1180000</v>
      </c>
    </row>
    <row r="589" spans="1:3">
      <c r="A589" t="s">
        <v>370</v>
      </c>
      <c r="B589" t="s">
        <v>18</v>
      </c>
      <c r="C589">
        <v>1180000</v>
      </c>
    </row>
    <row r="590" spans="1:3">
      <c r="A590" t="s">
        <v>544</v>
      </c>
      <c r="B590" t="s">
        <v>34</v>
      </c>
      <c r="C590">
        <v>1180000</v>
      </c>
    </row>
    <row r="591" spans="1:3">
      <c r="A591" t="s">
        <v>620</v>
      </c>
      <c r="B591" t="s">
        <v>16</v>
      </c>
      <c r="C591">
        <v>1180000</v>
      </c>
    </row>
    <row r="592" spans="1:3">
      <c r="A592" t="s">
        <v>183</v>
      </c>
      <c r="B592" t="s">
        <v>16</v>
      </c>
      <c r="C592">
        <v>1190000</v>
      </c>
    </row>
    <row r="593" spans="1:3">
      <c r="A593" t="s">
        <v>1714</v>
      </c>
      <c r="B593" t="s">
        <v>22</v>
      </c>
      <c r="C593">
        <v>1200000</v>
      </c>
    </row>
    <row r="594" spans="1:3">
      <c r="A594" t="s">
        <v>180</v>
      </c>
      <c r="B594" t="s">
        <v>18</v>
      </c>
      <c r="C594">
        <v>1200000</v>
      </c>
    </row>
    <row r="595" spans="1:3">
      <c r="A595" t="s">
        <v>1192</v>
      </c>
      <c r="B595" t="s">
        <v>16</v>
      </c>
      <c r="C595">
        <v>1200000</v>
      </c>
    </row>
    <row r="596" spans="1:3">
      <c r="A596" t="s">
        <v>2435</v>
      </c>
      <c r="B596" t="s">
        <v>34</v>
      </c>
      <c r="C596">
        <v>1200000</v>
      </c>
    </row>
    <row r="597" spans="1:3">
      <c r="A597" t="s">
        <v>2461</v>
      </c>
      <c r="B597" t="s">
        <v>16</v>
      </c>
      <c r="C597">
        <v>1200000</v>
      </c>
    </row>
    <row r="598" spans="1:3">
      <c r="A598" t="s">
        <v>2615</v>
      </c>
      <c r="B598" t="s">
        <v>30</v>
      </c>
      <c r="C598">
        <v>1214000</v>
      </c>
    </row>
    <row r="599" spans="1:3">
      <c r="A599" t="s">
        <v>2616</v>
      </c>
      <c r="B599" t="s">
        <v>30</v>
      </c>
      <c r="C599">
        <v>1214400</v>
      </c>
    </row>
    <row r="600" spans="1:3">
      <c r="A600" t="s">
        <v>2617</v>
      </c>
      <c r="B600" t="s">
        <v>30</v>
      </c>
      <c r="C600">
        <v>1214400</v>
      </c>
    </row>
    <row r="601" spans="1:3">
      <c r="A601" t="s">
        <v>2618</v>
      </c>
      <c r="B601" t="s">
        <v>30</v>
      </c>
      <c r="C601">
        <v>1214400</v>
      </c>
    </row>
    <row r="602" spans="1:3">
      <c r="A602" t="s">
        <v>2619</v>
      </c>
      <c r="B602" t="s">
        <v>30</v>
      </c>
      <c r="C602">
        <v>1214400</v>
      </c>
    </row>
    <row r="603" spans="1:3">
      <c r="A603" t="s">
        <v>2620</v>
      </c>
      <c r="B603" t="s">
        <v>30</v>
      </c>
      <c r="C603">
        <v>1214400</v>
      </c>
    </row>
    <row r="604" spans="1:3">
      <c r="A604" t="s">
        <v>2621</v>
      </c>
      <c r="B604" t="s">
        <v>30</v>
      </c>
      <c r="C604">
        <v>1214400</v>
      </c>
    </row>
    <row r="605" spans="1:3">
      <c r="A605" t="s">
        <v>2622</v>
      </c>
      <c r="B605" t="s">
        <v>30</v>
      </c>
      <c r="C605">
        <v>1214400</v>
      </c>
    </row>
    <row r="606" spans="1:3">
      <c r="A606" t="s">
        <v>2623</v>
      </c>
      <c r="B606" t="s">
        <v>30</v>
      </c>
      <c r="C606">
        <v>1214400</v>
      </c>
    </row>
    <row r="607" spans="1:3">
      <c r="A607" t="s">
        <v>2101</v>
      </c>
      <c r="B607" t="s">
        <v>18</v>
      </c>
      <c r="C607">
        <v>1215000</v>
      </c>
    </row>
    <row r="608" spans="1:3">
      <c r="A608" t="s">
        <v>1539</v>
      </c>
      <c r="B608" t="s">
        <v>18</v>
      </c>
      <c r="C608">
        <v>1220000</v>
      </c>
    </row>
    <row r="609" spans="1:3">
      <c r="A609" t="s">
        <v>745</v>
      </c>
      <c r="B609" t="s">
        <v>19</v>
      </c>
      <c r="C609">
        <v>1220000</v>
      </c>
    </row>
    <row r="610" spans="1:3">
      <c r="A610" t="s">
        <v>352</v>
      </c>
      <c r="B610" t="s">
        <v>16</v>
      </c>
      <c r="C610">
        <v>1220000</v>
      </c>
    </row>
    <row r="611" spans="1:3">
      <c r="A611" t="s">
        <v>2380</v>
      </c>
      <c r="B611" t="s">
        <v>18</v>
      </c>
      <c r="C611">
        <v>1220000</v>
      </c>
    </row>
    <row r="612" spans="1:3">
      <c r="A612" t="s">
        <v>6</v>
      </c>
      <c r="B612" t="s">
        <v>30</v>
      </c>
      <c r="C612">
        <v>1225000</v>
      </c>
    </row>
    <row r="613" spans="1:3">
      <c r="A613" t="s">
        <v>480</v>
      </c>
      <c r="B613" t="s">
        <v>16</v>
      </c>
      <c r="C613">
        <v>1230000</v>
      </c>
    </row>
    <row r="614" spans="1:3">
      <c r="A614" t="s">
        <v>2002</v>
      </c>
      <c r="B614" t="s">
        <v>16</v>
      </c>
      <c r="C614">
        <v>1230000</v>
      </c>
    </row>
    <row r="615" spans="1:3">
      <c r="A615" t="s">
        <v>1486</v>
      </c>
      <c r="B615" t="s">
        <v>16</v>
      </c>
      <c r="C615">
        <v>1240000</v>
      </c>
    </row>
    <row r="616" spans="1:3">
      <c r="A616" t="s">
        <v>1879</v>
      </c>
      <c r="B616" t="s">
        <v>32</v>
      </c>
      <c r="C616">
        <v>1240000</v>
      </c>
    </row>
    <row r="617" spans="1:3">
      <c r="A617" t="s">
        <v>1600</v>
      </c>
      <c r="B617" t="s">
        <v>18</v>
      </c>
      <c r="C617">
        <v>1240000</v>
      </c>
    </row>
    <row r="618" spans="1:3">
      <c r="A618" t="s">
        <v>1457</v>
      </c>
      <c r="B618" t="s">
        <v>18</v>
      </c>
      <c r="C618">
        <v>1250000</v>
      </c>
    </row>
    <row r="619" spans="1:3">
      <c r="A619" t="s">
        <v>1756</v>
      </c>
      <c r="B619" t="s">
        <v>17</v>
      </c>
      <c r="C619">
        <v>1250000</v>
      </c>
    </row>
    <row r="620" spans="1:3">
      <c r="A620" t="s">
        <v>1343</v>
      </c>
      <c r="B620" t="s">
        <v>18</v>
      </c>
      <c r="C620">
        <v>1250000</v>
      </c>
    </row>
    <row r="621" spans="1:3">
      <c r="A621" t="s">
        <v>152</v>
      </c>
      <c r="B621" t="s">
        <v>16</v>
      </c>
      <c r="C621">
        <v>1250000</v>
      </c>
    </row>
    <row r="622" spans="1:3">
      <c r="A622" t="s">
        <v>719</v>
      </c>
      <c r="B622" t="s">
        <v>18</v>
      </c>
      <c r="C622">
        <v>1260000</v>
      </c>
    </row>
    <row r="623" spans="1:3">
      <c r="A623" t="s">
        <v>2624</v>
      </c>
      <c r="B623" t="s">
        <v>29</v>
      </c>
      <c r="C623">
        <v>1260000</v>
      </c>
    </row>
    <row r="624" spans="1:3">
      <c r="A624" t="s">
        <v>1686</v>
      </c>
      <c r="B624" t="s">
        <v>14</v>
      </c>
      <c r="C624">
        <v>1260000</v>
      </c>
    </row>
    <row r="625" spans="1:3">
      <c r="A625" t="s">
        <v>618</v>
      </c>
      <c r="B625" t="s">
        <v>16</v>
      </c>
      <c r="C625">
        <v>1260000</v>
      </c>
    </row>
    <row r="626" spans="1:3">
      <c r="A626" t="s">
        <v>1205</v>
      </c>
      <c r="B626" t="s">
        <v>18</v>
      </c>
      <c r="C626">
        <v>1260000</v>
      </c>
    </row>
    <row r="627" spans="1:3">
      <c r="A627" t="s">
        <v>2227</v>
      </c>
      <c r="B627" t="s">
        <v>16</v>
      </c>
      <c r="C627">
        <v>1260000</v>
      </c>
    </row>
    <row r="628" spans="1:3">
      <c r="A628" t="s">
        <v>2625</v>
      </c>
      <c r="B628" t="s">
        <v>30</v>
      </c>
      <c r="C628">
        <v>1276960</v>
      </c>
    </row>
    <row r="629" spans="1:3">
      <c r="A629" t="s">
        <v>1946</v>
      </c>
      <c r="B629" t="s">
        <v>16</v>
      </c>
      <c r="C629">
        <v>1280000</v>
      </c>
    </row>
    <row r="630" spans="1:3">
      <c r="A630" t="s">
        <v>1117</v>
      </c>
      <c r="B630" t="s">
        <v>34</v>
      </c>
      <c r="C630">
        <v>1280000</v>
      </c>
    </row>
    <row r="631" spans="1:3">
      <c r="A631" t="s">
        <v>2626</v>
      </c>
      <c r="B631" t="s">
        <v>30</v>
      </c>
      <c r="C631">
        <v>1281613</v>
      </c>
    </row>
    <row r="632" spans="1:3">
      <c r="A632" t="s">
        <v>746</v>
      </c>
      <c r="B632" t="s">
        <v>16</v>
      </c>
      <c r="C632">
        <v>1300000</v>
      </c>
    </row>
    <row r="633" spans="1:3">
      <c r="A633" t="s">
        <v>734</v>
      </c>
      <c r="B633" t="s">
        <v>32</v>
      </c>
      <c r="C633">
        <v>1300000</v>
      </c>
    </row>
    <row r="634" spans="1:3">
      <c r="A634" t="s">
        <v>2402</v>
      </c>
      <c r="B634" t="s">
        <v>18</v>
      </c>
      <c r="C634">
        <v>1300000</v>
      </c>
    </row>
    <row r="635" spans="1:3">
      <c r="A635" t="s">
        <v>1667</v>
      </c>
      <c r="B635" t="s">
        <v>21</v>
      </c>
      <c r="C635">
        <v>1300000</v>
      </c>
    </row>
    <row r="636" spans="1:3">
      <c r="A636" t="s">
        <v>360</v>
      </c>
      <c r="B636" t="s">
        <v>16</v>
      </c>
      <c r="C636">
        <v>1300000</v>
      </c>
    </row>
    <row r="637" spans="1:3">
      <c r="A637" t="s">
        <v>258</v>
      </c>
      <c r="B637" t="s">
        <v>26</v>
      </c>
      <c r="C637">
        <v>1300000</v>
      </c>
    </row>
    <row r="638" spans="1:3">
      <c r="A638" t="s">
        <v>2330</v>
      </c>
      <c r="B638" t="s">
        <v>15</v>
      </c>
      <c r="C638">
        <v>1300000</v>
      </c>
    </row>
    <row r="639" spans="1:3">
      <c r="A639" t="s">
        <v>2476</v>
      </c>
      <c r="B639" t="s">
        <v>14</v>
      </c>
      <c r="C639">
        <v>1300000</v>
      </c>
    </row>
    <row r="640" spans="1:3">
      <c r="A640" t="s">
        <v>2436</v>
      </c>
      <c r="B640" t="s">
        <v>18</v>
      </c>
      <c r="C640">
        <v>1300000</v>
      </c>
    </row>
    <row r="641" spans="1:3">
      <c r="A641" t="s">
        <v>920</v>
      </c>
      <c r="B641" t="s">
        <v>15</v>
      </c>
      <c r="C641">
        <v>1300000</v>
      </c>
    </row>
    <row r="642" spans="1:3">
      <c r="A642" t="s">
        <v>1379</v>
      </c>
      <c r="B642" t="s">
        <v>17</v>
      </c>
      <c r="C642">
        <v>1300000</v>
      </c>
    </row>
    <row r="643" spans="1:3">
      <c r="A643" t="s">
        <v>1802</v>
      </c>
      <c r="B643" t="s">
        <v>17</v>
      </c>
      <c r="C643">
        <v>1300000</v>
      </c>
    </row>
    <row r="644" spans="1:3">
      <c r="A644" t="s">
        <v>1981</v>
      </c>
      <c r="B644" t="s">
        <v>34</v>
      </c>
      <c r="C644">
        <v>1300000</v>
      </c>
    </row>
    <row r="645" spans="1:3">
      <c r="A645" t="s">
        <v>2415</v>
      </c>
      <c r="B645" t="s">
        <v>21</v>
      </c>
      <c r="C645">
        <v>1300000</v>
      </c>
    </row>
    <row r="646" spans="1:3">
      <c r="A646" t="s">
        <v>1706</v>
      </c>
      <c r="B646" t="s">
        <v>34</v>
      </c>
      <c r="C646">
        <v>1300000</v>
      </c>
    </row>
    <row r="647" spans="1:3">
      <c r="A647" t="s">
        <v>863</v>
      </c>
      <c r="B647" t="s">
        <v>32</v>
      </c>
      <c r="C647">
        <v>1300000</v>
      </c>
    </row>
    <row r="648" spans="1:3">
      <c r="A648" t="s">
        <v>2627</v>
      </c>
      <c r="B648" t="s">
        <v>29</v>
      </c>
      <c r="C648">
        <v>1300000</v>
      </c>
    </row>
    <row r="649" spans="1:3">
      <c r="A649" t="s">
        <v>546</v>
      </c>
      <c r="B649" t="s">
        <v>18</v>
      </c>
      <c r="C649">
        <v>1310000</v>
      </c>
    </row>
    <row r="650" spans="1:3">
      <c r="A650" t="s">
        <v>819</v>
      </c>
      <c r="B650" t="s">
        <v>16</v>
      </c>
      <c r="C650">
        <v>1320000</v>
      </c>
    </row>
    <row r="651" spans="1:3">
      <c r="A651" t="s">
        <v>2628</v>
      </c>
      <c r="B651" t="s">
        <v>30</v>
      </c>
      <c r="C651">
        <v>1320000</v>
      </c>
    </row>
    <row r="652" spans="1:3">
      <c r="A652" t="s">
        <v>2256</v>
      </c>
      <c r="B652" t="s">
        <v>16</v>
      </c>
      <c r="C652">
        <v>1320000</v>
      </c>
    </row>
    <row r="653" spans="1:3">
      <c r="A653" t="s">
        <v>622</v>
      </c>
      <c r="B653" t="s">
        <v>32</v>
      </c>
      <c r="C653">
        <v>1320000</v>
      </c>
    </row>
    <row r="654" spans="1:3">
      <c r="A654" t="s">
        <v>1677</v>
      </c>
      <c r="B654" t="s">
        <v>16</v>
      </c>
      <c r="C654">
        <v>1320000</v>
      </c>
    </row>
    <row r="655" spans="1:3">
      <c r="A655" t="s">
        <v>2629</v>
      </c>
      <c r="B655" t="s">
        <v>30</v>
      </c>
      <c r="C655">
        <v>1320000</v>
      </c>
    </row>
    <row r="656" spans="1:3">
      <c r="A656" t="s">
        <v>2630</v>
      </c>
      <c r="B656" t="s">
        <v>30</v>
      </c>
      <c r="C656">
        <v>1320000</v>
      </c>
    </row>
    <row r="657" spans="1:3">
      <c r="A657" t="s">
        <v>560</v>
      </c>
      <c r="B657" t="s">
        <v>19</v>
      </c>
      <c r="C657">
        <v>1320000</v>
      </c>
    </row>
    <row r="658" spans="1:3">
      <c r="A658" t="s">
        <v>1151</v>
      </c>
      <c r="B658" t="s">
        <v>18</v>
      </c>
      <c r="C658">
        <v>1320000</v>
      </c>
    </row>
    <row r="659" spans="1:3">
      <c r="A659" t="s">
        <v>2631</v>
      </c>
      <c r="B659" t="s">
        <v>30</v>
      </c>
      <c r="C659">
        <v>1322960</v>
      </c>
    </row>
    <row r="660" spans="1:3">
      <c r="A660" t="s">
        <v>2632</v>
      </c>
      <c r="B660" t="s">
        <v>30</v>
      </c>
      <c r="C660">
        <v>1330000</v>
      </c>
    </row>
    <row r="661" spans="1:3">
      <c r="A661" t="s">
        <v>791</v>
      </c>
      <c r="B661" t="s">
        <v>34</v>
      </c>
      <c r="C661">
        <v>1330000</v>
      </c>
    </row>
    <row r="662" spans="1:3">
      <c r="A662" t="s">
        <v>1335</v>
      </c>
      <c r="B662" t="s">
        <v>18</v>
      </c>
      <c r="C662">
        <v>1330000</v>
      </c>
    </row>
    <row r="663" spans="1:3">
      <c r="A663" t="s">
        <v>1333</v>
      </c>
      <c r="B663" t="s">
        <v>34</v>
      </c>
      <c r="C663">
        <v>1335000</v>
      </c>
    </row>
    <row r="664" spans="1:3">
      <c r="A664" t="s">
        <v>2156</v>
      </c>
      <c r="B664" t="s">
        <v>18</v>
      </c>
      <c r="C664">
        <v>1350000</v>
      </c>
    </row>
    <row r="665" spans="1:3">
      <c r="A665" t="s">
        <v>1520</v>
      </c>
      <c r="B665" t="s">
        <v>21</v>
      </c>
      <c r="C665">
        <v>1350000</v>
      </c>
    </row>
    <row r="666" spans="1:3">
      <c r="A666" t="s">
        <v>1224</v>
      </c>
      <c r="B666" t="s">
        <v>21</v>
      </c>
      <c r="C666">
        <v>1350000</v>
      </c>
    </row>
    <row r="667" spans="1:3">
      <c r="A667" t="s">
        <v>1583</v>
      </c>
      <c r="B667" t="s">
        <v>16</v>
      </c>
      <c r="C667">
        <v>1350000</v>
      </c>
    </row>
    <row r="668" spans="1:3">
      <c r="A668" t="s">
        <v>2064</v>
      </c>
      <c r="B668" t="s">
        <v>18</v>
      </c>
      <c r="C668">
        <v>1350000</v>
      </c>
    </row>
    <row r="669" spans="1:3">
      <c r="A669" t="s">
        <v>1144</v>
      </c>
      <c r="B669" t="s">
        <v>16</v>
      </c>
      <c r="C669">
        <v>1350000</v>
      </c>
    </row>
    <row r="670" spans="1:3">
      <c r="A670" t="s">
        <v>1624</v>
      </c>
      <c r="B670" t="s">
        <v>18</v>
      </c>
      <c r="C670">
        <v>1360000</v>
      </c>
    </row>
    <row r="671" spans="1:3">
      <c r="A671" t="s">
        <v>2016</v>
      </c>
      <c r="B671" t="s">
        <v>18</v>
      </c>
      <c r="C671">
        <v>1370000</v>
      </c>
    </row>
    <row r="672" spans="1:3">
      <c r="A672" t="s">
        <v>1354</v>
      </c>
      <c r="B672" t="s">
        <v>16</v>
      </c>
      <c r="C672">
        <v>1370000</v>
      </c>
    </row>
    <row r="673" spans="1:3">
      <c r="A673" t="s">
        <v>1988</v>
      </c>
      <c r="B673" t="s">
        <v>34</v>
      </c>
      <c r="C673">
        <v>1380000</v>
      </c>
    </row>
    <row r="674" spans="1:3">
      <c r="A674" t="s">
        <v>2413</v>
      </c>
      <c r="B674" t="s">
        <v>16</v>
      </c>
      <c r="C674">
        <v>1400000</v>
      </c>
    </row>
    <row r="675" spans="1:3">
      <c r="A675" t="s">
        <v>987</v>
      </c>
      <c r="B675" t="s">
        <v>34</v>
      </c>
      <c r="C675">
        <v>1400000</v>
      </c>
    </row>
    <row r="676" spans="1:3">
      <c r="A676" t="s">
        <v>286</v>
      </c>
      <c r="B676" t="s">
        <v>16</v>
      </c>
      <c r="C676">
        <v>1400000</v>
      </c>
    </row>
    <row r="677" spans="1:3">
      <c r="A677" t="s">
        <v>2460</v>
      </c>
      <c r="B677" t="s">
        <v>14</v>
      </c>
      <c r="C677">
        <v>1400000</v>
      </c>
    </row>
    <row r="678" spans="1:3">
      <c r="A678" t="s">
        <v>2633</v>
      </c>
      <c r="B678" t="s">
        <v>29</v>
      </c>
      <c r="C678">
        <v>1400000</v>
      </c>
    </row>
    <row r="679" spans="1:3">
      <c r="A679" t="s">
        <v>731</v>
      </c>
      <c r="B679" t="s">
        <v>18</v>
      </c>
      <c r="C679">
        <v>1410000</v>
      </c>
    </row>
    <row r="680" spans="1:3">
      <c r="A680" t="s">
        <v>2433</v>
      </c>
      <c r="B680" t="s">
        <v>18</v>
      </c>
      <c r="C680">
        <v>1410000</v>
      </c>
    </row>
    <row r="681" spans="1:3">
      <c r="A681" t="s">
        <v>878</v>
      </c>
      <c r="B681" t="s">
        <v>32</v>
      </c>
      <c r="C681">
        <v>1410000</v>
      </c>
    </row>
    <row r="682" spans="1:3">
      <c r="A682" t="s">
        <v>1325</v>
      </c>
      <c r="B682" t="s">
        <v>15</v>
      </c>
      <c r="C682">
        <v>1415000</v>
      </c>
    </row>
    <row r="683" spans="1:3">
      <c r="A683" t="s">
        <v>2143</v>
      </c>
      <c r="B683" t="s">
        <v>34</v>
      </c>
      <c r="C683">
        <v>1420000</v>
      </c>
    </row>
    <row r="684" spans="1:3">
      <c r="A684" t="s">
        <v>1715</v>
      </c>
      <c r="B684" t="s">
        <v>16</v>
      </c>
      <c r="C684">
        <v>1420000</v>
      </c>
    </row>
    <row r="685" spans="1:3">
      <c r="A685" t="s">
        <v>1470</v>
      </c>
      <c r="B685" t="s">
        <v>18</v>
      </c>
      <c r="C685">
        <v>1420000</v>
      </c>
    </row>
    <row r="686" spans="1:3">
      <c r="A686" t="s">
        <v>2634</v>
      </c>
      <c r="B686" t="s">
        <v>30</v>
      </c>
      <c r="C686">
        <v>1420000</v>
      </c>
    </row>
    <row r="687" spans="1:3">
      <c r="A687" t="s">
        <v>2167</v>
      </c>
      <c r="B687" t="s">
        <v>16</v>
      </c>
      <c r="C687">
        <v>1420000</v>
      </c>
    </row>
    <row r="688" spans="1:3">
      <c r="A688" t="s">
        <v>726</v>
      </c>
      <c r="B688" t="s">
        <v>26</v>
      </c>
      <c r="C688">
        <v>1430000</v>
      </c>
    </row>
    <row r="689" spans="1:3">
      <c r="A689" t="s">
        <v>1894</v>
      </c>
      <c r="B689" t="s">
        <v>18</v>
      </c>
      <c r="C689">
        <v>1430000</v>
      </c>
    </row>
    <row r="690" spans="1:3">
      <c r="A690" t="s">
        <v>799</v>
      </c>
      <c r="B690" t="s">
        <v>32</v>
      </c>
      <c r="C690">
        <v>1438000</v>
      </c>
    </row>
    <row r="691" spans="1:3">
      <c r="A691" t="s">
        <v>902</v>
      </c>
      <c r="B691" t="s">
        <v>27</v>
      </c>
      <c r="C691">
        <v>1438000</v>
      </c>
    </row>
    <row r="692" spans="1:3">
      <c r="A692" t="s">
        <v>2635</v>
      </c>
      <c r="B692" t="s">
        <v>29</v>
      </c>
      <c r="C692">
        <v>1440000</v>
      </c>
    </row>
    <row r="693" spans="1:3">
      <c r="A693" t="s">
        <v>576</v>
      </c>
      <c r="B693" t="s">
        <v>16</v>
      </c>
      <c r="C693">
        <v>1440000</v>
      </c>
    </row>
    <row r="694" spans="1:3">
      <c r="A694" t="s">
        <v>128</v>
      </c>
      <c r="B694" t="s">
        <v>15</v>
      </c>
      <c r="C694">
        <v>1440000</v>
      </c>
    </row>
    <row r="695" spans="1:3">
      <c r="A695" t="s">
        <v>1749</v>
      </c>
      <c r="B695" t="s">
        <v>15</v>
      </c>
      <c r="C695">
        <v>1450000</v>
      </c>
    </row>
    <row r="696" spans="1:3">
      <c r="A696" t="s">
        <v>177</v>
      </c>
      <c r="B696" t="s">
        <v>16</v>
      </c>
      <c r="C696">
        <v>1450000</v>
      </c>
    </row>
    <row r="697" spans="1:3">
      <c r="A697" t="s">
        <v>2067</v>
      </c>
      <c r="B697" t="s">
        <v>18</v>
      </c>
      <c r="C697">
        <v>1450000</v>
      </c>
    </row>
    <row r="698" spans="1:3">
      <c r="A698" t="s">
        <v>790</v>
      </c>
      <c r="B698" t="s">
        <v>26</v>
      </c>
      <c r="C698">
        <v>1450000</v>
      </c>
    </row>
    <row r="699" spans="1:3">
      <c r="A699" t="s">
        <v>263</v>
      </c>
      <c r="B699" t="s">
        <v>18</v>
      </c>
      <c r="C699">
        <v>1460000</v>
      </c>
    </row>
    <row r="700" spans="1:3">
      <c r="A700" t="s">
        <v>2527</v>
      </c>
      <c r="B700" t="s">
        <v>14</v>
      </c>
      <c r="C700">
        <v>1465000</v>
      </c>
    </row>
    <row r="701" spans="1:3">
      <c r="A701" t="s">
        <v>2248</v>
      </c>
      <c r="B701" t="s">
        <v>18</v>
      </c>
      <c r="C701">
        <v>1470000</v>
      </c>
    </row>
    <row r="702" spans="1:3">
      <c r="A702" t="s">
        <v>2636</v>
      </c>
      <c r="B702" t="s">
        <v>30</v>
      </c>
      <c r="C702">
        <v>1488560</v>
      </c>
    </row>
    <row r="703" spans="1:3">
      <c r="A703" t="s">
        <v>2421</v>
      </c>
      <c r="B703" t="s">
        <v>18</v>
      </c>
      <c r="C703">
        <v>1490000</v>
      </c>
    </row>
    <row r="704" spans="1:3">
      <c r="A704" t="s">
        <v>1135</v>
      </c>
      <c r="B704" t="s">
        <v>16</v>
      </c>
      <c r="C704">
        <v>1490000</v>
      </c>
    </row>
    <row r="705" spans="1:3">
      <c r="A705" t="s">
        <v>1090</v>
      </c>
      <c r="B705" t="s">
        <v>16</v>
      </c>
      <c r="C705">
        <v>1490000</v>
      </c>
    </row>
    <row r="706" spans="1:3">
      <c r="A706" t="s">
        <v>2046</v>
      </c>
      <c r="B706" t="s">
        <v>18</v>
      </c>
      <c r="C706">
        <v>1490000</v>
      </c>
    </row>
    <row r="707" spans="1:3">
      <c r="A707" t="s">
        <v>2423</v>
      </c>
      <c r="B707" t="s">
        <v>18</v>
      </c>
      <c r="C707">
        <v>1490000</v>
      </c>
    </row>
    <row r="708" spans="1:3">
      <c r="A708" t="s">
        <v>931</v>
      </c>
      <c r="B708" t="s">
        <v>16</v>
      </c>
      <c r="C708">
        <v>1495000</v>
      </c>
    </row>
    <row r="709" spans="1:3">
      <c r="A709" t="s">
        <v>2637</v>
      </c>
      <c r="B709" t="s">
        <v>30</v>
      </c>
      <c r="C709">
        <v>1496680</v>
      </c>
    </row>
    <row r="710" spans="1:3">
      <c r="A710" t="s">
        <v>2638</v>
      </c>
      <c r="B710" t="s">
        <v>29</v>
      </c>
      <c r="C710">
        <v>1500000</v>
      </c>
    </row>
    <row r="711" spans="1:3">
      <c r="A711" t="s">
        <v>2135</v>
      </c>
      <c r="B711" t="s">
        <v>16</v>
      </c>
      <c r="C711">
        <v>1500000</v>
      </c>
    </row>
    <row r="712" spans="1:3">
      <c r="A712" t="s">
        <v>1735</v>
      </c>
      <c r="B712" t="s">
        <v>18</v>
      </c>
      <c r="C712">
        <v>1500000</v>
      </c>
    </row>
    <row r="713" spans="1:3">
      <c r="A713" t="s">
        <v>652</v>
      </c>
      <c r="B713" t="s">
        <v>21</v>
      </c>
      <c r="C713">
        <v>1500000</v>
      </c>
    </row>
    <row r="714" spans="1:3">
      <c r="A714" t="s">
        <v>2126</v>
      </c>
      <c r="B714" t="s">
        <v>18</v>
      </c>
      <c r="C714">
        <v>1500000</v>
      </c>
    </row>
    <row r="715" spans="1:3">
      <c r="A715" t="s">
        <v>2472</v>
      </c>
      <c r="B715" t="s">
        <v>16</v>
      </c>
      <c r="C715">
        <v>1510000</v>
      </c>
    </row>
    <row r="716" spans="1:3">
      <c r="A716" t="s">
        <v>1518</v>
      </c>
      <c r="B716" t="s">
        <v>32</v>
      </c>
      <c r="C716">
        <v>1515000</v>
      </c>
    </row>
    <row r="717" spans="1:3">
      <c r="A717" t="s">
        <v>1077</v>
      </c>
      <c r="B717" t="s">
        <v>16</v>
      </c>
      <c r="C717">
        <v>1520000</v>
      </c>
    </row>
    <row r="718" spans="1:3">
      <c r="A718" t="s">
        <v>2521</v>
      </c>
      <c r="B718" t="s">
        <v>18</v>
      </c>
      <c r="C718">
        <v>1520000</v>
      </c>
    </row>
    <row r="719" spans="1:3">
      <c r="A719" t="s">
        <v>2453</v>
      </c>
      <c r="B719" t="s">
        <v>16</v>
      </c>
      <c r="C719">
        <v>1540000</v>
      </c>
    </row>
    <row r="720" spans="1:3">
      <c r="A720" t="s">
        <v>990</v>
      </c>
      <c r="B720" t="s">
        <v>18</v>
      </c>
      <c r="C720">
        <v>1540000</v>
      </c>
    </row>
    <row r="721" spans="1:3">
      <c r="A721" t="s">
        <v>700</v>
      </c>
      <c r="B721" t="s">
        <v>19</v>
      </c>
      <c r="C721">
        <v>1550000</v>
      </c>
    </row>
    <row r="722" spans="1:3">
      <c r="A722" t="s">
        <v>1363</v>
      </c>
      <c r="B722" t="s">
        <v>16</v>
      </c>
      <c r="C722">
        <v>1550000</v>
      </c>
    </row>
    <row r="723" spans="1:3">
      <c r="A723" t="s">
        <v>367</v>
      </c>
      <c r="B723" t="s">
        <v>16</v>
      </c>
      <c r="C723">
        <v>1550000</v>
      </c>
    </row>
    <row r="724" spans="1:3">
      <c r="A724" t="s">
        <v>555</v>
      </c>
      <c r="B724" t="s">
        <v>18</v>
      </c>
      <c r="C724">
        <v>1560000</v>
      </c>
    </row>
    <row r="725" spans="1:3">
      <c r="A725" t="s">
        <v>1067</v>
      </c>
      <c r="B725" t="s">
        <v>32</v>
      </c>
      <c r="C725">
        <v>1570000</v>
      </c>
    </row>
    <row r="726" spans="1:3">
      <c r="A726" t="s">
        <v>273</v>
      </c>
      <c r="B726" t="s">
        <v>34</v>
      </c>
      <c r="C726">
        <v>1570000</v>
      </c>
    </row>
    <row r="727" spans="1:3">
      <c r="A727" t="s">
        <v>2048</v>
      </c>
      <c r="B727" t="s">
        <v>15</v>
      </c>
      <c r="C727">
        <v>1570000</v>
      </c>
    </row>
    <row r="728" spans="1:3">
      <c r="A728" t="s">
        <v>2639</v>
      </c>
      <c r="B728" t="s">
        <v>29</v>
      </c>
      <c r="C728">
        <v>1580000</v>
      </c>
    </row>
    <row r="729" spans="1:3">
      <c r="A729" t="s">
        <v>771</v>
      </c>
      <c r="B729" t="s">
        <v>18</v>
      </c>
      <c r="C729">
        <v>1580000</v>
      </c>
    </row>
    <row r="730" spans="1:3">
      <c r="A730" t="s">
        <v>2197</v>
      </c>
      <c r="B730" t="s">
        <v>18</v>
      </c>
      <c r="C730">
        <v>1585000</v>
      </c>
    </row>
    <row r="731" spans="1:3">
      <c r="A731" t="s">
        <v>2640</v>
      </c>
      <c r="B731" t="s">
        <v>30</v>
      </c>
      <c r="C731">
        <v>1593000</v>
      </c>
    </row>
    <row r="732" spans="1:3">
      <c r="A732" t="s">
        <v>2176</v>
      </c>
      <c r="B732" t="s">
        <v>18</v>
      </c>
      <c r="C732">
        <v>1600000</v>
      </c>
    </row>
    <row r="733" spans="1:3">
      <c r="A733" t="s">
        <v>1810</v>
      </c>
      <c r="B733" t="s">
        <v>18</v>
      </c>
      <c r="C733">
        <v>1600000</v>
      </c>
    </row>
    <row r="734" spans="1:3">
      <c r="A734" t="s">
        <v>421</v>
      </c>
      <c r="B734" t="s">
        <v>16</v>
      </c>
      <c r="C734">
        <v>1600000</v>
      </c>
    </row>
    <row r="735" spans="1:3">
      <c r="A735" t="s">
        <v>176</v>
      </c>
      <c r="B735" t="s">
        <v>34</v>
      </c>
      <c r="C735">
        <v>1600000</v>
      </c>
    </row>
    <row r="736" spans="1:3">
      <c r="A736" t="s">
        <v>927</v>
      </c>
      <c r="B736" t="s">
        <v>16</v>
      </c>
      <c r="C736">
        <v>1600000</v>
      </c>
    </row>
    <row r="737" spans="1:3">
      <c r="A737" t="s">
        <v>2459</v>
      </c>
      <c r="B737" t="s">
        <v>18</v>
      </c>
      <c r="C737">
        <v>1600000</v>
      </c>
    </row>
    <row r="738" spans="1:3">
      <c r="A738" t="s">
        <v>2295</v>
      </c>
      <c r="B738" t="s">
        <v>14</v>
      </c>
      <c r="C738">
        <v>1605000</v>
      </c>
    </row>
    <row r="739" spans="1:3">
      <c r="A739" t="s">
        <v>659</v>
      </c>
      <c r="B739" t="s">
        <v>26</v>
      </c>
      <c r="C739">
        <v>1610000</v>
      </c>
    </row>
    <row r="740" spans="1:3">
      <c r="A740" t="s">
        <v>195</v>
      </c>
      <c r="B740" t="s">
        <v>34</v>
      </c>
      <c r="C740">
        <v>1610000</v>
      </c>
    </row>
    <row r="741" spans="1:3">
      <c r="A741" t="s">
        <v>603</v>
      </c>
      <c r="B741" t="s">
        <v>16</v>
      </c>
      <c r="C741">
        <v>1620000</v>
      </c>
    </row>
    <row r="742" spans="1:3">
      <c r="A742" t="s">
        <v>314</v>
      </c>
      <c r="B742" t="s">
        <v>14</v>
      </c>
      <c r="C742">
        <v>1620000</v>
      </c>
    </row>
    <row r="743" spans="1:3">
      <c r="A743" t="s">
        <v>1052</v>
      </c>
      <c r="B743" t="s">
        <v>16</v>
      </c>
      <c r="C743">
        <v>1635000</v>
      </c>
    </row>
    <row r="744" spans="1:3">
      <c r="A744" t="s">
        <v>1469</v>
      </c>
      <c r="B744" t="s">
        <v>34</v>
      </c>
      <c r="C744">
        <v>1640000</v>
      </c>
    </row>
    <row r="745" spans="1:3">
      <c r="A745" t="s">
        <v>2479</v>
      </c>
      <c r="B745" t="s">
        <v>18</v>
      </c>
      <c r="C745">
        <v>1650000</v>
      </c>
    </row>
    <row r="746" spans="1:3">
      <c r="A746" t="s">
        <v>1862</v>
      </c>
      <c r="B746" t="s">
        <v>16</v>
      </c>
      <c r="C746">
        <v>1650000</v>
      </c>
    </row>
    <row r="747" spans="1:3">
      <c r="A747" t="s">
        <v>1452</v>
      </c>
      <c r="B747" t="s">
        <v>14</v>
      </c>
      <c r="C747">
        <v>1650000</v>
      </c>
    </row>
    <row r="748" spans="1:3">
      <c r="A748" t="s">
        <v>2429</v>
      </c>
      <c r="B748" t="s">
        <v>16</v>
      </c>
      <c r="C748">
        <v>1650000</v>
      </c>
    </row>
    <row r="749" spans="1:3">
      <c r="A749" t="s">
        <v>1008</v>
      </c>
      <c r="B749" t="s">
        <v>18</v>
      </c>
      <c r="C749">
        <v>1650000</v>
      </c>
    </row>
    <row r="750" spans="1:3">
      <c r="A750" t="s">
        <v>1558</v>
      </c>
      <c r="B750" t="s">
        <v>18</v>
      </c>
      <c r="C750">
        <v>1650000</v>
      </c>
    </row>
    <row r="751" spans="1:3">
      <c r="A751" t="s">
        <v>2311</v>
      </c>
      <c r="B751" t="s">
        <v>34</v>
      </c>
      <c r="C751">
        <v>1650000</v>
      </c>
    </row>
    <row r="752" spans="1:3">
      <c r="A752" t="s">
        <v>218</v>
      </c>
      <c r="B752" t="s">
        <v>16</v>
      </c>
      <c r="C752">
        <v>1650000</v>
      </c>
    </row>
    <row r="753" spans="1:3">
      <c r="A753" t="s">
        <v>1882</v>
      </c>
      <c r="B753" t="s">
        <v>18</v>
      </c>
      <c r="C753">
        <v>1650000</v>
      </c>
    </row>
    <row r="754" spans="1:3">
      <c r="A754" t="s">
        <v>2641</v>
      </c>
      <c r="B754" t="s">
        <v>30</v>
      </c>
      <c r="C754">
        <v>1654400</v>
      </c>
    </row>
    <row r="755" spans="1:3">
      <c r="A755" t="s">
        <v>141</v>
      </c>
      <c r="B755" t="s">
        <v>16</v>
      </c>
      <c r="C755">
        <v>1670000</v>
      </c>
    </row>
    <row r="756" spans="1:3">
      <c r="A756" t="s">
        <v>2522</v>
      </c>
      <c r="B756" t="s">
        <v>18</v>
      </c>
      <c r="C756">
        <v>1680000</v>
      </c>
    </row>
    <row r="757" spans="1:3">
      <c r="A757" t="s">
        <v>2455</v>
      </c>
      <c r="B757" t="s">
        <v>18</v>
      </c>
      <c r="C757">
        <v>1680000</v>
      </c>
    </row>
    <row r="758" spans="1:3">
      <c r="A758" t="s">
        <v>1691</v>
      </c>
      <c r="B758" t="s">
        <v>21</v>
      </c>
      <c r="C758">
        <v>1680000</v>
      </c>
    </row>
    <row r="759" spans="1:3">
      <c r="A759" t="s">
        <v>9</v>
      </c>
      <c r="B759" t="s">
        <v>30</v>
      </c>
      <c r="C759">
        <v>1680000</v>
      </c>
    </row>
    <row r="760" spans="1:3">
      <c r="A760" t="s">
        <v>2642</v>
      </c>
      <c r="B760" t="s">
        <v>30</v>
      </c>
      <c r="C760">
        <v>1680000</v>
      </c>
    </row>
    <row r="761" spans="1:3">
      <c r="A761" t="s">
        <v>2643</v>
      </c>
      <c r="B761" t="s">
        <v>30</v>
      </c>
      <c r="C761">
        <v>1683000</v>
      </c>
    </row>
    <row r="762" spans="1:3">
      <c r="A762" t="s">
        <v>219</v>
      </c>
      <c r="B762" t="s">
        <v>16</v>
      </c>
      <c r="C762">
        <v>1690000</v>
      </c>
    </row>
    <row r="763" spans="1:3">
      <c r="A763" t="s">
        <v>1389</v>
      </c>
      <c r="B763" t="s">
        <v>16</v>
      </c>
      <c r="C763">
        <v>1700000</v>
      </c>
    </row>
    <row r="764" spans="1:3">
      <c r="A764" t="s">
        <v>396</v>
      </c>
      <c r="B764" t="s">
        <v>16</v>
      </c>
      <c r="C764">
        <v>1700000</v>
      </c>
    </row>
    <row r="765" spans="1:3">
      <c r="A765" t="s">
        <v>1166</v>
      </c>
      <c r="B765" t="s">
        <v>16</v>
      </c>
      <c r="C765">
        <v>1700000</v>
      </c>
    </row>
    <row r="766" spans="1:3">
      <c r="A766" t="s">
        <v>761</v>
      </c>
      <c r="B766" t="s">
        <v>27</v>
      </c>
      <c r="C766">
        <v>1700000</v>
      </c>
    </row>
    <row r="767" spans="1:3">
      <c r="A767" t="s">
        <v>2437</v>
      </c>
      <c r="B767" t="s">
        <v>18</v>
      </c>
      <c r="C767">
        <v>1700000</v>
      </c>
    </row>
    <row r="768" spans="1:3">
      <c r="A768" t="s">
        <v>942</v>
      </c>
      <c r="B768" t="s">
        <v>18</v>
      </c>
      <c r="C768">
        <v>1710000</v>
      </c>
    </row>
    <row r="769" spans="1:3">
      <c r="A769" t="s">
        <v>808</v>
      </c>
      <c r="B769" t="s">
        <v>21</v>
      </c>
      <c r="C769">
        <v>1718000</v>
      </c>
    </row>
    <row r="770" spans="1:3">
      <c r="A770" t="s">
        <v>631</v>
      </c>
      <c r="B770" t="s">
        <v>34</v>
      </c>
      <c r="C770">
        <v>1720000</v>
      </c>
    </row>
    <row r="771" spans="1:3">
      <c r="A771" t="s">
        <v>1672</v>
      </c>
      <c r="B771" t="s">
        <v>21</v>
      </c>
      <c r="C771">
        <v>1730000</v>
      </c>
    </row>
    <row r="772" spans="1:3">
      <c r="A772" t="s">
        <v>566</v>
      </c>
      <c r="B772" t="s">
        <v>26</v>
      </c>
      <c r="C772">
        <v>1730000</v>
      </c>
    </row>
    <row r="773" spans="1:3">
      <c r="A773" t="s">
        <v>2644</v>
      </c>
      <c r="B773" t="s">
        <v>29</v>
      </c>
      <c r="C773">
        <v>1740000</v>
      </c>
    </row>
    <row r="774" spans="1:3">
      <c r="A774" t="s">
        <v>1501</v>
      </c>
      <c r="B774" t="s">
        <v>32</v>
      </c>
      <c r="C774">
        <v>1750000</v>
      </c>
    </row>
    <row r="775" spans="1:3">
      <c r="A775" t="s">
        <v>501</v>
      </c>
      <c r="B775" t="s">
        <v>15</v>
      </c>
      <c r="C775">
        <v>1750000</v>
      </c>
    </row>
    <row r="776" spans="1:3">
      <c r="A776" t="s">
        <v>2393</v>
      </c>
      <c r="B776" t="s">
        <v>18</v>
      </c>
      <c r="C776">
        <v>1755000</v>
      </c>
    </row>
    <row r="777" spans="1:3">
      <c r="A777" t="s">
        <v>1510</v>
      </c>
      <c r="B777" t="s">
        <v>16</v>
      </c>
      <c r="C777">
        <v>1756914</v>
      </c>
    </row>
    <row r="778" spans="1:3">
      <c r="A778" t="s">
        <v>460</v>
      </c>
      <c r="B778" t="s">
        <v>16</v>
      </c>
      <c r="C778">
        <v>1760000</v>
      </c>
    </row>
    <row r="779" spans="1:3">
      <c r="A779" t="s">
        <v>2098</v>
      </c>
      <c r="B779" t="s">
        <v>34</v>
      </c>
      <c r="C779">
        <v>1770000</v>
      </c>
    </row>
    <row r="780" spans="1:3">
      <c r="A780" t="s">
        <v>2200</v>
      </c>
      <c r="B780" t="s">
        <v>19</v>
      </c>
      <c r="C780">
        <v>1780000</v>
      </c>
    </row>
    <row r="781" spans="1:3">
      <c r="A781" t="s">
        <v>641</v>
      </c>
      <c r="B781" t="s">
        <v>32</v>
      </c>
      <c r="C781">
        <v>1780000</v>
      </c>
    </row>
    <row r="782" spans="1:3">
      <c r="A782" t="s">
        <v>508</v>
      </c>
      <c r="B782" t="s">
        <v>19</v>
      </c>
      <c r="C782">
        <v>1790000</v>
      </c>
    </row>
    <row r="783" spans="1:3">
      <c r="A783" t="s">
        <v>2356</v>
      </c>
      <c r="B783" t="s">
        <v>18</v>
      </c>
      <c r="C783">
        <v>1790000</v>
      </c>
    </row>
    <row r="784" spans="1:3">
      <c r="A784" t="s">
        <v>2303</v>
      </c>
      <c r="B784" t="s">
        <v>16</v>
      </c>
      <c r="C784">
        <v>1800000</v>
      </c>
    </row>
    <row r="785" spans="1:3">
      <c r="A785" t="s">
        <v>2645</v>
      </c>
      <c r="B785" t="s">
        <v>29</v>
      </c>
      <c r="C785">
        <v>1800000</v>
      </c>
    </row>
    <row r="786" spans="1:3">
      <c r="A786" t="s">
        <v>884</v>
      </c>
      <c r="B786" t="s">
        <v>21</v>
      </c>
      <c r="C786">
        <v>1810000</v>
      </c>
    </row>
    <row r="787" spans="1:3">
      <c r="A787" t="s">
        <v>2509</v>
      </c>
      <c r="B787" t="s">
        <v>16</v>
      </c>
      <c r="C787">
        <v>1810000</v>
      </c>
    </row>
    <row r="788" spans="1:3">
      <c r="A788" t="s">
        <v>1015</v>
      </c>
      <c r="B788" t="s">
        <v>26</v>
      </c>
      <c r="C788">
        <v>1810500</v>
      </c>
    </row>
    <row r="789" spans="1:3">
      <c r="A789" t="s">
        <v>121</v>
      </c>
      <c r="B789" t="s">
        <v>18</v>
      </c>
      <c r="C789">
        <v>1820000</v>
      </c>
    </row>
    <row r="790" spans="1:3">
      <c r="A790" t="s">
        <v>2486</v>
      </c>
      <c r="B790" t="s">
        <v>16</v>
      </c>
      <c r="C790">
        <v>1820000</v>
      </c>
    </row>
    <row r="791" spans="1:3">
      <c r="A791" t="s">
        <v>1221</v>
      </c>
      <c r="B791" t="s">
        <v>19</v>
      </c>
      <c r="C791">
        <v>1830000</v>
      </c>
    </row>
    <row r="792" spans="1:3">
      <c r="A792" t="s">
        <v>2084</v>
      </c>
      <c r="B792" t="s">
        <v>14</v>
      </c>
      <c r="C792">
        <v>1830000</v>
      </c>
    </row>
    <row r="793" spans="1:3">
      <c r="A793" t="s">
        <v>2153</v>
      </c>
      <c r="B793" t="s">
        <v>16</v>
      </c>
      <c r="C793">
        <v>1837546</v>
      </c>
    </row>
    <row r="794" spans="1:3">
      <c r="A794" t="s">
        <v>2175</v>
      </c>
      <c r="B794" t="s">
        <v>16</v>
      </c>
      <c r="C794">
        <v>1840000</v>
      </c>
    </row>
    <row r="795" spans="1:3">
      <c r="A795" t="s">
        <v>413</v>
      </c>
      <c r="B795" t="s">
        <v>18</v>
      </c>
      <c r="C795">
        <v>1840000</v>
      </c>
    </row>
    <row r="796" spans="1:3">
      <c r="A796" t="s">
        <v>392</v>
      </c>
      <c r="B796" t="s">
        <v>34</v>
      </c>
      <c r="C796">
        <v>1850000</v>
      </c>
    </row>
    <row r="797" spans="1:3">
      <c r="A797" t="s">
        <v>2646</v>
      </c>
      <c r="B797" t="s">
        <v>29</v>
      </c>
      <c r="C797">
        <v>1850000</v>
      </c>
    </row>
    <row r="798" spans="1:3">
      <c r="A798" t="s">
        <v>772</v>
      </c>
      <c r="B798" t="s">
        <v>21</v>
      </c>
      <c r="C798">
        <v>1850000</v>
      </c>
    </row>
    <row r="799" spans="1:3">
      <c r="A799" t="s">
        <v>304</v>
      </c>
      <c r="B799" t="s">
        <v>18</v>
      </c>
      <c r="C799">
        <v>1860000</v>
      </c>
    </row>
    <row r="800" spans="1:3">
      <c r="A800" t="s">
        <v>1534</v>
      </c>
      <c r="B800" t="s">
        <v>18</v>
      </c>
      <c r="C800">
        <v>1870000</v>
      </c>
    </row>
    <row r="801" spans="1:3">
      <c r="A801" t="s">
        <v>1234</v>
      </c>
      <c r="B801" t="s">
        <v>18</v>
      </c>
      <c r="C801">
        <v>1880000</v>
      </c>
    </row>
    <row r="802" spans="1:3">
      <c r="A802" t="s">
        <v>786</v>
      </c>
      <c r="B802" t="s">
        <v>23</v>
      </c>
      <c r="C802">
        <v>1880000</v>
      </c>
    </row>
    <row r="803" spans="1:3">
      <c r="A803" t="s">
        <v>1765</v>
      </c>
      <c r="B803" t="s">
        <v>32</v>
      </c>
      <c r="C803">
        <v>1880000</v>
      </c>
    </row>
    <row r="804" spans="1:3">
      <c r="A804" t="s">
        <v>2057</v>
      </c>
      <c r="B804" t="s">
        <v>19</v>
      </c>
      <c r="C804">
        <v>1880000</v>
      </c>
    </row>
    <row r="805" spans="1:3">
      <c r="A805" t="s">
        <v>1014</v>
      </c>
      <c r="B805" t="s">
        <v>16</v>
      </c>
      <c r="C805">
        <v>1890000</v>
      </c>
    </row>
    <row r="806" spans="1:3">
      <c r="A806" t="s">
        <v>120</v>
      </c>
      <c r="B806" t="s">
        <v>16</v>
      </c>
      <c r="C806">
        <v>1890000</v>
      </c>
    </row>
    <row r="807" spans="1:3">
      <c r="A807" t="s">
        <v>2647</v>
      </c>
      <c r="B807" t="s">
        <v>4</v>
      </c>
      <c r="C807">
        <v>1890946</v>
      </c>
    </row>
    <row r="808" spans="1:3">
      <c r="A808" t="s">
        <v>2648</v>
      </c>
      <c r="B808" t="s">
        <v>30</v>
      </c>
      <c r="C808">
        <v>1900000</v>
      </c>
    </row>
    <row r="809" spans="1:3">
      <c r="A809" t="s">
        <v>660</v>
      </c>
      <c r="B809" t="s">
        <v>34</v>
      </c>
      <c r="C809">
        <v>1900000</v>
      </c>
    </row>
    <row r="810" spans="1:3">
      <c r="A810" t="s">
        <v>1705</v>
      </c>
      <c r="B810" t="s">
        <v>18</v>
      </c>
      <c r="C810">
        <v>1900000</v>
      </c>
    </row>
    <row r="811" spans="1:3">
      <c r="A811" t="s">
        <v>1460</v>
      </c>
      <c r="B811" t="s">
        <v>19</v>
      </c>
      <c r="C811">
        <v>1910000</v>
      </c>
    </row>
    <row r="812" spans="1:3">
      <c r="A812" t="s">
        <v>1474</v>
      </c>
      <c r="B812" t="s">
        <v>16</v>
      </c>
      <c r="C812">
        <v>1910000</v>
      </c>
    </row>
    <row r="813" spans="1:3">
      <c r="A813" t="s">
        <v>451</v>
      </c>
      <c r="B813" t="s">
        <v>16</v>
      </c>
      <c r="C813">
        <v>1920000</v>
      </c>
    </row>
    <row r="814" spans="1:3">
      <c r="A814" t="s">
        <v>1896</v>
      </c>
      <c r="B814" t="s">
        <v>18</v>
      </c>
      <c r="C814">
        <v>1930000</v>
      </c>
    </row>
    <row r="815" spans="1:3">
      <c r="A815" t="s">
        <v>2649</v>
      </c>
      <c r="B815" t="s">
        <v>30</v>
      </c>
      <c r="C815">
        <v>1939360</v>
      </c>
    </row>
    <row r="816" spans="1:3">
      <c r="A816" t="s">
        <v>2650</v>
      </c>
      <c r="B816" t="s">
        <v>30</v>
      </c>
      <c r="C816">
        <v>1939360</v>
      </c>
    </row>
    <row r="817" spans="1:3">
      <c r="A817" t="s">
        <v>2015</v>
      </c>
      <c r="B817" t="s">
        <v>17</v>
      </c>
      <c r="C817">
        <v>1939360</v>
      </c>
    </row>
    <row r="818" spans="1:3">
      <c r="A818" t="s">
        <v>49</v>
      </c>
      <c r="B818" t="s">
        <v>18</v>
      </c>
      <c r="C818">
        <v>1950000</v>
      </c>
    </row>
    <row r="819" spans="1:3">
      <c r="A819" t="s">
        <v>2025</v>
      </c>
      <c r="B819" t="s">
        <v>16</v>
      </c>
      <c r="C819">
        <v>1955000</v>
      </c>
    </row>
    <row r="820" spans="1:3">
      <c r="A820" t="s">
        <v>2651</v>
      </c>
      <c r="B820" t="s">
        <v>29</v>
      </c>
      <c r="C820">
        <v>1970000</v>
      </c>
    </row>
    <row r="821" spans="1:3">
      <c r="A821" t="s">
        <v>832</v>
      </c>
      <c r="B821" t="s">
        <v>16</v>
      </c>
      <c r="C821">
        <v>1985000</v>
      </c>
    </row>
    <row r="822" spans="1:3">
      <c r="A822" t="s">
        <v>550</v>
      </c>
      <c r="B822" t="s">
        <v>18</v>
      </c>
      <c r="C822">
        <v>1989637</v>
      </c>
    </row>
    <row r="823" spans="1:3">
      <c r="A823" t="s">
        <v>1293</v>
      </c>
      <c r="B823" t="s">
        <v>21</v>
      </c>
      <c r="C823">
        <v>1990000</v>
      </c>
    </row>
    <row r="824" spans="1:3">
      <c r="A824" t="s">
        <v>1773</v>
      </c>
      <c r="B824" t="s">
        <v>32</v>
      </c>
      <c r="C824">
        <v>1990000</v>
      </c>
    </row>
    <row r="825" spans="1:3">
      <c r="A825" t="s">
        <v>690</v>
      </c>
      <c r="B825" t="s">
        <v>18</v>
      </c>
      <c r="C825">
        <v>1990000</v>
      </c>
    </row>
    <row r="826" spans="1:3">
      <c r="A826" t="s">
        <v>2652</v>
      </c>
      <c r="B826" t="s">
        <v>29</v>
      </c>
      <c r="C826">
        <v>1990000</v>
      </c>
    </row>
    <row r="827" spans="1:3">
      <c r="A827" t="s">
        <v>681</v>
      </c>
      <c r="B827" t="s">
        <v>21</v>
      </c>
      <c r="C827">
        <v>1992000</v>
      </c>
    </row>
    <row r="828" spans="1:3">
      <c r="A828" t="s">
        <v>2335</v>
      </c>
      <c r="B828" t="s">
        <v>18</v>
      </c>
      <c r="C828">
        <v>2000000</v>
      </c>
    </row>
    <row r="829" spans="1:3">
      <c r="A829" t="s">
        <v>2315</v>
      </c>
      <c r="B829" t="s">
        <v>19</v>
      </c>
      <c r="C829">
        <v>2001200</v>
      </c>
    </row>
    <row r="830" spans="1:3">
      <c r="A830" t="s">
        <v>2653</v>
      </c>
      <c r="B830" t="s">
        <v>29</v>
      </c>
      <c r="C830">
        <v>2022000</v>
      </c>
    </row>
    <row r="831" spans="1:3">
      <c r="A831" t="s">
        <v>2654</v>
      </c>
      <c r="B831" t="s">
        <v>30</v>
      </c>
      <c r="C831">
        <v>2024000</v>
      </c>
    </row>
    <row r="832" spans="1:3">
      <c r="A832" t="s">
        <v>2044</v>
      </c>
      <c r="B832" t="s">
        <v>28</v>
      </c>
      <c r="C832">
        <v>2030000</v>
      </c>
    </row>
    <row r="833" spans="1:3">
      <c r="A833" t="s">
        <v>1490</v>
      </c>
      <c r="B833" t="s">
        <v>17</v>
      </c>
      <c r="C833">
        <v>2040000</v>
      </c>
    </row>
    <row r="834" spans="1:3">
      <c r="A834" t="s">
        <v>60</v>
      </c>
      <c r="B834" t="s">
        <v>18</v>
      </c>
      <c r="C834">
        <v>2050000</v>
      </c>
    </row>
    <row r="835" spans="1:3">
      <c r="A835" t="s">
        <v>2512</v>
      </c>
      <c r="B835" t="s">
        <v>32</v>
      </c>
      <c r="C835">
        <v>2050000</v>
      </c>
    </row>
    <row r="836" spans="1:3">
      <c r="A836" t="s">
        <v>1955</v>
      </c>
      <c r="B836" t="s">
        <v>16</v>
      </c>
      <c r="C836">
        <v>2050000</v>
      </c>
    </row>
    <row r="837" spans="1:3">
      <c r="A837" t="s">
        <v>2655</v>
      </c>
      <c r="B837" t="s">
        <v>30</v>
      </c>
      <c r="C837">
        <v>2051150</v>
      </c>
    </row>
    <row r="838" spans="1:3">
      <c r="A838" t="s">
        <v>2656</v>
      </c>
      <c r="B838" t="s">
        <v>30</v>
      </c>
      <c r="C838">
        <v>2060000</v>
      </c>
    </row>
    <row r="839" spans="1:3">
      <c r="A839" t="s">
        <v>1411</v>
      </c>
      <c r="B839" t="s">
        <v>16</v>
      </c>
      <c r="C839">
        <v>2060000</v>
      </c>
    </row>
    <row r="840" spans="1:3">
      <c r="A840" t="s">
        <v>1064</v>
      </c>
      <c r="B840" t="s">
        <v>34</v>
      </c>
      <c r="C840">
        <v>2070000</v>
      </c>
    </row>
    <row r="841" spans="1:3">
      <c r="A841" t="s">
        <v>1744</v>
      </c>
      <c r="B841" t="s">
        <v>34</v>
      </c>
      <c r="C841">
        <v>2080000</v>
      </c>
    </row>
    <row r="842" spans="1:3">
      <c r="A842" t="s">
        <v>1730</v>
      </c>
      <c r="B842" t="s">
        <v>16</v>
      </c>
      <c r="C842">
        <v>2080000</v>
      </c>
    </row>
    <row r="843" spans="1:3">
      <c r="A843" t="s">
        <v>1276</v>
      </c>
      <c r="B843" t="s">
        <v>16</v>
      </c>
      <c r="C843">
        <v>2080000</v>
      </c>
    </row>
    <row r="844" spans="1:3">
      <c r="A844" t="s">
        <v>846</v>
      </c>
      <c r="B844" t="s">
        <v>16</v>
      </c>
      <c r="C844">
        <v>2098298</v>
      </c>
    </row>
    <row r="845" spans="1:3">
      <c r="A845" t="s">
        <v>2221</v>
      </c>
      <c r="B845" t="s">
        <v>18</v>
      </c>
      <c r="C845">
        <v>2100000</v>
      </c>
    </row>
    <row r="846" spans="1:3">
      <c r="A846" t="s">
        <v>1824</v>
      </c>
      <c r="B846" t="s">
        <v>18</v>
      </c>
      <c r="C846">
        <v>2100000</v>
      </c>
    </row>
    <row r="847" spans="1:3">
      <c r="A847" t="s">
        <v>1222</v>
      </c>
      <c r="B847" t="s">
        <v>34</v>
      </c>
      <c r="C847">
        <v>2120000</v>
      </c>
    </row>
    <row r="848" spans="1:3">
      <c r="A848" t="s">
        <v>2005</v>
      </c>
      <c r="B848" t="s">
        <v>32</v>
      </c>
      <c r="C848">
        <v>2120000</v>
      </c>
    </row>
    <row r="849" spans="1:3">
      <c r="A849" t="s">
        <v>436</v>
      </c>
      <c r="B849" t="s">
        <v>18</v>
      </c>
      <c r="C849">
        <v>2120000</v>
      </c>
    </row>
    <row r="850" spans="1:3">
      <c r="A850" t="s">
        <v>1550</v>
      </c>
      <c r="B850" t="s">
        <v>18</v>
      </c>
      <c r="C850">
        <v>2120000</v>
      </c>
    </row>
    <row r="851" spans="1:3">
      <c r="A851" t="s">
        <v>2033</v>
      </c>
      <c r="B851" t="s">
        <v>16</v>
      </c>
      <c r="C851">
        <v>2120000</v>
      </c>
    </row>
    <row r="852" spans="1:3">
      <c r="A852" t="s">
        <v>876</v>
      </c>
      <c r="B852" t="s">
        <v>18</v>
      </c>
      <c r="C852">
        <v>2130000</v>
      </c>
    </row>
    <row r="853" spans="1:3">
      <c r="A853" t="s">
        <v>654</v>
      </c>
      <c r="B853" t="s">
        <v>19</v>
      </c>
      <c r="C853">
        <v>2130000</v>
      </c>
    </row>
    <row r="854" spans="1:3">
      <c r="A854" t="s">
        <v>1636</v>
      </c>
      <c r="B854" t="s">
        <v>16</v>
      </c>
      <c r="C854">
        <v>2140000</v>
      </c>
    </row>
    <row r="855" spans="1:3">
      <c r="A855" t="s">
        <v>378</v>
      </c>
      <c r="B855" t="s">
        <v>18</v>
      </c>
      <c r="C855">
        <v>2140000</v>
      </c>
    </row>
    <row r="856" spans="1:3">
      <c r="A856" t="s">
        <v>1392</v>
      </c>
      <c r="B856" t="s">
        <v>18</v>
      </c>
      <c r="C856">
        <v>2150000</v>
      </c>
    </row>
    <row r="857" spans="1:3">
      <c r="A857" t="s">
        <v>2171</v>
      </c>
      <c r="B857" t="s">
        <v>16</v>
      </c>
      <c r="C857">
        <v>2150000</v>
      </c>
    </row>
    <row r="858" spans="1:3">
      <c r="A858" t="s">
        <v>2474</v>
      </c>
      <c r="B858" t="s">
        <v>21</v>
      </c>
      <c r="C858">
        <v>2160000</v>
      </c>
    </row>
    <row r="859" spans="1:3">
      <c r="A859" t="s">
        <v>1277</v>
      </c>
      <c r="B859" t="s">
        <v>18</v>
      </c>
      <c r="C859">
        <v>2160000</v>
      </c>
    </row>
    <row r="860" spans="1:3">
      <c r="A860" t="s">
        <v>2657</v>
      </c>
      <c r="B860" t="s">
        <v>30</v>
      </c>
      <c r="C860">
        <v>2160000</v>
      </c>
    </row>
    <row r="861" spans="1:3">
      <c r="A861" t="s">
        <v>1231</v>
      </c>
      <c r="B861" t="s">
        <v>34</v>
      </c>
      <c r="C861">
        <v>2170000</v>
      </c>
    </row>
    <row r="862" spans="1:3">
      <c r="A862" t="s">
        <v>729</v>
      </c>
      <c r="B862" t="s">
        <v>16</v>
      </c>
      <c r="C862">
        <v>2180000</v>
      </c>
    </row>
    <row r="863" spans="1:3">
      <c r="A863" t="s">
        <v>2658</v>
      </c>
      <c r="B863" t="s">
        <v>30</v>
      </c>
      <c r="C863">
        <v>2185260</v>
      </c>
    </row>
    <row r="864" spans="1:3">
      <c r="A864" t="s">
        <v>2518</v>
      </c>
      <c r="B864" t="s">
        <v>18</v>
      </c>
      <c r="C864">
        <v>2190000</v>
      </c>
    </row>
    <row r="865" spans="1:3">
      <c r="A865" t="s">
        <v>1017</v>
      </c>
      <c r="B865" t="s">
        <v>16</v>
      </c>
      <c r="C865">
        <v>2190000</v>
      </c>
    </row>
    <row r="866" spans="1:3">
      <c r="A866" t="s">
        <v>1527</v>
      </c>
      <c r="B866" t="s">
        <v>34</v>
      </c>
      <c r="C866">
        <v>2190000</v>
      </c>
    </row>
    <row r="867" spans="1:3">
      <c r="A867" t="s">
        <v>1904</v>
      </c>
      <c r="B867" t="s">
        <v>18</v>
      </c>
      <c r="C867">
        <v>2200000</v>
      </c>
    </row>
    <row r="868" spans="1:3">
      <c r="A868" t="s">
        <v>558</v>
      </c>
      <c r="B868" t="s">
        <v>27</v>
      </c>
      <c r="C868">
        <v>2200000</v>
      </c>
    </row>
    <row r="869" spans="1:3">
      <c r="A869" t="s">
        <v>2659</v>
      </c>
      <c r="B869" t="s">
        <v>30</v>
      </c>
      <c r="C869">
        <v>2200000</v>
      </c>
    </row>
    <row r="870" spans="1:3">
      <c r="A870" t="s">
        <v>1763</v>
      </c>
      <c r="B870" t="s">
        <v>18</v>
      </c>
      <c r="C870">
        <v>2200000</v>
      </c>
    </row>
    <row r="871" spans="1:3">
      <c r="A871" t="s">
        <v>254</v>
      </c>
      <c r="B871" t="s">
        <v>32</v>
      </c>
      <c r="C871">
        <v>2202000</v>
      </c>
    </row>
    <row r="872" spans="1:3">
      <c r="A872" t="s">
        <v>1085</v>
      </c>
      <c r="B872" t="s">
        <v>18</v>
      </c>
      <c r="C872">
        <v>2210000</v>
      </c>
    </row>
    <row r="873" spans="1:3">
      <c r="A873" t="s">
        <v>984</v>
      </c>
      <c r="B873" t="s">
        <v>34</v>
      </c>
      <c r="C873">
        <v>2210000</v>
      </c>
    </row>
    <row r="874" spans="1:3">
      <c r="A874" t="s">
        <v>1285</v>
      </c>
      <c r="B874" t="s">
        <v>16</v>
      </c>
      <c r="C874">
        <v>2220000</v>
      </c>
    </row>
    <row r="875" spans="1:3">
      <c r="A875" t="s">
        <v>1438</v>
      </c>
      <c r="B875" t="s">
        <v>27</v>
      </c>
      <c r="C875">
        <v>2230000</v>
      </c>
    </row>
    <row r="876" spans="1:3">
      <c r="A876" t="s">
        <v>885</v>
      </c>
      <c r="B876" t="s">
        <v>16</v>
      </c>
      <c r="C876">
        <v>2230000</v>
      </c>
    </row>
    <row r="877" spans="1:3">
      <c r="A877" t="s">
        <v>71</v>
      </c>
      <c r="B877" t="s">
        <v>18</v>
      </c>
      <c r="C877">
        <v>2240000</v>
      </c>
    </row>
    <row r="878" spans="1:3">
      <c r="A878" t="s">
        <v>2660</v>
      </c>
      <c r="B878" t="s">
        <v>30</v>
      </c>
      <c r="C878">
        <v>2246400</v>
      </c>
    </row>
    <row r="879" spans="1:3">
      <c r="A879" t="s">
        <v>361</v>
      </c>
      <c r="B879" t="s">
        <v>34</v>
      </c>
      <c r="C879">
        <v>2250000</v>
      </c>
    </row>
    <row r="880" spans="1:3">
      <c r="A880" t="s">
        <v>1200</v>
      </c>
      <c r="B880" t="s">
        <v>16</v>
      </c>
      <c r="C880">
        <v>2250000</v>
      </c>
    </row>
    <row r="881" spans="1:3">
      <c r="A881" t="s">
        <v>605</v>
      </c>
      <c r="B881" t="s">
        <v>16</v>
      </c>
      <c r="C881">
        <v>2255000</v>
      </c>
    </row>
    <row r="882" spans="1:3">
      <c r="A882" t="s">
        <v>63</v>
      </c>
      <c r="B882" t="s">
        <v>20</v>
      </c>
      <c r="C882">
        <v>2260000</v>
      </c>
    </row>
    <row r="883" spans="1:3">
      <c r="A883" t="s">
        <v>2122</v>
      </c>
      <c r="B883" t="s">
        <v>34</v>
      </c>
      <c r="C883">
        <v>2260000</v>
      </c>
    </row>
    <row r="884" spans="1:3">
      <c r="A884" t="s">
        <v>2404</v>
      </c>
      <c r="B884" t="s">
        <v>18</v>
      </c>
      <c r="C884">
        <v>2260000</v>
      </c>
    </row>
    <row r="885" spans="1:3">
      <c r="A885" t="s">
        <v>297</v>
      </c>
      <c r="B885" t="s">
        <v>16</v>
      </c>
      <c r="C885">
        <v>2270000</v>
      </c>
    </row>
    <row r="886" spans="1:3">
      <c r="A886" t="s">
        <v>2661</v>
      </c>
      <c r="B886" t="s">
        <v>4</v>
      </c>
      <c r="C886">
        <v>2280000</v>
      </c>
    </row>
    <row r="887" spans="1:3">
      <c r="A887" t="s">
        <v>1761</v>
      </c>
      <c r="B887" t="s">
        <v>17</v>
      </c>
      <c r="C887">
        <v>2280000</v>
      </c>
    </row>
    <row r="888" spans="1:3">
      <c r="A888" t="s">
        <v>524</v>
      </c>
      <c r="B888" t="s">
        <v>17</v>
      </c>
      <c r="C888">
        <v>2281347</v>
      </c>
    </row>
    <row r="889" spans="1:3">
      <c r="A889" t="s">
        <v>2253</v>
      </c>
      <c r="B889" t="s">
        <v>15</v>
      </c>
      <c r="C889">
        <v>2285000</v>
      </c>
    </row>
    <row r="890" spans="1:3">
      <c r="A890" t="s">
        <v>1876</v>
      </c>
      <c r="B890" t="s">
        <v>16</v>
      </c>
      <c r="C890">
        <v>2300000</v>
      </c>
    </row>
    <row r="891" spans="1:3">
      <c r="A891" t="s">
        <v>2365</v>
      </c>
      <c r="B891" t="s">
        <v>19</v>
      </c>
      <c r="C891">
        <v>2302000</v>
      </c>
    </row>
    <row r="892" spans="1:3">
      <c r="A892" t="s">
        <v>1171</v>
      </c>
      <c r="B892" t="s">
        <v>18</v>
      </c>
      <c r="C892">
        <v>2330000</v>
      </c>
    </row>
    <row r="893" spans="1:3">
      <c r="A893" t="s">
        <v>2434</v>
      </c>
      <c r="B893" t="s">
        <v>16</v>
      </c>
      <c r="C893">
        <v>2340000</v>
      </c>
    </row>
    <row r="894" spans="1:3">
      <c r="A894" t="s">
        <v>132</v>
      </c>
      <c r="B894" t="s">
        <v>34</v>
      </c>
      <c r="C894">
        <v>2340000</v>
      </c>
    </row>
    <row r="895" spans="1:3">
      <c r="A895" t="s">
        <v>2662</v>
      </c>
      <c r="B895" t="s">
        <v>29</v>
      </c>
      <c r="C895">
        <v>2340000</v>
      </c>
    </row>
    <row r="896" spans="1:3">
      <c r="A896" t="s">
        <v>2137</v>
      </c>
      <c r="B896" t="s">
        <v>18</v>
      </c>
      <c r="C896">
        <v>2340000</v>
      </c>
    </row>
    <row r="897" spans="1:3">
      <c r="A897" t="s">
        <v>644</v>
      </c>
      <c r="B897" t="s">
        <v>21</v>
      </c>
      <c r="C897">
        <v>2360000</v>
      </c>
    </row>
    <row r="898" spans="1:3">
      <c r="A898" t="s">
        <v>2663</v>
      </c>
      <c r="B898" t="s">
        <v>29</v>
      </c>
      <c r="C898">
        <v>2370000</v>
      </c>
    </row>
    <row r="899" spans="1:3">
      <c r="A899" t="s">
        <v>2348</v>
      </c>
      <c r="B899" t="s">
        <v>18</v>
      </c>
      <c r="C899">
        <v>2380000</v>
      </c>
    </row>
    <row r="900" spans="1:3">
      <c r="A900" t="s">
        <v>2339</v>
      </c>
      <c r="B900" t="s">
        <v>16</v>
      </c>
      <c r="C900">
        <v>2400000</v>
      </c>
    </row>
    <row r="901" spans="1:3">
      <c r="A901" t="s">
        <v>1717</v>
      </c>
      <c r="B901" t="s">
        <v>17</v>
      </c>
      <c r="C901">
        <v>2400000</v>
      </c>
    </row>
    <row r="902" spans="1:3">
      <c r="A902" t="s">
        <v>1927</v>
      </c>
      <c r="B902" t="s">
        <v>34</v>
      </c>
      <c r="C902">
        <v>2400000</v>
      </c>
    </row>
    <row r="903" spans="1:3">
      <c r="A903" t="s">
        <v>2664</v>
      </c>
      <c r="B903" t="s">
        <v>30</v>
      </c>
      <c r="C903">
        <v>2400000</v>
      </c>
    </row>
    <row r="904" spans="1:3">
      <c r="A904" t="s">
        <v>1119</v>
      </c>
      <c r="B904" t="s">
        <v>19</v>
      </c>
      <c r="C904">
        <v>2400000</v>
      </c>
    </row>
    <row r="905" spans="1:3">
      <c r="A905" t="s">
        <v>2481</v>
      </c>
      <c r="B905" t="s">
        <v>19</v>
      </c>
      <c r="C905">
        <v>2405000</v>
      </c>
    </row>
    <row r="906" spans="1:3">
      <c r="A906" t="s">
        <v>741</v>
      </c>
      <c r="B906" t="s">
        <v>16</v>
      </c>
      <c r="C906">
        <v>2410000</v>
      </c>
    </row>
    <row r="907" spans="1:3">
      <c r="A907" t="s">
        <v>999</v>
      </c>
      <c r="B907" t="s">
        <v>34</v>
      </c>
      <c r="C907">
        <v>2410000</v>
      </c>
    </row>
    <row r="908" spans="1:3">
      <c r="A908" t="s">
        <v>1433</v>
      </c>
      <c r="B908" t="s">
        <v>18</v>
      </c>
      <c r="C908">
        <v>2420000</v>
      </c>
    </row>
    <row r="909" spans="1:3">
      <c r="A909" t="s">
        <v>1382</v>
      </c>
      <c r="B909" t="s">
        <v>14</v>
      </c>
      <c r="C909">
        <v>2420000</v>
      </c>
    </row>
    <row r="910" spans="1:3">
      <c r="A910" t="s">
        <v>1403</v>
      </c>
      <c r="B910" t="s">
        <v>18</v>
      </c>
      <c r="C910">
        <v>2420000</v>
      </c>
    </row>
    <row r="911" spans="1:3">
      <c r="A911" t="s">
        <v>2665</v>
      </c>
      <c r="B911" t="s">
        <v>30</v>
      </c>
      <c r="C911">
        <v>2428000</v>
      </c>
    </row>
    <row r="912" spans="1:3">
      <c r="A912" t="s">
        <v>2666</v>
      </c>
      <c r="B912" t="s">
        <v>30</v>
      </c>
      <c r="C912">
        <v>2428800</v>
      </c>
    </row>
    <row r="913" spans="1:3">
      <c r="A913" t="s">
        <v>2667</v>
      </c>
      <c r="B913" t="s">
        <v>30</v>
      </c>
      <c r="C913">
        <v>2428800</v>
      </c>
    </row>
    <row r="914" spans="1:3">
      <c r="A914" t="s">
        <v>2668</v>
      </c>
      <c r="B914" t="s">
        <v>30</v>
      </c>
      <c r="C914">
        <v>2428800</v>
      </c>
    </row>
    <row r="915" spans="1:3">
      <c r="A915" t="s">
        <v>2669</v>
      </c>
      <c r="B915" t="s">
        <v>30</v>
      </c>
      <c r="C915">
        <v>2428800</v>
      </c>
    </row>
    <row r="916" spans="1:3">
      <c r="A916" t="s">
        <v>2670</v>
      </c>
      <c r="B916" t="s">
        <v>30</v>
      </c>
      <c r="C916">
        <v>2428800</v>
      </c>
    </row>
    <row r="917" spans="1:3">
      <c r="A917" t="s">
        <v>2671</v>
      </c>
      <c r="B917" t="s">
        <v>30</v>
      </c>
      <c r="C917">
        <v>2428800</v>
      </c>
    </row>
    <row r="918" spans="1:3">
      <c r="A918" t="s">
        <v>2672</v>
      </c>
      <c r="B918" t="s">
        <v>30</v>
      </c>
      <c r="C918">
        <v>2428800</v>
      </c>
    </row>
    <row r="919" spans="1:3">
      <c r="A919" t="s">
        <v>2673</v>
      </c>
      <c r="B919" t="s">
        <v>30</v>
      </c>
      <c r="C919">
        <v>2428800</v>
      </c>
    </row>
    <row r="920" spans="1:3">
      <c r="A920" t="s">
        <v>2401</v>
      </c>
      <c r="B920" t="s">
        <v>34</v>
      </c>
      <c r="C920">
        <v>2430000</v>
      </c>
    </row>
    <row r="921" spans="1:3">
      <c r="A921" t="s">
        <v>1388</v>
      </c>
      <c r="B921" t="s">
        <v>16</v>
      </c>
      <c r="C921">
        <v>2450000</v>
      </c>
    </row>
    <row r="922" spans="1:3">
      <c r="A922" t="s">
        <v>2024</v>
      </c>
      <c r="B922" t="s">
        <v>16</v>
      </c>
      <c r="C922">
        <v>2450000</v>
      </c>
    </row>
    <row r="923" spans="1:3">
      <c r="A923" t="s">
        <v>2086</v>
      </c>
      <c r="B923" t="s">
        <v>25</v>
      </c>
      <c r="C923">
        <v>2454000</v>
      </c>
    </row>
    <row r="924" spans="1:3">
      <c r="A924" t="s">
        <v>781</v>
      </c>
      <c r="B924" t="s">
        <v>16</v>
      </c>
      <c r="C924">
        <v>2454000</v>
      </c>
    </row>
    <row r="925" spans="1:3">
      <c r="A925" t="s">
        <v>2037</v>
      </c>
      <c r="B925" t="s">
        <v>34</v>
      </c>
      <c r="C925">
        <v>2460000</v>
      </c>
    </row>
    <row r="926" spans="1:3">
      <c r="A926" t="s">
        <v>1676</v>
      </c>
      <c r="B926" t="s">
        <v>18</v>
      </c>
      <c r="C926">
        <v>2460000</v>
      </c>
    </row>
    <row r="927" spans="1:3">
      <c r="A927" t="s">
        <v>1770</v>
      </c>
      <c r="B927" t="s">
        <v>18</v>
      </c>
      <c r="C927">
        <v>2470000</v>
      </c>
    </row>
    <row r="928" spans="1:3">
      <c r="A928" t="s">
        <v>1821</v>
      </c>
      <c r="B928" t="s">
        <v>19</v>
      </c>
      <c r="C928">
        <v>2470000</v>
      </c>
    </row>
    <row r="929" spans="1:3">
      <c r="A929" t="s">
        <v>328</v>
      </c>
      <c r="B929" t="s">
        <v>16</v>
      </c>
      <c r="C929">
        <v>2480000</v>
      </c>
    </row>
    <row r="930" spans="1:3">
      <c r="A930" t="s">
        <v>677</v>
      </c>
      <c r="B930" t="s">
        <v>16</v>
      </c>
      <c r="C930">
        <v>2487000</v>
      </c>
    </row>
    <row r="931" spans="1:3">
      <c r="A931" t="s">
        <v>1306</v>
      </c>
      <c r="B931" t="s">
        <v>16</v>
      </c>
      <c r="C931">
        <v>2489000</v>
      </c>
    </row>
    <row r="932" spans="1:3">
      <c r="A932" t="s">
        <v>1018</v>
      </c>
      <c r="B932" t="s">
        <v>18</v>
      </c>
      <c r="C932">
        <v>2490000</v>
      </c>
    </row>
    <row r="933" spans="1:3">
      <c r="A933" t="s">
        <v>2038</v>
      </c>
      <c r="B933" t="s">
        <v>32</v>
      </c>
      <c r="C933">
        <v>2490000</v>
      </c>
    </row>
    <row r="934" spans="1:3">
      <c r="A934" t="s">
        <v>1393</v>
      </c>
      <c r="B934" t="s">
        <v>25</v>
      </c>
      <c r="C934">
        <v>2500000</v>
      </c>
    </row>
    <row r="935" spans="1:3">
      <c r="A935" t="s">
        <v>224</v>
      </c>
      <c r="B935" t="s">
        <v>16</v>
      </c>
      <c r="C935">
        <v>2500000</v>
      </c>
    </row>
    <row r="936" spans="1:3">
      <c r="A936" t="s">
        <v>2478</v>
      </c>
      <c r="B936" t="s">
        <v>21</v>
      </c>
      <c r="C936">
        <v>2500000</v>
      </c>
    </row>
    <row r="937" spans="1:3">
      <c r="A937" t="s">
        <v>577</v>
      </c>
      <c r="B937" t="s">
        <v>18</v>
      </c>
      <c r="C937">
        <v>2500000</v>
      </c>
    </row>
    <row r="938" spans="1:3">
      <c r="A938" t="s">
        <v>2674</v>
      </c>
      <c r="B938" t="s">
        <v>29</v>
      </c>
      <c r="C938">
        <v>2500000</v>
      </c>
    </row>
    <row r="939" spans="1:3">
      <c r="A939" t="s">
        <v>1990</v>
      </c>
      <c r="B939" t="s">
        <v>16</v>
      </c>
      <c r="C939">
        <v>2510000</v>
      </c>
    </row>
    <row r="940" spans="1:3">
      <c r="A940" t="s">
        <v>1940</v>
      </c>
      <c r="B940" t="s">
        <v>21</v>
      </c>
      <c r="C940">
        <v>2510000</v>
      </c>
    </row>
    <row r="941" spans="1:3">
      <c r="A941" t="s">
        <v>1268</v>
      </c>
      <c r="B941" t="s">
        <v>17</v>
      </c>
      <c r="C941">
        <v>2520000</v>
      </c>
    </row>
    <row r="942" spans="1:3">
      <c r="A942" t="s">
        <v>2675</v>
      </c>
      <c r="B942" t="s">
        <v>30</v>
      </c>
      <c r="C942">
        <v>2524500</v>
      </c>
    </row>
    <row r="943" spans="1:3">
      <c r="A943" t="s">
        <v>1080</v>
      </c>
      <c r="B943" t="s">
        <v>16</v>
      </c>
      <c r="C943">
        <v>2525903</v>
      </c>
    </row>
    <row r="944" spans="1:3">
      <c r="A944" t="s">
        <v>1352</v>
      </c>
      <c r="B944" t="s">
        <v>14</v>
      </c>
      <c r="C944">
        <v>2530000</v>
      </c>
    </row>
    <row r="945" spans="1:3">
      <c r="A945" t="s">
        <v>541</v>
      </c>
      <c r="B945" t="s">
        <v>33</v>
      </c>
      <c r="C945">
        <v>2530000</v>
      </c>
    </row>
    <row r="946" spans="1:3">
      <c r="A946" t="s">
        <v>2676</v>
      </c>
      <c r="B946" t="s">
        <v>30</v>
      </c>
      <c r="C946">
        <v>2538800</v>
      </c>
    </row>
    <row r="947" spans="1:3">
      <c r="A947" t="s">
        <v>2372</v>
      </c>
      <c r="B947" t="s">
        <v>32</v>
      </c>
      <c r="C947">
        <v>2540000</v>
      </c>
    </row>
    <row r="948" spans="1:3">
      <c r="A948" t="s">
        <v>937</v>
      </c>
      <c r="B948" t="s">
        <v>16</v>
      </c>
      <c r="C948">
        <v>2540000</v>
      </c>
    </row>
    <row r="949" spans="1:3">
      <c r="A949" t="s">
        <v>1009</v>
      </c>
      <c r="B949" t="s">
        <v>34</v>
      </c>
      <c r="C949">
        <v>2550000</v>
      </c>
    </row>
    <row r="950" spans="1:3">
      <c r="A950" t="s">
        <v>1858</v>
      </c>
      <c r="B950" t="s">
        <v>26</v>
      </c>
      <c r="C950">
        <v>2550000</v>
      </c>
    </row>
    <row r="951" spans="1:3">
      <c r="A951" t="s">
        <v>385</v>
      </c>
      <c r="B951" t="s">
        <v>18</v>
      </c>
      <c r="C951">
        <v>2550000</v>
      </c>
    </row>
    <row r="952" spans="1:3">
      <c r="A952" t="s">
        <v>2677</v>
      </c>
      <c r="B952" t="s">
        <v>30</v>
      </c>
      <c r="C952">
        <v>2550000</v>
      </c>
    </row>
    <row r="953" spans="1:3">
      <c r="A953" t="s">
        <v>509</v>
      </c>
      <c r="B953" t="s">
        <v>18</v>
      </c>
      <c r="C953">
        <v>2565000</v>
      </c>
    </row>
    <row r="954" spans="1:3">
      <c r="A954" t="s">
        <v>2030</v>
      </c>
      <c r="B954" t="s">
        <v>26</v>
      </c>
      <c r="C954">
        <v>2570000</v>
      </c>
    </row>
    <row r="955" spans="1:3">
      <c r="A955" t="s">
        <v>316</v>
      </c>
      <c r="B955" t="s">
        <v>16</v>
      </c>
      <c r="C955">
        <v>2570000</v>
      </c>
    </row>
    <row r="956" spans="1:3">
      <c r="A956" t="s">
        <v>2306</v>
      </c>
      <c r="B956" t="s">
        <v>18</v>
      </c>
      <c r="C956">
        <v>2570000</v>
      </c>
    </row>
    <row r="957" spans="1:3">
      <c r="A957" t="s">
        <v>1307</v>
      </c>
      <c r="B957" t="s">
        <v>16</v>
      </c>
      <c r="C957">
        <v>2580000</v>
      </c>
    </row>
    <row r="958" spans="1:3">
      <c r="A958" t="s">
        <v>2678</v>
      </c>
      <c r="B958" t="s">
        <v>30</v>
      </c>
      <c r="C958">
        <v>2588000</v>
      </c>
    </row>
    <row r="959" spans="1:3">
      <c r="A959" t="s">
        <v>1436</v>
      </c>
      <c r="B959" t="s">
        <v>15</v>
      </c>
      <c r="C959">
        <v>2600000</v>
      </c>
    </row>
    <row r="960" spans="1:3">
      <c r="A960" t="s">
        <v>2056</v>
      </c>
      <c r="B960" t="s">
        <v>32</v>
      </c>
      <c r="C960">
        <v>2600000</v>
      </c>
    </row>
    <row r="961" spans="1:3">
      <c r="A961" t="s">
        <v>339</v>
      </c>
      <c r="B961" t="s">
        <v>18</v>
      </c>
      <c r="C961">
        <v>2600000</v>
      </c>
    </row>
    <row r="962" spans="1:3">
      <c r="A962" t="s">
        <v>2361</v>
      </c>
      <c r="B962" t="s">
        <v>16</v>
      </c>
      <c r="C962">
        <v>2600000</v>
      </c>
    </row>
    <row r="963" spans="1:3">
      <c r="A963" t="s">
        <v>1620</v>
      </c>
      <c r="B963" t="s">
        <v>19</v>
      </c>
      <c r="C963">
        <v>2600000</v>
      </c>
    </row>
    <row r="964" spans="1:3">
      <c r="A964" t="s">
        <v>490</v>
      </c>
      <c r="B964" t="s">
        <v>18</v>
      </c>
      <c r="C964">
        <v>2600000</v>
      </c>
    </row>
    <row r="965" spans="1:3">
      <c r="A965" t="s">
        <v>2428</v>
      </c>
      <c r="B965" t="s">
        <v>21</v>
      </c>
      <c r="C965">
        <v>2600000</v>
      </c>
    </row>
    <row r="966" spans="1:3">
      <c r="A966" t="s">
        <v>2519</v>
      </c>
      <c r="B966" t="s">
        <v>19</v>
      </c>
      <c r="C966">
        <v>2600000</v>
      </c>
    </row>
    <row r="967" spans="1:3">
      <c r="A967" t="s">
        <v>1847</v>
      </c>
      <c r="B967" t="s">
        <v>16</v>
      </c>
      <c r="C967">
        <v>2610000</v>
      </c>
    </row>
    <row r="968" spans="1:3">
      <c r="A968" t="s">
        <v>2679</v>
      </c>
      <c r="B968" t="s">
        <v>29</v>
      </c>
      <c r="C968">
        <v>2620000</v>
      </c>
    </row>
    <row r="969" spans="1:3">
      <c r="A969" t="s">
        <v>1359</v>
      </c>
      <c r="B969" t="s">
        <v>18</v>
      </c>
      <c r="C969">
        <v>2620000</v>
      </c>
    </row>
    <row r="970" spans="1:3">
      <c r="A970" t="s">
        <v>1413</v>
      </c>
      <c r="B970" t="s">
        <v>21</v>
      </c>
      <c r="C970">
        <v>2620000</v>
      </c>
    </row>
    <row r="971" spans="1:3">
      <c r="A971" t="s">
        <v>2680</v>
      </c>
      <c r="B971" t="s">
        <v>30</v>
      </c>
      <c r="C971">
        <v>2620000</v>
      </c>
    </row>
    <row r="972" spans="1:3">
      <c r="A972" t="s">
        <v>1497</v>
      </c>
      <c r="B972" t="s">
        <v>33</v>
      </c>
      <c r="C972">
        <v>2640000</v>
      </c>
    </row>
    <row r="973" spans="1:3">
      <c r="A973" t="s">
        <v>1597</v>
      </c>
      <c r="B973" t="s">
        <v>33</v>
      </c>
      <c r="C973">
        <v>2640000</v>
      </c>
    </row>
    <row r="974" spans="1:3">
      <c r="A974" t="s">
        <v>2681</v>
      </c>
      <c r="B974" t="s">
        <v>30</v>
      </c>
      <c r="C974">
        <v>2640000</v>
      </c>
    </row>
    <row r="975" spans="1:3">
      <c r="A975" t="s">
        <v>488</v>
      </c>
      <c r="B975" t="s">
        <v>26</v>
      </c>
      <c r="C975">
        <v>2640000</v>
      </c>
    </row>
    <row r="976" spans="1:3">
      <c r="A976" t="s">
        <v>1832</v>
      </c>
      <c r="B976" t="s">
        <v>16</v>
      </c>
      <c r="C976">
        <v>2640000</v>
      </c>
    </row>
    <row r="977" spans="1:3">
      <c r="A977" t="s">
        <v>2337</v>
      </c>
      <c r="B977" t="s">
        <v>17</v>
      </c>
      <c r="C977">
        <v>2640000</v>
      </c>
    </row>
    <row r="978" spans="1:3">
      <c r="A978" t="s">
        <v>2682</v>
      </c>
      <c r="B978" t="s">
        <v>29</v>
      </c>
      <c r="C978">
        <v>2650000</v>
      </c>
    </row>
    <row r="979" spans="1:3">
      <c r="A979" t="s">
        <v>1400</v>
      </c>
      <c r="B979" t="s">
        <v>18</v>
      </c>
      <c r="C979">
        <v>2670000</v>
      </c>
    </row>
    <row r="980" spans="1:3">
      <c r="A980" t="s">
        <v>590</v>
      </c>
      <c r="B980" t="s">
        <v>21</v>
      </c>
      <c r="C980">
        <v>2680000</v>
      </c>
    </row>
    <row r="981" spans="1:3">
      <c r="A981" t="s">
        <v>1082</v>
      </c>
      <c r="B981" t="s">
        <v>18</v>
      </c>
      <c r="C981">
        <v>2685000</v>
      </c>
    </row>
    <row r="982" spans="1:3">
      <c r="A982" t="s">
        <v>785</v>
      </c>
      <c r="B982" t="s">
        <v>18</v>
      </c>
      <c r="C982">
        <v>2690000</v>
      </c>
    </row>
    <row r="983" spans="1:3">
      <c r="A983" t="s">
        <v>1251</v>
      </c>
      <c r="B983" t="s">
        <v>19</v>
      </c>
      <c r="C983">
        <v>2690000</v>
      </c>
    </row>
    <row r="984" spans="1:3">
      <c r="A984" t="s">
        <v>1199</v>
      </c>
      <c r="B984" t="s">
        <v>16</v>
      </c>
      <c r="C984">
        <v>2690000</v>
      </c>
    </row>
    <row r="985" spans="1:3">
      <c r="A985" t="s">
        <v>1385</v>
      </c>
      <c r="B985" t="s">
        <v>16</v>
      </c>
      <c r="C985">
        <v>2700000</v>
      </c>
    </row>
    <row r="986" spans="1:3">
      <c r="A986" t="s">
        <v>2346</v>
      </c>
      <c r="B986" t="s">
        <v>18</v>
      </c>
      <c r="C986">
        <v>2700000</v>
      </c>
    </row>
    <row r="987" spans="1:3">
      <c r="A987" t="s">
        <v>801</v>
      </c>
      <c r="B987" t="s">
        <v>32</v>
      </c>
      <c r="C987">
        <v>2700000</v>
      </c>
    </row>
    <row r="988" spans="1:3">
      <c r="A988" t="s">
        <v>1645</v>
      </c>
      <c r="B988" t="s">
        <v>17</v>
      </c>
      <c r="C988">
        <v>2730000</v>
      </c>
    </row>
    <row r="989" spans="1:3">
      <c r="A989" t="s">
        <v>1906</v>
      </c>
      <c r="B989" t="s">
        <v>18</v>
      </c>
      <c r="C989">
        <v>2730000</v>
      </c>
    </row>
    <row r="990" spans="1:3">
      <c r="A990" t="s">
        <v>390</v>
      </c>
      <c r="B990" t="s">
        <v>16</v>
      </c>
      <c r="C990">
        <v>2740000</v>
      </c>
    </row>
    <row r="991" spans="1:3">
      <c r="A991" t="s">
        <v>886</v>
      </c>
      <c r="B991" t="s">
        <v>16</v>
      </c>
      <c r="C991">
        <v>2740000</v>
      </c>
    </row>
    <row r="992" spans="1:3">
      <c r="A992" t="s">
        <v>458</v>
      </c>
      <c r="B992" t="s">
        <v>16</v>
      </c>
      <c r="C992">
        <v>2744000</v>
      </c>
    </row>
    <row r="993" spans="1:3">
      <c r="A993" t="s">
        <v>1616</v>
      </c>
      <c r="B993" t="s">
        <v>18</v>
      </c>
      <c r="C993">
        <v>2760000</v>
      </c>
    </row>
    <row r="994" spans="1:3">
      <c r="A994" t="s">
        <v>1227</v>
      </c>
      <c r="B994" t="s">
        <v>18</v>
      </c>
      <c r="C994">
        <v>2765000</v>
      </c>
    </row>
    <row r="995" spans="1:3">
      <c r="A995" t="s">
        <v>2264</v>
      </c>
      <c r="B995" t="s">
        <v>15</v>
      </c>
      <c r="C995">
        <v>2770000</v>
      </c>
    </row>
    <row r="996" spans="1:3">
      <c r="A996" t="s">
        <v>2473</v>
      </c>
      <c r="B996" t="s">
        <v>16</v>
      </c>
      <c r="C996">
        <v>2770000</v>
      </c>
    </row>
    <row r="997" spans="1:3">
      <c r="A997" t="s">
        <v>672</v>
      </c>
      <c r="B997" t="s">
        <v>16</v>
      </c>
      <c r="C997">
        <v>2780000</v>
      </c>
    </row>
    <row r="998" spans="1:3">
      <c r="A998" t="s">
        <v>474</v>
      </c>
      <c r="B998" t="s">
        <v>16</v>
      </c>
      <c r="C998">
        <v>2780000</v>
      </c>
    </row>
    <row r="999" spans="1:3">
      <c r="A999" t="s">
        <v>2683</v>
      </c>
      <c r="B999" t="s">
        <v>29</v>
      </c>
      <c r="C999">
        <v>2790000</v>
      </c>
    </row>
    <row r="1000" spans="1:3">
      <c r="A1000" t="s">
        <v>184</v>
      </c>
      <c r="B1000" t="s">
        <v>18</v>
      </c>
      <c r="C1000">
        <v>2790000</v>
      </c>
    </row>
    <row r="1001" spans="1:3">
      <c r="A1001" t="s">
        <v>679</v>
      </c>
      <c r="B1001" t="s">
        <v>26</v>
      </c>
      <c r="C1001">
        <v>2800000</v>
      </c>
    </row>
    <row r="1002" spans="1:3">
      <c r="A1002" t="s">
        <v>372</v>
      </c>
      <c r="B1002" t="s">
        <v>27</v>
      </c>
      <c r="C1002">
        <v>2800000</v>
      </c>
    </row>
    <row r="1003" spans="1:3">
      <c r="A1003" t="s">
        <v>624</v>
      </c>
      <c r="B1003" t="s">
        <v>33</v>
      </c>
      <c r="C1003">
        <v>2800000</v>
      </c>
    </row>
    <row r="1004" spans="1:3">
      <c r="A1004" t="s">
        <v>1997</v>
      </c>
      <c r="B1004" t="s">
        <v>18</v>
      </c>
      <c r="C1004">
        <v>2800000</v>
      </c>
    </row>
    <row r="1005" spans="1:3">
      <c r="A1005" t="s">
        <v>2458</v>
      </c>
      <c r="B1005" t="s">
        <v>14</v>
      </c>
      <c r="C1005">
        <v>2800000</v>
      </c>
    </row>
    <row r="1006" spans="1:3">
      <c r="A1006" t="s">
        <v>695</v>
      </c>
      <c r="B1006" t="s">
        <v>18</v>
      </c>
      <c r="C1006">
        <v>2810000</v>
      </c>
    </row>
    <row r="1007" spans="1:3">
      <c r="A1007" t="s">
        <v>1138</v>
      </c>
      <c r="B1007" t="s">
        <v>34</v>
      </c>
      <c r="C1007">
        <v>2810000</v>
      </c>
    </row>
    <row r="1008" spans="1:3">
      <c r="A1008" t="s">
        <v>2684</v>
      </c>
      <c r="B1008" t="s">
        <v>29</v>
      </c>
      <c r="C1008">
        <v>2810000</v>
      </c>
    </row>
    <row r="1009" spans="1:3">
      <c r="A1009" t="s">
        <v>2409</v>
      </c>
      <c r="B1009" t="s">
        <v>16</v>
      </c>
      <c r="C1009">
        <v>2830000</v>
      </c>
    </row>
    <row r="1010" spans="1:3">
      <c r="A1010" t="s">
        <v>1484</v>
      </c>
      <c r="B1010" t="s">
        <v>32</v>
      </c>
      <c r="C1010">
        <v>2840000</v>
      </c>
    </row>
    <row r="1011" spans="1:3">
      <c r="A1011" t="s">
        <v>416</v>
      </c>
      <c r="B1011" t="s">
        <v>16</v>
      </c>
      <c r="C1011">
        <v>2850000</v>
      </c>
    </row>
    <row r="1012" spans="1:3">
      <c r="A1012" t="s">
        <v>1886</v>
      </c>
      <c r="B1012" t="s">
        <v>34</v>
      </c>
      <c r="C1012">
        <v>2860000</v>
      </c>
    </row>
    <row r="1013" spans="1:3">
      <c r="A1013" t="s">
        <v>417</v>
      </c>
      <c r="B1013" t="s">
        <v>16</v>
      </c>
      <c r="C1013">
        <v>2860000</v>
      </c>
    </row>
    <row r="1014" spans="1:3">
      <c r="A1014" t="s">
        <v>903</v>
      </c>
      <c r="B1014" t="s">
        <v>16</v>
      </c>
      <c r="C1014">
        <v>2865000</v>
      </c>
    </row>
    <row r="1015" spans="1:3">
      <c r="A1015" t="s">
        <v>883</v>
      </c>
      <c r="B1015" t="s">
        <v>20</v>
      </c>
      <c r="C1015">
        <v>2870000</v>
      </c>
    </row>
    <row r="1016" spans="1:3">
      <c r="A1016" t="s">
        <v>2685</v>
      </c>
      <c r="B1016" t="s">
        <v>30</v>
      </c>
      <c r="C1016">
        <v>2870000</v>
      </c>
    </row>
    <row r="1017" spans="1:3">
      <c r="A1017" t="s">
        <v>905</v>
      </c>
      <c r="B1017" t="s">
        <v>18</v>
      </c>
      <c r="C1017">
        <v>2875000</v>
      </c>
    </row>
    <row r="1018" spans="1:3">
      <c r="A1018" t="s">
        <v>1191</v>
      </c>
      <c r="B1018" t="s">
        <v>27</v>
      </c>
      <c r="C1018">
        <v>2880000</v>
      </c>
    </row>
    <row r="1019" spans="1:3">
      <c r="A1019" t="s">
        <v>2686</v>
      </c>
      <c r="B1019" t="s">
        <v>30</v>
      </c>
      <c r="C1019">
        <v>2880000</v>
      </c>
    </row>
    <row r="1020" spans="1:3">
      <c r="A1020" t="s">
        <v>1846</v>
      </c>
      <c r="B1020" t="s">
        <v>23</v>
      </c>
      <c r="C1020">
        <v>2880000</v>
      </c>
    </row>
    <row r="1021" spans="1:3">
      <c r="A1021" t="s">
        <v>1740</v>
      </c>
      <c r="B1021" t="s">
        <v>18</v>
      </c>
      <c r="C1021">
        <v>2880000</v>
      </c>
    </row>
    <row r="1022" spans="1:3">
      <c r="A1022" t="s">
        <v>2687</v>
      </c>
      <c r="B1022" t="s">
        <v>30</v>
      </c>
      <c r="C1022">
        <v>2880000</v>
      </c>
    </row>
    <row r="1023" spans="1:3">
      <c r="A1023" t="s">
        <v>770</v>
      </c>
      <c r="B1023" t="s">
        <v>16</v>
      </c>
      <c r="C1023">
        <v>2890000</v>
      </c>
    </row>
    <row r="1024" spans="1:3">
      <c r="A1024" t="s">
        <v>2688</v>
      </c>
      <c r="B1024" t="s">
        <v>30</v>
      </c>
      <c r="C1024">
        <v>2892480</v>
      </c>
    </row>
    <row r="1025" spans="1:3">
      <c r="A1025" t="s">
        <v>1557</v>
      </c>
      <c r="B1025" t="s">
        <v>16</v>
      </c>
      <c r="C1025">
        <v>2900000</v>
      </c>
    </row>
    <row r="1026" spans="1:3">
      <c r="A1026" t="s">
        <v>2262</v>
      </c>
      <c r="B1026" t="s">
        <v>34</v>
      </c>
      <c r="C1026">
        <v>2900000</v>
      </c>
    </row>
    <row r="1027" spans="1:3">
      <c r="A1027" t="s">
        <v>2154</v>
      </c>
      <c r="B1027" t="s">
        <v>34</v>
      </c>
      <c r="C1027">
        <v>2900000</v>
      </c>
    </row>
    <row r="1028" spans="1:3">
      <c r="A1028" t="s">
        <v>735</v>
      </c>
      <c r="B1028" t="s">
        <v>15</v>
      </c>
      <c r="C1028">
        <v>2900000</v>
      </c>
    </row>
    <row r="1029" spans="1:3">
      <c r="A1029" t="s">
        <v>395</v>
      </c>
      <c r="B1029" t="s">
        <v>18</v>
      </c>
      <c r="C1029">
        <v>2900000</v>
      </c>
    </row>
    <row r="1030" spans="1:3">
      <c r="A1030" t="s">
        <v>1880</v>
      </c>
      <c r="B1030" t="s">
        <v>15</v>
      </c>
      <c r="C1030">
        <v>2900000</v>
      </c>
    </row>
    <row r="1031" spans="1:3">
      <c r="A1031" t="s">
        <v>1184</v>
      </c>
      <c r="B1031" t="s">
        <v>27</v>
      </c>
      <c r="C1031">
        <v>2905000</v>
      </c>
    </row>
    <row r="1032" spans="1:3">
      <c r="A1032" t="s">
        <v>1966</v>
      </c>
      <c r="B1032" t="s">
        <v>18</v>
      </c>
      <c r="C1032">
        <v>2910000</v>
      </c>
    </row>
    <row r="1033" spans="1:3">
      <c r="A1033" t="s">
        <v>2689</v>
      </c>
      <c r="B1033" t="s">
        <v>29</v>
      </c>
      <c r="C1033">
        <v>2910000</v>
      </c>
    </row>
    <row r="1034" spans="1:3">
      <c r="A1034" t="s">
        <v>2690</v>
      </c>
      <c r="B1034" t="s">
        <v>30</v>
      </c>
      <c r="C1034">
        <v>2917000</v>
      </c>
    </row>
    <row r="1035" spans="1:3">
      <c r="A1035" t="s">
        <v>2691</v>
      </c>
      <c r="B1035" t="s">
        <v>30</v>
      </c>
      <c r="C1035">
        <v>2932320</v>
      </c>
    </row>
    <row r="1036" spans="1:3">
      <c r="A1036" t="s">
        <v>479</v>
      </c>
      <c r="B1036" t="s">
        <v>19</v>
      </c>
      <c r="C1036">
        <v>2960000</v>
      </c>
    </row>
    <row r="1037" spans="1:3">
      <c r="A1037" t="s">
        <v>229</v>
      </c>
      <c r="B1037" t="s">
        <v>21</v>
      </c>
      <c r="C1037">
        <v>2960000</v>
      </c>
    </row>
    <row r="1038" spans="1:3">
      <c r="A1038" t="s">
        <v>1919</v>
      </c>
      <c r="B1038" t="s">
        <v>19</v>
      </c>
      <c r="C1038">
        <v>2960000</v>
      </c>
    </row>
    <row r="1039" spans="1:3">
      <c r="A1039" t="s">
        <v>1024</v>
      </c>
      <c r="B1039" t="s">
        <v>16</v>
      </c>
      <c r="C1039">
        <v>2970000</v>
      </c>
    </row>
    <row r="1040" spans="1:3">
      <c r="A1040" t="s">
        <v>1564</v>
      </c>
      <c r="B1040" t="s">
        <v>19</v>
      </c>
      <c r="C1040">
        <v>2970000</v>
      </c>
    </row>
    <row r="1041" spans="1:3">
      <c r="A1041" t="s">
        <v>2427</v>
      </c>
      <c r="B1041" t="s">
        <v>20</v>
      </c>
      <c r="C1041">
        <v>2970000</v>
      </c>
    </row>
    <row r="1042" spans="1:3">
      <c r="A1042" t="s">
        <v>1053</v>
      </c>
      <c r="B1042" t="s">
        <v>34</v>
      </c>
      <c r="C1042">
        <v>2970000</v>
      </c>
    </row>
    <row r="1043" spans="1:3">
      <c r="A1043" t="s">
        <v>925</v>
      </c>
      <c r="B1043" t="s">
        <v>32</v>
      </c>
      <c r="C1043">
        <v>2974400</v>
      </c>
    </row>
    <row r="1044" spans="1:3">
      <c r="A1044" t="s">
        <v>2692</v>
      </c>
      <c r="B1044" t="s">
        <v>30</v>
      </c>
      <c r="C1044">
        <v>2977120</v>
      </c>
    </row>
    <row r="1045" spans="1:3">
      <c r="A1045" t="s">
        <v>2288</v>
      </c>
      <c r="B1045" t="s">
        <v>18</v>
      </c>
      <c r="C1045">
        <v>2990000</v>
      </c>
    </row>
    <row r="1046" spans="1:3">
      <c r="A1046" t="s">
        <v>2134</v>
      </c>
      <c r="B1046" t="s">
        <v>18</v>
      </c>
      <c r="C1046">
        <v>3000000</v>
      </c>
    </row>
    <row r="1047" spans="1:3">
      <c r="A1047" t="s">
        <v>1243</v>
      </c>
      <c r="B1047" t="s">
        <v>16</v>
      </c>
      <c r="C1047">
        <v>3000000</v>
      </c>
    </row>
    <row r="1048" spans="1:3">
      <c r="A1048" t="s">
        <v>873</v>
      </c>
      <c r="B1048" t="s">
        <v>16</v>
      </c>
      <c r="C1048">
        <v>3010000</v>
      </c>
    </row>
    <row r="1049" spans="1:3">
      <c r="A1049" t="s">
        <v>1073</v>
      </c>
      <c r="B1049" t="s">
        <v>19</v>
      </c>
      <c r="C1049">
        <v>3015000</v>
      </c>
    </row>
    <row r="1050" spans="1:3">
      <c r="A1050" t="s">
        <v>189</v>
      </c>
      <c r="B1050" t="s">
        <v>18</v>
      </c>
      <c r="C1050">
        <v>3020000</v>
      </c>
    </row>
    <row r="1051" spans="1:3">
      <c r="A1051" t="s">
        <v>653</v>
      </c>
      <c r="B1051" t="s">
        <v>18</v>
      </c>
      <c r="C1051">
        <v>3020000</v>
      </c>
    </row>
    <row r="1052" spans="1:3">
      <c r="A1052" t="s">
        <v>621</v>
      </c>
      <c r="B1052" t="s">
        <v>16</v>
      </c>
      <c r="C1052">
        <v>3030000</v>
      </c>
    </row>
    <row r="1053" spans="1:3">
      <c r="A1053" t="s">
        <v>2050</v>
      </c>
      <c r="B1053" t="s">
        <v>18</v>
      </c>
      <c r="C1053">
        <v>3030000</v>
      </c>
    </row>
    <row r="1054" spans="1:3">
      <c r="A1054" t="s">
        <v>2693</v>
      </c>
      <c r="B1054" t="s">
        <v>30</v>
      </c>
      <c r="C1054">
        <v>3036000</v>
      </c>
    </row>
    <row r="1055" spans="1:3">
      <c r="A1055" t="s">
        <v>723</v>
      </c>
      <c r="B1055" t="s">
        <v>16</v>
      </c>
      <c r="C1055">
        <v>3060000</v>
      </c>
    </row>
    <row r="1056" spans="1:3">
      <c r="A1056" t="s">
        <v>601</v>
      </c>
      <c r="B1056" t="s">
        <v>14</v>
      </c>
      <c r="C1056">
        <v>3060000</v>
      </c>
    </row>
    <row r="1057" spans="1:3">
      <c r="A1057" t="s">
        <v>2694</v>
      </c>
      <c r="B1057" t="s">
        <v>29</v>
      </c>
      <c r="C1057">
        <v>3070000</v>
      </c>
    </row>
    <row r="1058" spans="1:3">
      <c r="A1058" t="s">
        <v>1511</v>
      </c>
      <c r="B1058" t="s">
        <v>20</v>
      </c>
      <c r="C1058">
        <v>3070000</v>
      </c>
    </row>
    <row r="1059" spans="1:3">
      <c r="A1059" t="s">
        <v>2695</v>
      </c>
      <c r="B1059" t="s">
        <v>29</v>
      </c>
      <c r="C1059">
        <v>3078000</v>
      </c>
    </row>
    <row r="1060" spans="1:3">
      <c r="A1060" t="s">
        <v>615</v>
      </c>
      <c r="B1060" t="s">
        <v>28</v>
      </c>
      <c r="C1060">
        <v>3080732</v>
      </c>
    </row>
    <row r="1061" spans="1:3">
      <c r="A1061" t="s">
        <v>1893</v>
      </c>
      <c r="B1061" t="s">
        <v>26</v>
      </c>
      <c r="C1061">
        <v>3090000</v>
      </c>
    </row>
    <row r="1062" spans="1:3">
      <c r="A1062" t="s">
        <v>338</v>
      </c>
      <c r="B1062" t="s">
        <v>19</v>
      </c>
      <c r="C1062">
        <v>3100000</v>
      </c>
    </row>
    <row r="1063" spans="1:3">
      <c r="A1063" t="s">
        <v>75</v>
      </c>
      <c r="B1063" t="s">
        <v>16</v>
      </c>
      <c r="C1063">
        <v>3100000</v>
      </c>
    </row>
    <row r="1064" spans="1:3">
      <c r="A1064" t="s">
        <v>874</v>
      </c>
      <c r="B1064" t="s">
        <v>19</v>
      </c>
      <c r="C1064">
        <v>3120000</v>
      </c>
    </row>
    <row r="1065" spans="1:3">
      <c r="A1065" t="s">
        <v>1727</v>
      </c>
      <c r="B1065" t="s">
        <v>18</v>
      </c>
      <c r="C1065">
        <v>3135000</v>
      </c>
    </row>
    <row r="1066" spans="1:3">
      <c r="A1066" t="s">
        <v>1417</v>
      </c>
      <c r="B1066" t="s">
        <v>18</v>
      </c>
      <c r="C1066">
        <v>3150000</v>
      </c>
    </row>
    <row r="1067" spans="1:3">
      <c r="A1067" t="s">
        <v>2696</v>
      </c>
      <c r="B1067" t="s">
        <v>30</v>
      </c>
      <c r="C1067">
        <v>3160000</v>
      </c>
    </row>
    <row r="1068" spans="1:3">
      <c r="A1068" t="s">
        <v>2697</v>
      </c>
      <c r="B1068" t="s">
        <v>29</v>
      </c>
      <c r="C1068">
        <v>3160000</v>
      </c>
    </row>
    <row r="1069" spans="1:3">
      <c r="A1069" t="s">
        <v>1806</v>
      </c>
      <c r="B1069" t="s">
        <v>15</v>
      </c>
      <c r="C1069">
        <v>3160000</v>
      </c>
    </row>
    <row r="1070" spans="1:3">
      <c r="A1070" t="s">
        <v>321</v>
      </c>
      <c r="B1070" t="s">
        <v>17</v>
      </c>
      <c r="C1070">
        <v>3170000</v>
      </c>
    </row>
    <row r="1071" spans="1:3">
      <c r="A1071" t="s">
        <v>1668</v>
      </c>
      <c r="B1071" t="s">
        <v>18</v>
      </c>
      <c r="C1071">
        <v>3180000</v>
      </c>
    </row>
    <row r="1072" spans="1:3">
      <c r="A1072" t="s">
        <v>1582</v>
      </c>
      <c r="B1072" t="s">
        <v>21</v>
      </c>
      <c r="C1072">
        <v>3180000</v>
      </c>
    </row>
    <row r="1073" spans="1:3">
      <c r="A1073" t="s">
        <v>764</v>
      </c>
      <c r="B1073" t="s">
        <v>18</v>
      </c>
      <c r="C1073">
        <v>3190000</v>
      </c>
    </row>
    <row r="1074" spans="1:3">
      <c r="A1074" t="s">
        <v>412</v>
      </c>
      <c r="B1074" t="s">
        <v>21</v>
      </c>
      <c r="C1074">
        <v>3190000</v>
      </c>
    </row>
    <row r="1075" spans="1:3">
      <c r="A1075" t="s">
        <v>380</v>
      </c>
      <c r="B1075" t="s">
        <v>18</v>
      </c>
      <c r="C1075">
        <v>3190000</v>
      </c>
    </row>
    <row r="1076" spans="1:3">
      <c r="A1076" t="s">
        <v>2698</v>
      </c>
      <c r="B1076" t="s">
        <v>29</v>
      </c>
      <c r="C1076">
        <v>3200000</v>
      </c>
    </row>
    <row r="1077" spans="1:3">
      <c r="A1077" t="s">
        <v>1476</v>
      </c>
      <c r="B1077" t="s">
        <v>16</v>
      </c>
      <c r="C1077">
        <v>3200000</v>
      </c>
    </row>
    <row r="1078" spans="1:3">
      <c r="A1078" t="s">
        <v>145</v>
      </c>
      <c r="B1078" t="s">
        <v>16</v>
      </c>
      <c r="C1078">
        <v>3210000</v>
      </c>
    </row>
    <row r="1079" spans="1:3">
      <c r="A1079" t="s">
        <v>2699</v>
      </c>
      <c r="B1079" t="s">
        <v>30</v>
      </c>
      <c r="C1079">
        <v>3214480</v>
      </c>
    </row>
    <row r="1080" spans="1:3">
      <c r="A1080" t="s">
        <v>2700</v>
      </c>
      <c r="B1080" t="s">
        <v>30</v>
      </c>
      <c r="C1080">
        <v>3236000</v>
      </c>
    </row>
    <row r="1081" spans="1:3">
      <c r="A1081" t="s">
        <v>1177</v>
      </c>
      <c r="B1081" t="s">
        <v>16</v>
      </c>
      <c r="C1081">
        <v>3240000</v>
      </c>
    </row>
    <row r="1082" spans="1:3">
      <c r="A1082" t="s">
        <v>242</v>
      </c>
      <c r="B1082" t="s">
        <v>19</v>
      </c>
      <c r="C1082">
        <v>3250000</v>
      </c>
    </row>
    <row r="1083" spans="1:3">
      <c r="A1083" t="s">
        <v>836</v>
      </c>
      <c r="B1083" t="s">
        <v>32</v>
      </c>
      <c r="C1083">
        <v>3250000</v>
      </c>
    </row>
    <row r="1084" spans="1:3">
      <c r="A1084" t="s">
        <v>2298</v>
      </c>
      <c r="B1084" t="s">
        <v>26</v>
      </c>
      <c r="C1084">
        <v>3250000</v>
      </c>
    </row>
    <row r="1085" spans="1:3">
      <c r="A1085" t="s">
        <v>440</v>
      </c>
      <c r="B1085" t="s">
        <v>17</v>
      </c>
      <c r="C1085">
        <v>3256000</v>
      </c>
    </row>
    <row r="1086" spans="1:3">
      <c r="A1086" t="s">
        <v>2354</v>
      </c>
      <c r="B1086" t="s">
        <v>19</v>
      </c>
      <c r="C1086">
        <v>3260000</v>
      </c>
    </row>
    <row r="1087" spans="1:3">
      <c r="A1087" t="s">
        <v>1369</v>
      </c>
      <c r="B1087" t="s">
        <v>21</v>
      </c>
      <c r="C1087">
        <v>3260000</v>
      </c>
    </row>
    <row r="1088" spans="1:3">
      <c r="A1088" t="s">
        <v>2440</v>
      </c>
      <c r="B1088" t="s">
        <v>18</v>
      </c>
      <c r="C1088">
        <v>3260000</v>
      </c>
    </row>
    <row r="1089" spans="1:3">
      <c r="A1089" t="s">
        <v>582</v>
      </c>
      <c r="B1089" t="s">
        <v>15</v>
      </c>
      <c r="C1089">
        <v>3268000</v>
      </c>
    </row>
    <row r="1090" spans="1:3">
      <c r="A1090" t="s">
        <v>2701</v>
      </c>
      <c r="B1090" t="s">
        <v>29</v>
      </c>
      <c r="C1090">
        <v>3275000</v>
      </c>
    </row>
    <row r="1091" spans="1:3">
      <c r="A1091" t="s">
        <v>2702</v>
      </c>
      <c r="B1091" t="s">
        <v>29</v>
      </c>
      <c r="C1091">
        <v>3290000</v>
      </c>
    </row>
    <row r="1092" spans="1:3">
      <c r="A1092" t="s">
        <v>762</v>
      </c>
      <c r="B1092" t="s">
        <v>16</v>
      </c>
      <c r="C1092">
        <v>3290000</v>
      </c>
    </row>
    <row r="1093" spans="1:3">
      <c r="A1093" t="s">
        <v>42</v>
      </c>
      <c r="B1093" t="s">
        <v>16</v>
      </c>
      <c r="C1093">
        <v>3310000</v>
      </c>
    </row>
    <row r="1094" spans="1:3">
      <c r="A1094" t="s">
        <v>2297</v>
      </c>
      <c r="B1094" t="s">
        <v>34</v>
      </c>
      <c r="C1094">
        <v>3330000</v>
      </c>
    </row>
    <row r="1095" spans="1:3">
      <c r="A1095" t="s">
        <v>2059</v>
      </c>
      <c r="B1095" t="s">
        <v>21</v>
      </c>
      <c r="C1095">
        <v>3330000</v>
      </c>
    </row>
    <row r="1096" spans="1:3">
      <c r="A1096" t="s">
        <v>1058</v>
      </c>
      <c r="B1096" t="s">
        <v>18</v>
      </c>
      <c r="C1096">
        <v>3330000</v>
      </c>
    </row>
    <row r="1097" spans="1:3">
      <c r="A1097" t="s">
        <v>475</v>
      </c>
      <c r="B1097" t="s">
        <v>34</v>
      </c>
      <c r="C1097">
        <v>3340000</v>
      </c>
    </row>
    <row r="1098" spans="1:3">
      <c r="A1098" t="s">
        <v>2703</v>
      </c>
      <c r="B1098" t="s">
        <v>30</v>
      </c>
      <c r="C1098">
        <v>3341440</v>
      </c>
    </row>
    <row r="1099" spans="1:3">
      <c r="A1099" t="s">
        <v>1768</v>
      </c>
      <c r="B1099" t="s">
        <v>21</v>
      </c>
      <c r="C1099">
        <v>3350000</v>
      </c>
    </row>
    <row r="1100" spans="1:3">
      <c r="A1100" t="s">
        <v>706</v>
      </c>
      <c r="B1100" t="s">
        <v>18</v>
      </c>
      <c r="C1100">
        <v>3350000</v>
      </c>
    </row>
    <row r="1101" spans="1:3">
      <c r="A1101" t="s">
        <v>2150</v>
      </c>
      <c r="B1101" t="s">
        <v>26</v>
      </c>
      <c r="C1101">
        <v>3350000</v>
      </c>
    </row>
    <row r="1102" spans="1:3">
      <c r="A1102" t="s">
        <v>1297</v>
      </c>
      <c r="B1102" t="s">
        <v>18</v>
      </c>
      <c r="C1102">
        <v>3350000</v>
      </c>
    </row>
    <row r="1103" spans="1:3">
      <c r="A1103" t="s">
        <v>1332</v>
      </c>
      <c r="B1103" t="s">
        <v>16</v>
      </c>
      <c r="C1103">
        <v>3350000</v>
      </c>
    </row>
    <row r="1104" spans="1:3">
      <c r="A1104" t="s">
        <v>2704</v>
      </c>
      <c r="B1104" t="s">
        <v>29</v>
      </c>
      <c r="C1104">
        <v>3354000</v>
      </c>
    </row>
    <row r="1105" spans="1:3">
      <c r="A1105" t="s">
        <v>2705</v>
      </c>
      <c r="B1105" t="s">
        <v>30</v>
      </c>
      <c r="C1105">
        <v>3367360</v>
      </c>
    </row>
    <row r="1106" spans="1:3">
      <c r="A1106" t="s">
        <v>2014</v>
      </c>
      <c r="B1106" t="s">
        <v>18</v>
      </c>
      <c r="C1106">
        <v>3380000</v>
      </c>
    </row>
    <row r="1107" spans="1:3">
      <c r="A1107" t="s">
        <v>2706</v>
      </c>
      <c r="B1107" t="s">
        <v>4</v>
      </c>
      <c r="C1107">
        <v>3384000</v>
      </c>
    </row>
    <row r="1108" spans="1:3">
      <c r="A1108" t="s">
        <v>1697</v>
      </c>
      <c r="B1108" t="s">
        <v>32</v>
      </c>
      <c r="C1108">
        <v>3400000</v>
      </c>
    </row>
    <row r="1109" spans="1:3">
      <c r="A1109" t="s">
        <v>1372</v>
      </c>
      <c r="B1109" t="s">
        <v>18</v>
      </c>
      <c r="C1109">
        <v>3400000</v>
      </c>
    </row>
    <row r="1110" spans="1:3">
      <c r="A1110" t="s">
        <v>404</v>
      </c>
      <c r="B1110" t="s">
        <v>19</v>
      </c>
      <c r="C1110">
        <v>3400000</v>
      </c>
    </row>
    <row r="1111" spans="1:3">
      <c r="A1111" t="s">
        <v>970</v>
      </c>
      <c r="B1111" t="s">
        <v>16</v>
      </c>
      <c r="C1111">
        <v>3420000</v>
      </c>
    </row>
    <row r="1112" spans="1:3">
      <c r="A1112" t="s">
        <v>2707</v>
      </c>
      <c r="B1112" t="s">
        <v>30</v>
      </c>
      <c r="C1112">
        <v>3427545</v>
      </c>
    </row>
    <row r="1113" spans="1:3">
      <c r="A1113" t="s">
        <v>2708</v>
      </c>
      <c r="B1113" t="s">
        <v>30</v>
      </c>
      <c r="C1113">
        <v>3427920</v>
      </c>
    </row>
    <row r="1114" spans="1:3">
      <c r="A1114" t="s">
        <v>693</v>
      </c>
      <c r="B1114" t="s">
        <v>16</v>
      </c>
      <c r="C1114">
        <v>3430000</v>
      </c>
    </row>
    <row r="1115" spans="1:3">
      <c r="A1115" t="s">
        <v>2709</v>
      </c>
      <c r="B1115" t="s">
        <v>30</v>
      </c>
      <c r="C1115">
        <v>3436550</v>
      </c>
    </row>
    <row r="1116" spans="1:3">
      <c r="A1116" t="s">
        <v>1875</v>
      </c>
      <c r="B1116" t="s">
        <v>18</v>
      </c>
      <c r="C1116">
        <v>3440000</v>
      </c>
    </row>
    <row r="1117" spans="1:3">
      <c r="A1117" t="s">
        <v>540</v>
      </c>
      <c r="B1117" t="s">
        <v>22</v>
      </c>
      <c r="C1117">
        <v>3441284</v>
      </c>
    </row>
    <row r="1118" spans="1:3">
      <c r="A1118" t="s">
        <v>2384</v>
      </c>
      <c r="B1118" t="s">
        <v>14</v>
      </c>
      <c r="C1118">
        <v>3445000</v>
      </c>
    </row>
    <row r="1119" spans="1:3">
      <c r="A1119" t="s">
        <v>730</v>
      </c>
      <c r="B1119" t="s">
        <v>18</v>
      </c>
      <c r="C1119">
        <v>3450000</v>
      </c>
    </row>
    <row r="1120" spans="1:3">
      <c r="A1120" t="s">
        <v>2710</v>
      </c>
      <c r="B1120" t="s">
        <v>30</v>
      </c>
      <c r="C1120">
        <v>3450000</v>
      </c>
    </row>
    <row r="1121" spans="1:3">
      <c r="A1121" t="s">
        <v>1995</v>
      </c>
      <c r="B1121" t="s">
        <v>15</v>
      </c>
      <c r="C1121">
        <v>3460000</v>
      </c>
    </row>
    <row r="1122" spans="1:3">
      <c r="A1122" t="s">
        <v>1724</v>
      </c>
      <c r="B1122" t="s">
        <v>32</v>
      </c>
      <c r="C1122">
        <v>3470000</v>
      </c>
    </row>
    <row r="1123" spans="1:3">
      <c r="A1123" t="s">
        <v>2711</v>
      </c>
      <c r="B1123" t="s">
        <v>29</v>
      </c>
      <c r="C1123">
        <v>3490000</v>
      </c>
    </row>
    <row r="1124" spans="1:3">
      <c r="A1124" t="s">
        <v>634</v>
      </c>
      <c r="B1124" t="s">
        <v>16</v>
      </c>
      <c r="C1124">
        <v>3490000</v>
      </c>
    </row>
    <row r="1125" spans="1:3">
      <c r="A1125" t="s">
        <v>2712</v>
      </c>
      <c r="B1125" t="s">
        <v>29</v>
      </c>
      <c r="C1125">
        <v>3490000</v>
      </c>
    </row>
    <row r="1126" spans="1:3">
      <c r="A1126" t="s">
        <v>661</v>
      </c>
      <c r="B1126" t="s">
        <v>16</v>
      </c>
      <c r="C1126">
        <v>3500000</v>
      </c>
    </row>
    <row r="1127" spans="1:3">
      <c r="A1127" t="s">
        <v>2713</v>
      </c>
      <c r="B1127" t="s">
        <v>30</v>
      </c>
      <c r="C1127">
        <v>3505000</v>
      </c>
    </row>
    <row r="1128" spans="1:3">
      <c r="A1128" t="s">
        <v>1066</v>
      </c>
      <c r="B1128" t="s">
        <v>21</v>
      </c>
      <c r="C1128">
        <v>3510000</v>
      </c>
    </row>
    <row r="1129" spans="1:3">
      <c r="A1129" t="s">
        <v>1589</v>
      </c>
      <c r="B1129" t="s">
        <v>16</v>
      </c>
      <c r="C1129">
        <v>3510000</v>
      </c>
    </row>
    <row r="1130" spans="1:3">
      <c r="A1130" t="s">
        <v>1039</v>
      </c>
      <c r="B1130" t="s">
        <v>34</v>
      </c>
      <c r="C1130">
        <v>3540000</v>
      </c>
    </row>
    <row r="1131" spans="1:3">
      <c r="A1131" t="s">
        <v>445</v>
      </c>
      <c r="B1131" t="s">
        <v>16</v>
      </c>
      <c r="C1131">
        <v>3550000</v>
      </c>
    </row>
    <row r="1132" spans="1:3">
      <c r="A1132" t="s">
        <v>1303</v>
      </c>
      <c r="B1132" t="s">
        <v>15</v>
      </c>
      <c r="C1132">
        <v>3550000</v>
      </c>
    </row>
    <row r="1133" spans="1:3">
      <c r="A1133" t="s">
        <v>2714</v>
      </c>
      <c r="B1133" t="s">
        <v>29</v>
      </c>
      <c r="C1133">
        <v>3550000</v>
      </c>
    </row>
    <row r="1134" spans="1:3">
      <c r="A1134" t="s">
        <v>1631</v>
      </c>
      <c r="B1134" t="s">
        <v>32</v>
      </c>
      <c r="C1134">
        <v>3560000</v>
      </c>
    </row>
    <row r="1135" spans="1:3">
      <c r="A1135" t="s">
        <v>648</v>
      </c>
      <c r="B1135" t="s">
        <v>21</v>
      </c>
      <c r="C1135">
        <v>3590000</v>
      </c>
    </row>
    <row r="1136" spans="1:3">
      <c r="A1136" t="s">
        <v>2391</v>
      </c>
      <c r="B1136" t="s">
        <v>16</v>
      </c>
      <c r="C1136">
        <v>3595000</v>
      </c>
    </row>
    <row r="1137" spans="1:3">
      <c r="A1137" t="s">
        <v>2079</v>
      </c>
      <c r="B1137" t="s">
        <v>16</v>
      </c>
      <c r="C1137">
        <v>3600000</v>
      </c>
    </row>
    <row r="1138" spans="1:3">
      <c r="A1138" t="s">
        <v>2715</v>
      </c>
      <c r="B1138" t="s">
        <v>30</v>
      </c>
      <c r="C1138">
        <v>3600000</v>
      </c>
    </row>
    <row r="1139" spans="1:3">
      <c r="A1139" t="s">
        <v>393</v>
      </c>
      <c r="B1139" t="s">
        <v>18</v>
      </c>
      <c r="C1139">
        <v>3600000</v>
      </c>
    </row>
    <row r="1140" spans="1:3">
      <c r="A1140" t="s">
        <v>1161</v>
      </c>
      <c r="B1140" t="s">
        <v>17</v>
      </c>
      <c r="C1140">
        <v>3600000</v>
      </c>
    </row>
    <row r="1141" spans="1:3">
      <c r="A1141" t="s">
        <v>940</v>
      </c>
      <c r="B1141" t="s">
        <v>34</v>
      </c>
      <c r="C1141">
        <v>3600000</v>
      </c>
    </row>
    <row r="1142" spans="1:3">
      <c r="A1142" t="s">
        <v>1278</v>
      </c>
      <c r="B1142" t="s">
        <v>34</v>
      </c>
      <c r="C1142">
        <v>3600000</v>
      </c>
    </row>
    <row r="1143" spans="1:3">
      <c r="A1143" t="s">
        <v>580</v>
      </c>
      <c r="B1143" t="s">
        <v>16</v>
      </c>
      <c r="C1143">
        <v>3605000</v>
      </c>
    </row>
    <row r="1144" spans="1:3">
      <c r="A1144" t="s">
        <v>1402</v>
      </c>
      <c r="B1144" t="s">
        <v>19</v>
      </c>
      <c r="C1144">
        <v>3630000</v>
      </c>
    </row>
    <row r="1145" spans="1:3">
      <c r="A1145" t="s">
        <v>627</v>
      </c>
      <c r="B1145" t="s">
        <v>19</v>
      </c>
      <c r="C1145">
        <v>3630000</v>
      </c>
    </row>
    <row r="1146" spans="1:3">
      <c r="A1146" t="s">
        <v>2716</v>
      </c>
      <c r="B1146" t="s">
        <v>30</v>
      </c>
      <c r="C1146">
        <v>3643200</v>
      </c>
    </row>
    <row r="1147" spans="1:3">
      <c r="A1147" t="s">
        <v>2717</v>
      </c>
      <c r="B1147" t="s">
        <v>30</v>
      </c>
      <c r="C1147">
        <v>3643200</v>
      </c>
    </row>
    <row r="1148" spans="1:3">
      <c r="A1148" t="s">
        <v>1456</v>
      </c>
      <c r="B1148" t="s">
        <v>16</v>
      </c>
      <c r="C1148">
        <v>3660000</v>
      </c>
    </row>
    <row r="1149" spans="1:3">
      <c r="A1149" t="s">
        <v>2294</v>
      </c>
      <c r="B1149" t="s">
        <v>18</v>
      </c>
      <c r="C1149">
        <v>3660000</v>
      </c>
    </row>
    <row r="1150" spans="1:3">
      <c r="A1150" t="s">
        <v>859</v>
      </c>
      <c r="B1150" t="s">
        <v>18</v>
      </c>
      <c r="C1150">
        <v>3670000</v>
      </c>
    </row>
    <row r="1151" spans="1:3">
      <c r="A1151" t="s">
        <v>825</v>
      </c>
      <c r="B1151" t="s">
        <v>18</v>
      </c>
      <c r="C1151">
        <v>3690000</v>
      </c>
    </row>
    <row r="1152" spans="1:3">
      <c r="A1152" t="s">
        <v>2718</v>
      </c>
      <c r="B1152" t="s">
        <v>30</v>
      </c>
      <c r="C1152">
        <v>3690000</v>
      </c>
    </row>
    <row r="1153" spans="1:3">
      <c r="A1153" t="s">
        <v>2045</v>
      </c>
      <c r="B1153" t="s">
        <v>19</v>
      </c>
      <c r="C1153">
        <v>3690000</v>
      </c>
    </row>
    <row r="1154" spans="1:3">
      <c r="A1154" t="s">
        <v>855</v>
      </c>
      <c r="B1154" t="s">
        <v>16</v>
      </c>
      <c r="C1154">
        <v>3702000</v>
      </c>
    </row>
    <row r="1155" spans="1:3">
      <c r="A1155" t="s">
        <v>1921</v>
      </c>
      <c r="B1155" t="s">
        <v>18</v>
      </c>
      <c r="C1155">
        <v>3710000</v>
      </c>
    </row>
    <row r="1156" spans="1:3">
      <c r="A1156" t="s">
        <v>1546</v>
      </c>
      <c r="B1156" t="s">
        <v>14</v>
      </c>
      <c r="C1156">
        <v>3715000</v>
      </c>
    </row>
    <row r="1157" spans="1:3">
      <c r="A1157" t="s">
        <v>2719</v>
      </c>
      <c r="B1157" t="s">
        <v>30</v>
      </c>
      <c r="C1157">
        <v>3721400</v>
      </c>
    </row>
    <row r="1158" spans="1:3">
      <c r="A1158" t="s">
        <v>1146</v>
      </c>
      <c r="B1158" t="s">
        <v>21</v>
      </c>
      <c r="C1158">
        <v>3730000</v>
      </c>
    </row>
    <row r="1159" spans="1:3">
      <c r="A1159" t="s">
        <v>2720</v>
      </c>
      <c r="B1159" t="s">
        <v>30</v>
      </c>
      <c r="C1159">
        <v>3742400</v>
      </c>
    </row>
    <row r="1160" spans="1:3">
      <c r="A1160" t="s">
        <v>2721</v>
      </c>
      <c r="B1160" t="s">
        <v>30</v>
      </c>
      <c r="C1160">
        <v>3748800</v>
      </c>
    </row>
    <row r="1161" spans="1:3">
      <c r="A1161" t="s">
        <v>2722</v>
      </c>
      <c r="B1161" t="s">
        <v>30</v>
      </c>
      <c r="C1161">
        <v>3748800</v>
      </c>
    </row>
    <row r="1162" spans="1:3">
      <c r="A1162" t="s">
        <v>250</v>
      </c>
      <c r="B1162" t="s">
        <v>16</v>
      </c>
      <c r="C1162">
        <v>3750000</v>
      </c>
    </row>
    <row r="1163" spans="1:3">
      <c r="A1163" t="s">
        <v>2249</v>
      </c>
      <c r="B1163" t="s">
        <v>34</v>
      </c>
      <c r="C1163">
        <v>3760000</v>
      </c>
    </row>
    <row r="1164" spans="1:3">
      <c r="A1164" t="s">
        <v>932</v>
      </c>
      <c r="B1164" t="s">
        <v>18</v>
      </c>
      <c r="C1164">
        <v>3760000</v>
      </c>
    </row>
    <row r="1165" spans="1:3">
      <c r="A1165" t="s">
        <v>2723</v>
      </c>
      <c r="B1165" t="s">
        <v>4</v>
      </c>
      <c r="C1165">
        <v>3765000</v>
      </c>
    </row>
    <row r="1166" spans="1:3">
      <c r="A1166" t="s">
        <v>828</v>
      </c>
      <c r="B1166" t="s">
        <v>18</v>
      </c>
      <c r="C1166">
        <v>3770000</v>
      </c>
    </row>
    <row r="1167" spans="1:3">
      <c r="A1167" t="s">
        <v>1580</v>
      </c>
      <c r="B1167" t="s">
        <v>32</v>
      </c>
      <c r="C1167">
        <v>3785000</v>
      </c>
    </row>
    <row r="1168" spans="1:3">
      <c r="A1168" t="s">
        <v>245</v>
      </c>
      <c r="B1168" t="s">
        <v>18</v>
      </c>
      <c r="C1168">
        <v>3790000</v>
      </c>
    </row>
    <row r="1169" spans="1:3">
      <c r="A1169" t="s">
        <v>2724</v>
      </c>
      <c r="B1169" t="s">
        <v>30</v>
      </c>
      <c r="C1169">
        <v>3792000</v>
      </c>
    </row>
    <row r="1170" spans="1:3">
      <c r="A1170" t="s">
        <v>54</v>
      </c>
      <c r="B1170" t="s">
        <v>18</v>
      </c>
      <c r="C1170">
        <v>3795000</v>
      </c>
    </row>
    <row r="1171" spans="1:3">
      <c r="A1171" t="s">
        <v>1432</v>
      </c>
      <c r="B1171" t="s">
        <v>26</v>
      </c>
      <c r="C1171">
        <v>3800000</v>
      </c>
    </row>
    <row r="1172" spans="1:3">
      <c r="A1172" t="s">
        <v>775</v>
      </c>
      <c r="B1172" t="s">
        <v>18</v>
      </c>
      <c r="C1172">
        <v>3810000</v>
      </c>
    </row>
    <row r="1173" spans="1:3">
      <c r="A1173" t="s">
        <v>2725</v>
      </c>
      <c r="B1173" t="s">
        <v>4</v>
      </c>
      <c r="C1173">
        <v>3812000</v>
      </c>
    </row>
    <row r="1174" spans="1:3">
      <c r="A1174" t="s">
        <v>1621</v>
      </c>
      <c r="B1174" t="s">
        <v>16</v>
      </c>
      <c r="C1174">
        <v>3820000</v>
      </c>
    </row>
    <row r="1175" spans="1:3">
      <c r="A1175" t="s">
        <v>1309</v>
      </c>
      <c r="B1175" t="s">
        <v>16</v>
      </c>
      <c r="C1175">
        <v>3830000</v>
      </c>
    </row>
    <row r="1176" spans="1:3">
      <c r="A1176" t="s">
        <v>1072</v>
      </c>
      <c r="B1176" t="s">
        <v>19</v>
      </c>
      <c r="C1176">
        <v>3842600</v>
      </c>
    </row>
    <row r="1177" spans="1:3">
      <c r="A1177" t="s">
        <v>2274</v>
      </c>
      <c r="B1177" t="s">
        <v>21</v>
      </c>
      <c r="C1177">
        <v>3850000</v>
      </c>
    </row>
    <row r="1178" spans="1:3">
      <c r="A1178" t="s">
        <v>2500</v>
      </c>
      <c r="B1178" t="s">
        <v>16</v>
      </c>
      <c r="C1178">
        <v>3854000</v>
      </c>
    </row>
    <row r="1179" spans="1:3">
      <c r="A1179" t="s">
        <v>2494</v>
      </c>
      <c r="B1179" t="s">
        <v>14</v>
      </c>
      <c r="C1179">
        <v>3860000</v>
      </c>
    </row>
    <row r="1180" spans="1:3">
      <c r="A1180" t="s">
        <v>80</v>
      </c>
      <c r="B1180" t="s">
        <v>18</v>
      </c>
      <c r="C1180">
        <v>3860000</v>
      </c>
    </row>
    <row r="1181" spans="1:3">
      <c r="A1181" t="s">
        <v>2726</v>
      </c>
      <c r="B1181" t="s">
        <v>30</v>
      </c>
      <c r="C1181">
        <v>3878720</v>
      </c>
    </row>
    <row r="1182" spans="1:3">
      <c r="A1182" t="s">
        <v>2727</v>
      </c>
      <c r="B1182" t="s">
        <v>30</v>
      </c>
      <c r="C1182">
        <v>3878720</v>
      </c>
    </row>
    <row r="1183" spans="1:3">
      <c r="A1183" t="s">
        <v>1665</v>
      </c>
      <c r="B1183" t="s">
        <v>18</v>
      </c>
      <c r="C1183">
        <v>3880000</v>
      </c>
    </row>
    <row r="1184" spans="1:3">
      <c r="A1184" t="s">
        <v>2728</v>
      </c>
      <c r="B1184" t="s">
        <v>30</v>
      </c>
      <c r="C1184">
        <v>3887200</v>
      </c>
    </row>
    <row r="1185" spans="1:3">
      <c r="A1185" t="s">
        <v>2503</v>
      </c>
      <c r="B1185" t="s">
        <v>16</v>
      </c>
      <c r="C1185">
        <v>3890000</v>
      </c>
    </row>
    <row r="1186" spans="1:3">
      <c r="A1186" t="s">
        <v>1623</v>
      </c>
      <c r="B1186" t="s">
        <v>16</v>
      </c>
      <c r="C1186">
        <v>3900000</v>
      </c>
    </row>
    <row r="1187" spans="1:3">
      <c r="A1187" t="s">
        <v>809</v>
      </c>
      <c r="B1187" t="s">
        <v>18</v>
      </c>
      <c r="C1187">
        <v>3909000</v>
      </c>
    </row>
    <row r="1188" spans="1:3">
      <c r="A1188" t="s">
        <v>2269</v>
      </c>
      <c r="B1188" t="s">
        <v>34</v>
      </c>
      <c r="C1188">
        <v>3910000</v>
      </c>
    </row>
    <row r="1189" spans="1:3">
      <c r="A1189" t="s">
        <v>2484</v>
      </c>
      <c r="B1189" t="s">
        <v>15</v>
      </c>
      <c r="C1189">
        <v>3910000</v>
      </c>
    </row>
    <row r="1190" spans="1:3">
      <c r="A1190" t="s">
        <v>2729</v>
      </c>
      <c r="B1190" t="s">
        <v>4</v>
      </c>
      <c r="C1190">
        <v>3920000</v>
      </c>
    </row>
    <row r="1191" spans="1:3">
      <c r="A1191" t="s">
        <v>934</v>
      </c>
      <c r="B1191" t="s">
        <v>15</v>
      </c>
      <c r="C1191">
        <v>3930000</v>
      </c>
    </row>
    <row r="1192" spans="1:3">
      <c r="A1192" t="s">
        <v>156</v>
      </c>
      <c r="B1192" t="s">
        <v>19</v>
      </c>
      <c r="C1192">
        <v>3950000</v>
      </c>
    </row>
    <row r="1193" spans="1:3">
      <c r="A1193" t="s">
        <v>1607</v>
      </c>
      <c r="B1193" t="s">
        <v>34</v>
      </c>
      <c r="C1193">
        <v>3950000</v>
      </c>
    </row>
    <row r="1194" spans="1:3">
      <c r="A1194" t="s">
        <v>148</v>
      </c>
      <c r="B1194" t="s">
        <v>16</v>
      </c>
      <c r="C1194">
        <v>3950000</v>
      </c>
    </row>
    <row r="1195" spans="1:3">
      <c r="A1195" t="s">
        <v>2730</v>
      </c>
      <c r="B1195" t="s">
        <v>30</v>
      </c>
      <c r="C1195">
        <v>3960000</v>
      </c>
    </row>
    <row r="1196" spans="1:3">
      <c r="A1196" t="s">
        <v>2087</v>
      </c>
      <c r="B1196" t="s">
        <v>15</v>
      </c>
      <c r="C1196">
        <v>4000000</v>
      </c>
    </row>
    <row r="1197" spans="1:3">
      <c r="A1197" t="s">
        <v>2529</v>
      </c>
      <c r="B1197" t="s">
        <v>15</v>
      </c>
      <c r="C1197">
        <v>4000000</v>
      </c>
    </row>
    <row r="1198" spans="1:3">
      <c r="A1198" t="s">
        <v>557</v>
      </c>
      <c r="B1198" t="s">
        <v>26</v>
      </c>
      <c r="C1198">
        <v>4000000</v>
      </c>
    </row>
    <row r="1199" spans="1:3">
      <c r="A1199" t="s">
        <v>2089</v>
      </c>
      <c r="B1199" t="s">
        <v>32</v>
      </c>
      <c r="C1199">
        <v>4030000</v>
      </c>
    </row>
    <row r="1200" spans="1:3">
      <c r="A1200" t="s">
        <v>2731</v>
      </c>
      <c r="B1200" t="s">
        <v>29</v>
      </c>
      <c r="C1200">
        <v>4050000</v>
      </c>
    </row>
    <row r="1201" spans="1:3">
      <c r="A1201" t="s">
        <v>782</v>
      </c>
      <c r="B1201" t="s">
        <v>21</v>
      </c>
      <c r="C1201">
        <v>4065000</v>
      </c>
    </row>
    <row r="1202" spans="1:3">
      <c r="A1202" t="s">
        <v>1865</v>
      </c>
      <c r="B1202" t="s">
        <v>14</v>
      </c>
      <c r="C1202">
        <v>4070000</v>
      </c>
    </row>
    <row r="1203" spans="1:3">
      <c r="A1203" t="s">
        <v>2378</v>
      </c>
      <c r="B1203" t="s">
        <v>18</v>
      </c>
      <c r="C1203">
        <v>4080000</v>
      </c>
    </row>
    <row r="1204" spans="1:3">
      <c r="A1204" t="s">
        <v>814</v>
      </c>
      <c r="B1204" t="s">
        <v>21</v>
      </c>
      <c r="C1204">
        <v>4090000</v>
      </c>
    </row>
    <row r="1205" spans="1:3">
      <c r="A1205" t="s">
        <v>130</v>
      </c>
      <c r="B1205" t="s">
        <v>16</v>
      </c>
      <c r="C1205">
        <v>4100000</v>
      </c>
    </row>
    <row r="1206" spans="1:3">
      <c r="A1206" t="s">
        <v>1541</v>
      </c>
      <c r="B1206" t="s">
        <v>20</v>
      </c>
      <c r="C1206">
        <v>4100000</v>
      </c>
    </row>
    <row r="1207" spans="1:3">
      <c r="A1207" t="s">
        <v>829</v>
      </c>
      <c r="B1207" t="s">
        <v>16</v>
      </c>
      <c r="C1207">
        <v>4100000</v>
      </c>
    </row>
    <row r="1208" spans="1:3">
      <c r="A1208" t="s">
        <v>2502</v>
      </c>
      <c r="B1208" t="s">
        <v>18</v>
      </c>
      <c r="C1208">
        <v>4110000</v>
      </c>
    </row>
    <row r="1209" spans="1:3">
      <c r="A1209" t="s">
        <v>1956</v>
      </c>
      <c r="B1209" t="s">
        <v>19</v>
      </c>
      <c r="C1209">
        <v>4120000</v>
      </c>
    </row>
    <row r="1210" spans="1:3">
      <c r="A1210" t="s">
        <v>431</v>
      </c>
      <c r="B1210" t="s">
        <v>18</v>
      </c>
      <c r="C1210">
        <v>4140000</v>
      </c>
    </row>
    <row r="1211" spans="1:3">
      <c r="A1211" t="s">
        <v>1579</v>
      </c>
      <c r="B1211" t="s">
        <v>17</v>
      </c>
      <c r="C1211">
        <v>4140000</v>
      </c>
    </row>
    <row r="1212" spans="1:3">
      <c r="A1212" t="s">
        <v>1431</v>
      </c>
      <c r="B1212" t="s">
        <v>14</v>
      </c>
      <c r="C1212">
        <v>4150000</v>
      </c>
    </row>
    <row r="1213" spans="1:3">
      <c r="A1213" t="s">
        <v>2732</v>
      </c>
      <c r="B1213" t="s">
        <v>30</v>
      </c>
      <c r="C1213">
        <v>4175360</v>
      </c>
    </row>
    <row r="1214" spans="1:3">
      <c r="A1214" t="s">
        <v>43</v>
      </c>
      <c r="B1214" t="s">
        <v>34</v>
      </c>
      <c r="C1214">
        <v>4195000</v>
      </c>
    </row>
    <row r="1215" spans="1:3">
      <c r="A1215" t="s">
        <v>1007</v>
      </c>
      <c r="B1215" t="s">
        <v>34</v>
      </c>
      <c r="C1215">
        <v>4200000</v>
      </c>
    </row>
    <row r="1216" spans="1:3">
      <c r="A1216" t="s">
        <v>2733</v>
      </c>
      <c r="B1216" t="s">
        <v>30</v>
      </c>
      <c r="C1216">
        <v>4216000</v>
      </c>
    </row>
    <row r="1217" spans="1:3">
      <c r="A1217" t="s">
        <v>2734</v>
      </c>
      <c r="B1217" t="s">
        <v>9</v>
      </c>
      <c r="C1217">
        <v>4228280</v>
      </c>
    </row>
    <row r="1218" spans="1:3">
      <c r="A1218" t="s">
        <v>967</v>
      </c>
      <c r="B1218" t="s">
        <v>18</v>
      </c>
      <c r="C1218">
        <v>4230000</v>
      </c>
    </row>
    <row r="1219" spans="1:3">
      <c r="A1219" t="s">
        <v>2477</v>
      </c>
      <c r="B1219" t="s">
        <v>16</v>
      </c>
      <c r="C1219">
        <v>4240000</v>
      </c>
    </row>
    <row r="1220" spans="1:3">
      <c r="A1220" t="s">
        <v>350</v>
      </c>
      <c r="B1220" t="s">
        <v>32</v>
      </c>
      <c r="C1220">
        <v>4260000</v>
      </c>
    </row>
    <row r="1221" spans="1:3">
      <c r="A1221" t="s">
        <v>2232</v>
      </c>
      <c r="B1221" t="s">
        <v>18</v>
      </c>
      <c r="C1221">
        <v>4270000</v>
      </c>
    </row>
    <row r="1222" spans="1:3">
      <c r="A1222" t="s">
        <v>930</v>
      </c>
      <c r="B1222" t="s">
        <v>19</v>
      </c>
      <c r="C1222">
        <v>4270000</v>
      </c>
    </row>
    <row r="1223" spans="1:3">
      <c r="A1223" t="s">
        <v>1386</v>
      </c>
      <c r="B1223" t="s">
        <v>18</v>
      </c>
      <c r="C1223">
        <v>4270000</v>
      </c>
    </row>
    <row r="1224" spans="1:3">
      <c r="A1224" t="s">
        <v>2735</v>
      </c>
      <c r="B1224" t="s">
        <v>30</v>
      </c>
      <c r="C1224">
        <v>4286000</v>
      </c>
    </row>
    <row r="1225" spans="1:3">
      <c r="A1225" t="s">
        <v>253</v>
      </c>
      <c r="B1225" t="s">
        <v>32</v>
      </c>
      <c r="C1225">
        <v>4330000</v>
      </c>
    </row>
    <row r="1226" spans="1:3">
      <c r="A1226" t="s">
        <v>2736</v>
      </c>
      <c r="B1226" t="s">
        <v>29</v>
      </c>
      <c r="C1226">
        <v>4340000</v>
      </c>
    </row>
    <row r="1227" spans="1:3">
      <c r="A1227" t="s">
        <v>611</v>
      </c>
      <c r="B1227" t="s">
        <v>16</v>
      </c>
      <c r="C1227">
        <v>4350000</v>
      </c>
    </row>
    <row r="1228" spans="1:3">
      <c r="A1228" t="s">
        <v>2737</v>
      </c>
      <c r="B1228" t="s">
        <v>4</v>
      </c>
      <c r="C1228">
        <v>4360000</v>
      </c>
    </row>
    <row r="1229" spans="1:3">
      <c r="A1229" t="s">
        <v>1877</v>
      </c>
      <c r="B1229" t="s">
        <v>26</v>
      </c>
      <c r="C1229">
        <v>4360000</v>
      </c>
    </row>
    <row r="1230" spans="1:3">
      <c r="A1230" t="s">
        <v>442</v>
      </c>
      <c r="B1230" t="s">
        <v>32</v>
      </c>
      <c r="C1230">
        <v>4360000</v>
      </c>
    </row>
    <row r="1231" spans="1:3">
      <c r="A1231" t="s">
        <v>703</v>
      </c>
      <c r="B1231" t="s">
        <v>16</v>
      </c>
      <c r="C1231">
        <v>4363000</v>
      </c>
    </row>
    <row r="1232" spans="1:3">
      <c r="A1232" t="s">
        <v>2420</v>
      </c>
      <c r="B1232" t="s">
        <v>33</v>
      </c>
      <c r="C1232">
        <v>4380000</v>
      </c>
    </row>
    <row r="1233" spans="1:3">
      <c r="A1233" t="s">
        <v>1211</v>
      </c>
      <c r="B1233" t="s">
        <v>17</v>
      </c>
      <c r="C1233">
        <v>4380000</v>
      </c>
    </row>
    <row r="1234" spans="1:3">
      <c r="A1234" t="s">
        <v>2108</v>
      </c>
      <c r="B1234" t="s">
        <v>18</v>
      </c>
      <c r="C1234">
        <v>4380000</v>
      </c>
    </row>
    <row r="1235" spans="1:3">
      <c r="A1235" t="s">
        <v>531</v>
      </c>
      <c r="B1235" t="s">
        <v>16</v>
      </c>
      <c r="C1235">
        <v>4400000</v>
      </c>
    </row>
    <row r="1236" spans="1:3">
      <c r="A1236" t="s">
        <v>2738</v>
      </c>
      <c r="B1236" t="s">
        <v>29</v>
      </c>
      <c r="C1236">
        <v>4410000</v>
      </c>
    </row>
    <row r="1237" spans="1:3">
      <c r="A1237" t="s">
        <v>1355</v>
      </c>
      <c r="B1237" t="s">
        <v>16</v>
      </c>
      <c r="C1237">
        <v>4420000</v>
      </c>
    </row>
    <row r="1238" spans="1:3">
      <c r="A1238" t="s">
        <v>2739</v>
      </c>
      <c r="B1238" t="s">
        <v>29</v>
      </c>
      <c r="C1238">
        <v>4420000</v>
      </c>
    </row>
    <row r="1239" spans="1:3">
      <c r="A1239" t="s">
        <v>991</v>
      </c>
      <c r="B1239" t="s">
        <v>18</v>
      </c>
      <c r="C1239">
        <v>4430000</v>
      </c>
    </row>
    <row r="1240" spans="1:3">
      <c r="A1240" t="s">
        <v>1373</v>
      </c>
      <c r="B1240" t="s">
        <v>32</v>
      </c>
      <c r="C1240">
        <v>4440000</v>
      </c>
    </row>
    <row r="1241" spans="1:3">
      <c r="A1241" t="s">
        <v>1920</v>
      </c>
      <c r="B1241" t="s">
        <v>18</v>
      </c>
      <c r="C1241">
        <v>4450000</v>
      </c>
    </row>
    <row r="1242" spans="1:3">
      <c r="A1242" t="s">
        <v>1603</v>
      </c>
      <c r="B1242" t="s">
        <v>34</v>
      </c>
      <c r="C1242">
        <v>4450000</v>
      </c>
    </row>
    <row r="1243" spans="1:3">
      <c r="A1243" t="s">
        <v>2740</v>
      </c>
      <c r="B1243" t="s">
        <v>30</v>
      </c>
      <c r="C1243">
        <v>4450000</v>
      </c>
    </row>
    <row r="1244" spans="1:3">
      <c r="A1244" t="s">
        <v>2741</v>
      </c>
      <c r="B1244" t="s">
        <v>30</v>
      </c>
      <c r="C1244">
        <v>4453320</v>
      </c>
    </row>
    <row r="1245" spans="1:3">
      <c r="A1245" t="s">
        <v>181</v>
      </c>
      <c r="B1245" t="s">
        <v>16</v>
      </c>
      <c r="C1245">
        <v>4460000</v>
      </c>
    </row>
    <row r="1246" spans="1:3">
      <c r="A1246" t="s">
        <v>1321</v>
      </c>
      <c r="B1246" t="s">
        <v>19</v>
      </c>
      <c r="C1246">
        <v>4460000</v>
      </c>
    </row>
    <row r="1247" spans="1:3">
      <c r="A1247" t="s">
        <v>1316</v>
      </c>
      <c r="B1247" t="s">
        <v>34</v>
      </c>
      <c r="C1247">
        <v>4460000</v>
      </c>
    </row>
    <row r="1248" spans="1:3">
      <c r="A1248" t="s">
        <v>2260</v>
      </c>
      <c r="B1248" t="s">
        <v>23</v>
      </c>
      <c r="C1248">
        <v>4490000</v>
      </c>
    </row>
    <row r="1249" spans="1:3">
      <c r="A1249" t="s">
        <v>124</v>
      </c>
      <c r="B1249" t="s">
        <v>26</v>
      </c>
      <c r="C1249">
        <v>4500000</v>
      </c>
    </row>
    <row r="1250" spans="1:3">
      <c r="A1250" t="s">
        <v>1263</v>
      </c>
      <c r="B1250" t="s">
        <v>16</v>
      </c>
      <c r="C1250">
        <v>4520000</v>
      </c>
    </row>
    <row r="1251" spans="1:3">
      <c r="A1251" t="s">
        <v>2026</v>
      </c>
      <c r="B1251" t="s">
        <v>19</v>
      </c>
      <c r="C1251">
        <v>4526596</v>
      </c>
    </row>
    <row r="1252" spans="1:3">
      <c r="A1252" t="s">
        <v>108</v>
      </c>
      <c r="B1252" t="s">
        <v>26</v>
      </c>
      <c r="C1252">
        <v>4530000</v>
      </c>
    </row>
    <row r="1253" spans="1:3">
      <c r="A1253" t="s">
        <v>689</v>
      </c>
      <c r="B1253" t="s">
        <v>19</v>
      </c>
      <c r="C1253">
        <v>4535000</v>
      </c>
    </row>
    <row r="1254" spans="1:3">
      <c r="A1254" t="s">
        <v>754</v>
      </c>
      <c r="B1254" t="s">
        <v>18</v>
      </c>
      <c r="C1254">
        <v>4540000</v>
      </c>
    </row>
    <row r="1255" spans="1:3">
      <c r="A1255" t="s">
        <v>419</v>
      </c>
      <c r="B1255" t="s">
        <v>17</v>
      </c>
      <c r="C1255">
        <v>4560000</v>
      </c>
    </row>
    <row r="1256" spans="1:3">
      <c r="A1256" t="s">
        <v>2742</v>
      </c>
      <c r="B1256" t="s">
        <v>4</v>
      </c>
      <c r="C1256">
        <v>4560000</v>
      </c>
    </row>
    <row r="1257" spans="1:3">
      <c r="A1257" t="s">
        <v>978</v>
      </c>
      <c r="B1257" t="s">
        <v>34</v>
      </c>
      <c r="C1257">
        <v>4560000</v>
      </c>
    </row>
    <row r="1258" spans="1:3">
      <c r="A1258" t="s">
        <v>2743</v>
      </c>
      <c r="B1258" t="s">
        <v>30</v>
      </c>
      <c r="C1258">
        <v>4561120</v>
      </c>
    </row>
    <row r="1259" spans="1:3">
      <c r="A1259" t="s">
        <v>2744</v>
      </c>
      <c r="B1259" t="s">
        <v>29</v>
      </c>
      <c r="C1259">
        <v>4580000</v>
      </c>
    </row>
    <row r="1260" spans="1:3">
      <c r="A1260" t="s">
        <v>2257</v>
      </c>
      <c r="B1260" t="s">
        <v>27</v>
      </c>
      <c r="C1260">
        <v>4580000</v>
      </c>
    </row>
    <row r="1261" spans="1:3">
      <c r="A1261" t="s">
        <v>1487</v>
      </c>
      <c r="B1261" t="s">
        <v>16</v>
      </c>
      <c r="C1261">
        <v>4580000</v>
      </c>
    </row>
    <row r="1262" spans="1:3">
      <c r="A1262" t="s">
        <v>1040</v>
      </c>
      <c r="B1262" t="s">
        <v>26</v>
      </c>
      <c r="C1262">
        <v>4600000</v>
      </c>
    </row>
    <row r="1263" spans="1:3">
      <c r="A1263" t="s">
        <v>2215</v>
      </c>
      <c r="B1263" t="s">
        <v>16</v>
      </c>
      <c r="C1263">
        <v>4600000</v>
      </c>
    </row>
    <row r="1264" spans="1:3">
      <c r="A1264" t="s">
        <v>2745</v>
      </c>
      <c r="B1264" t="s">
        <v>30</v>
      </c>
      <c r="C1264">
        <v>4629440</v>
      </c>
    </row>
    <row r="1265" spans="1:3">
      <c r="A1265" t="s">
        <v>2746</v>
      </c>
      <c r="B1265" t="s">
        <v>30</v>
      </c>
      <c r="C1265">
        <v>4646400</v>
      </c>
    </row>
    <row r="1266" spans="1:3">
      <c r="A1266" t="s">
        <v>1173</v>
      </c>
      <c r="B1266" t="s">
        <v>14</v>
      </c>
      <c r="C1266">
        <v>4650000</v>
      </c>
    </row>
    <row r="1267" spans="1:3">
      <c r="A1267" t="s">
        <v>1693</v>
      </c>
      <c r="B1267" t="s">
        <v>18</v>
      </c>
      <c r="C1267">
        <v>4655200</v>
      </c>
    </row>
    <row r="1268" spans="1:3">
      <c r="A1268" t="s">
        <v>2747</v>
      </c>
      <c r="B1268" t="s">
        <v>29</v>
      </c>
      <c r="C1268">
        <v>4670000</v>
      </c>
    </row>
    <row r="1269" spans="1:3">
      <c r="A1269" t="s">
        <v>1828</v>
      </c>
      <c r="B1269" t="s">
        <v>32</v>
      </c>
      <c r="C1269">
        <v>4680000</v>
      </c>
    </row>
    <row r="1270" spans="1:3">
      <c r="A1270" t="s">
        <v>1884</v>
      </c>
      <c r="B1270" t="s">
        <v>34</v>
      </c>
      <c r="C1270">
        <v>4685000</v>
      </c>
    </row>
    <row r="1271" spans="1:3">
      <c r="A1271" t="s">
        <v>1308</v>
      </c>
      <c r="B1271" t="s">
        <v>16</v>
      </c>
      <c r="C1271">
        <v>4685000</v>
      </c>
    </row>
    <row r="1272" spans="1:3">
      <c r="A1272" t="s">
        <v>334</v>
      </c>
      <c r="B1272" t="s">
        <v>19</v>
      </c>
      <c r="C1272">
        <v>4690000</v>
      </c>
    </row>
    <row r="1273" spans="1:3">
      <c r="A1273" t="s">
        <v>572</v>
      </c>
      <c r="B1273" t="s">
        <v>19</v>
      </c>
      <c r="C1273">
        <v>4690000</v>
      </c>
    </row>
    <row r="1274" spans="1:3">
      <c r="A1274" t="s">
        <v>2748</v>
      </c>
      <c r="B1274" t="s">
        <v>30</v>
      </c>
      <c r="C1274">
        <v>4694600</v>
      </c>
    </row>
    <row r="1275" spans="1:3">
      <c r="A1275" t="s">
        <v>1338</v>
      </c>
      <c r="B1275" t="s">
        <v>19</v>
      </c>
      <c r="C1275">
        <v>4700000</v>
      </c>
    </row>
    <row r="1276" spans="1:3">
      <c r="A1276" t="s">
        <v>2749</v>
      </c>
      <c r="B1276" t="s">
        <v>30</v>
      </c>
      <c r="C1276">
        <v>4724000</v>
      </c>
    </row>
    <row r="1277" spans="1:3">
      <c r="A1277" t="s">
        <v>1133</v>
      </c>
      <c r="B1277" t="s">
        <v>18</v>
      </c>
      <c r="C1277">
        <v>4727000</v>
      </c>
    </row>
    <row r="1278" spans="1:3">
      <c r="A1278" t="s">
        <v>1488</v>
      </c>
      <c r="B1278" t="s">
        <v>33</v>
      </c>
      <c r="C1278">
        <v>4730000</v>
      </c>
    </row>
    <row r="1279" spans="1:3">
      <c r="A1279" t="s">
        <v>1318</v>
      </c>
      <c r="B1279" t="s">
        <v>34</v>
      </c>
      <c r="C1279">
        <v>4750000</v>
      </c>
    </row>
    <row r="1280" spans="1:3">
      <c r="A1280" t="s">
        <v>401</v>
      </c>
      <c r="B1280" t="s">
        <v>18</v>
      </c>
      <c r="C1280">
        <v>4760000</v>
      </c>
    </row>
    <row r="1281" spans="1:3">
      <c r="A1281" t="s">
        <v>2750</v>
      </c>
      <c r="B1281" t="s">
        <v>30</v>
      </c>
      <c r="C1281">
        <v>4776000</v>
      </c>
    </row>
    <row r="1282" spans="1:3">
      <c r="A1282" t="s">
        <v>952</v>
      </c>
      <c r="B1282" t="s">
        <v>34</v>
      </c>
      <c r="C1282">
        <v>4790000</v>
      </c>
    </row>
    <row r="1283" spans="1:3">
      <c r="A1283" t="s">
        <v>1444</v>
      </c>
      <c r="B1283" t="s">
        <v>17</v>
      </c>
      <c r="C1283">
        <v>4795000</v>
      </c>
    </row>
    <row r="1284" spans="1:3">
      <c r="A1284" t="s">
        <v>2442</v>
      </c>
      <c r="B1284" t="s">
        <v>26</v>
      </c>
      <c r="C1284">
        <v>4800000</v>
      </c>
    </row>
    <row r="1285" spans="1:3">
      <c r="A1285" t="s">
        <v>278</v>
      </c>
      <c r="B1285" t="s">
        <v>15</v>
      </c>
      <c r="C1285">
        <v>4800000</v>
      </c>
    </row>
    <row r="1286" spans="1:3">
      <c r="A1286" t="s">
        <v>375</v>
      </c>
      <c r="B1286" t="s">
        <v>18</v>
      </c>
      <c r="C1286">
        <v>4800000</v>
      </c>
    </row>
    <row r="1287" spans="1:3">
      <c r="A1287" t="s">
        <v>2265</v>
      </c>
      <c r="B1287" t="s">
        <v>21</v>
      </c>
      <c r="C1287">
        <v>4810000</v>
      </c>
    </row>
    <row r="1288" spans="1:3">
      <c r="A1288" t="s">
        <v>2751</v>
      </c>
      <c r="B1288" t="s">
        <v>29</v>
      </c>
      <c r="C1288">
        <v>4830000</v>
      </c>
    </row>
    <row r="1289" spans="1:3">
      <c r="A1289" t="s">
        <v>2752</v>
      </c>
      <c r="B1289" t="s">
        <v>30</v>
      </c>
      <c r="C1289">
        <v>4832611</v>
      </c>
    </row>
    <row r="1290" spans="1:3">
      <c r="A1290" t="s">
        <v>2753</v>
      </c>
      <c r="B1290" t="s">
        <v>30</v>
      </c>
      <c r="C1290">
        <v>4857600</v>
      </c>
    </row>
    <row r="1291" spans="1:3">
      <c r="A1291" t="s">
        <v>2754</v>
      </c>
      <c r="B1291" t="s">
        <v>30</v>
      </c>
      <c r="C1291">
        <v>4857600</v>
      </c>
    </row>
    <row r="1292" spans="1:3">
      <c r="A1292" t="s">
        <v>2755</v>
      </c>
      <c r="B1292" t="s">
        <v>30</v>
      </c>
      <c r="C1292">
        <v>4857600</v>
      </c>
    </row>
    <row r="1293" spans="1:3">
      <c r="A1293" t="s">
        <v>2756</v>
      </c>
      <c r="B1293" t="s">
        <v>30</v>
      </c>
      <c r="C1293">
        <v>4858000</v>
      </c>
    </row>
    <row r="1294" spans="1:3">
      <c r="A1294" t="s">
        <v>116</v>
      </c>
      <c r="B1294" t="s">
        <v>18</v>
      </c>
      <c r="C1294">
        <v>4860000</v>
      </c>
    </row>
    <row r="1295" spans="1:3">
      <c r="A1295" t="s">
        <v>882</v>
      </c>
      <c r="B1295" t="s">
        <v>16</v>
      </c>
      <c r="C1295">
        <v>4870000</v>
      </c>
    </row>
    <row r="1296" spans="1:3">
      <c r="A1296" t="s">
        <v>1962</v>
      </c>
      <c r="B1296" t="s">
        <v>18</v>
      </c>
      <c r="C1296">
        <v>4880000</v>
      </c>
    </row>
    <row r="1297" spans="1:3">
      <c r="A1297" t="s">
        <v>2444</v>
      </c>
      <c r="B1297" t="s">
        <v>16</v>
      </c>
      <c r="C1297">
        <v>4880000</v>
      </c>
    </row>
    <row r="1298" spans="1:3">
      <c r="A1298" t="s">
        <v>1097</v>
      </c>
      <c r="B1298" t="s">
        <v>16</v>
      </c>
      <c r="C1298">
        <v>4880000</v>
      </c>
    </row>
    <row r="1299" spans="1:3">
      <c r="A1299" t="s">
        <v>210</v>
      </c>
      <c r="B1299" t="s">
        <v>26</v>
      </c>
      <c r="C1299">
        <v>4890000</v>
      </c>
    </row>
    <row r="1300" spans="1:3">
      <c r="A1300" t="s">
        <v>1610</v>
      </c>
      <c r="B1300" t="s">
        <v>18</v>
      </c>
      <c r="C1300">
        <v>4900000</v>
      </c>
    </row>
    <row r="1301" spans="1:3">
      <c r="A1301" t="s">
        <v>523</v>
      </c>
      <c r="B1301" t="s">
        <v>18</v>
      </c>
      <c r="C1301">
        <v>4900000</v>
      </c>
    </row>
    <row r="1302" spans="1:3">
      <c r="A1302" t="s">
        <v>261</v>
      </c>
      <c r="B1302" t="s">
        <v>21</v>
      </c>
      <c r="C1302">
        <v>4910000</v>
      </c>
    </row>
    <row r="1303" spans="1:3">
      <c r="A1303" t="s">
        <v>2757</v>
      </c>
      <c r="B1303" t="s">
        <v>29</v>
      </c>
      <c r="C1303">
        <v>4910000</v>
      </c>
    </row>
    <row r="1304" spans="1:3">
      <c r="A1304" t="s">
        <v>1924</v>
      </c>
      <c r="B1304" t="s">
        <v>16</v>
      </c>
      <c r="C1304">
        <v>4910000</v>
      </c>
    </row>
    <row r="1305" spans="1:3">
      <c r="A1305" t="s">
        <v>2758</v>
      </c>
      <c r="B1305" t="s">
        <v>29</v>
      </c>
      <c r="C1305">
        <v>4920000</v>
      </c>
    </row>
    <row r="1306" spans="1:3">
      <c r="A1306" t="s">
        <v>280</v>
      </c>
      <c r="B1306" t="s">
        <v>32</v>
      </c>
      <c r="C1306">
        <v>4930000</v>
      </c>
    </row>
    <row r="1307" spans="1:3">
      <c r="A1307" t="s">
        <v>1104</v>
      </c>
      <c r="B1307" t="s">
        <v>26</v>
      </c>
      <c r="C1307">
        <v>4950000</v>
      </c>
    </row>
    <row r="1308" spans="1:3">
      <c r="A1308" t="s">
        <v>1622</v>
      </c>
      <c r="B1308" t="s">
        <v>16</v>
      </c>
      <c r="C1308">
        <v>4960000</v>
      </c>
    </row>
    <row r="1309" spans="1:3">
      <c r="A1309" t="s">
        <v>2116</v>
      </c>
      <c r="B1309" t="s">
        <v>16</v>
      </c>
      <c r="C1309">
        <v>4960000</v>
      </c>
    </row>
    <row r="1310" spans="1:3">
      <c r="A1310" t="s">
        <v>2759</v>
      </c>
      <c r="B1310" t="s">
        <v>30</v>
      </c>
      <c r="C1310">
        <v>4964000</v>
      </c>
    </row>
    <row r="1311" spans="1:3">
      <c r="A1311" t="s">
        <v>2760</v>
      </c>
      <c r="B1311" t="s">
        <v>30</v>
      </c>
      <c r="C1311">
        <v>4975361</v>
      </c>
    </row>
    <row r="1312" spans="1:3">
      <c r="A1312" t="s">
        <v>2761</v>
      </c>
      <c r="B1312" t="s">
        <v>30</v>
      </c>
      <c r="C1312">
        <v>4980000</v>
      </c>
    </row>
    <row r="1313" spans="1:3">
      <c r="A1313" t="s">
        <v>617</v>
      </c>
      <c r="B1313" t="s">
        <v>19</v>
      </c>
      <c r="C1313">
        <v>5000000</v>
      </c>
    </row>
    <row r="1314" spans="1:3">
      <c r="A1314" t="s">
        <v>2406</v>
      </c>
      <c r="B1314" t="s">
        <v>26</v>
      </c>
      <c r="C1314">
        <v>5000000</v>
      </c>
    </row>
    <row r="1315" spans="1:3">
      <c r="A1315" t="s">
        <v>2762</v>
      </c>
      <c r="B1315" t="s">
        <v>30</v>
      </c>
      <c r="C1315">
        <v>5006800</v>
      </c>
    </row>
    <row r="1316" spans="1:3">
      <c r="A1316" t="s">
        <v>2233</v>
      </c>
      <c r="B1316" t="s">
        <v>32</v>
      </c>
      <c r="C1316">
        <v>5010000</v>
      </c>
    </row>
    <row r="1317" spans="1:3">
      <c r="A1317" t="s">
        <v>1215</v>
      </c>
      <c r="B1317" t="s">
        <v>19</v>
      </c>
      <c r="C1317">
        <v>5010000</v>
      </c>
    </row>
    <row r="1318" spans="1:3">
      <c r="A1318" t="s">
        <v>2007</v>
      </c>
      <c r="B1318" t="s">
        <v>26</v>
      </c>
      <c r="C1318">
        <v>5022000</v>
      </c>
    </row>
    <row r="1319" spans="1:3">
      <c r="A1319" t="s">
        <v>1608</v>
      </c>
      <c r="B1319" t="s">
        <v>16</v>
      </c>
      <c r="C1319">
        <v>5045000</v>
      </c>
    </row>
    <row r="1320" spans="1:3">
      <c r="A1320" t="s">
        <v>101</v>
      </c>
      <c r="B1320" t="s">
        <v>26</v>
      </c>
      <c r="C1320">
        <v>5050000</v>
      </c>
    </row>
    <row r="1321" spans="1:3">
      <c r="A1321" t="s">
        <v>2763</v>
      </c>
      <c r="B1321" t="s">
        <v>30</v>
      </c>
      <c r="C1321">
        <v>5068800</v>
      </c>
    </row>
    <row r="1322" spans="1:3">
      <c r="A1322" t="s">
        <v>667</v>
      </c>
      <c r="B1322" t="s">
        <v>16</v>
      </c>
      <c r="C1322">
        <v>5070000</v>
      </c>
    </row>
    <row r="1323" spans="1:3">
      <c r="A1323" t="s">
        <v>2764</v>
      </c>
      <c r="B1323" t="s">
        <v>29</v>
      </c>
      <c r="C1323">
        <v>5075000</v>
      </c>
    </row>
    <row r="1324" spans="1:3">
      <c r="A1324" t="s">
        <v>170</v>
      </c>
      <c r="B1324" t="s">
        <v>16</v>
      </c>
      <c r="C1324">
        <v>5090000</v>
      </c>
    </row>
    <row r="1325" spans="1:3">
      <c r="A1325" t="s">
        <v>1076</v>
      </c>
      <c r="B1325" t="s">
        <v>18</v>
      </c>
      <c r="C1325">
        <v>5090000</v>
      </c>
    </row>
    <row r="1326" spans="1:3">
      <c r="A1326" t="s">
        <v>2487</v>
      </c>
      <c r="B1326" t="s">
        <v>16</v>
      </c>
      <c r="C1326">
        <v>5100000</v>
      </c>
    </row>
    <row r="1327" spans="1:3">
      <c r="A1327" t="s">
        <v>817</v>
      </c>
      <c r="B1327" t="s">
        <v>16</v>
      </c>
      <c r="C1327">
        <v>5100000</v>
      </c>
    </row>
    <row r="1328" spans="1:3">
      <c r="A1328" t="s">
        <v>1313</v>
      </c>
      <c r="B1328" t="s">
        <v>16</v>
      </c>
      <c r="C1328">
        <v>5110000</v>
      </c>
    </row>
    <row r="1329" spans="1:3">
      <c r="A1329" t="s">
        <v>1571</v>
      </c>
      <c r="B1329" t="s">
        <v>34</v>
      </c>
      <c r="C1329">
        <v>5110000</v>
      </c>
    </row>
    <row r="1330" spans="1:3">
      <c r="A1330" t="s">
        <v>2177</v>
      </c>
      <c r="B1330" t="s">
        <v>19</v>
      </c>
      <c r="C1330">
        <v>5120000</v>
      </c>
    </row>
    <row r="1331" spans="1:3">
      <c r="A1331" t="s">
        <v>1371</v>
      </c>
      <c r="B1331" t="s">
        <v>19</v>
      </c>
      <c r="C1331">
        <v>5130000</v>
      </c>
    </row>
    <row r="1332" spans="1:3">
      <c r="A1332" t="s">
        <v>114</v>
      </c>
      <c r="B1332" t="s">
        <v>19</v>
      </c>
      <c r="C1332">
        <v>5130000</v>
      </c>
    </row>
    <row r="1333" spans="1:3">
      <c r="A1333" t="s">
        <v>957</v>
      </c>
      <c r="B1333" t="s">
        <v>18</v>
      </c>
      <c r="C1333">
        <v>5135000</v>
      </c>
    </row>
    <row r="1334" spans="1:3">
      <c r="A1334" t="s">
        <v>2765</v>
      </c>
      <c r="B1334" t="s">
        <v>29</v>
      </c>
      <c r="C1334">
        <v>5160000</v>
      </c>
    </row>
    <row r="1335" spans="1:3">
      <c r="A1335" t="s">
        <v>1664</v>
      </c>
      <c r="B1335" t="s">
        <v>16</v>
      </c>
      <c r="C1335">
        <v>5160000</v>
      </c>
    </row>
    <row r="1336" spans="1:3">
      <c r="A1336" t="s">
        <v>274</v>
      </c>
      <c r="B1336" t="s">
        <v>32</v>
      </c>
      <c r="C1336">
        <v>5160000</v>
      </c>
    </row>
    <row r="1337" spans="1:3">
      <c r="A1337" t="s">
        <v>1817</v>
      </c>
      <c r="B1337" t="s">
        <v>21</v>
      </c>
      <c r="C1337">
        <v>5170000</v>
      </c>
    </row>
    <row r="1338" spans="1:3">
      <c r="A1338" t="s">
        <v>1635</v>
      </c>
      <c r="B1338" t="s">
        <v>21</v>
      </c>
      <c r="C1338">
        <v>5170000</v>
      </c>
    </row>
    <row r="1339" spans="1:3">
      <c r="A1339" t="s">
        <v>696</v>
      </c>
      <c r="B1339" t="s">
        <v>14</v>
      </c>
      <c r="C1339">
        <v>5190000</v>
      </c>
    </row>
    <row r="1340" spans="1:3">
      <c r="A1340" t="s">
        <v>2766</v>
      </c>
      <c r="B1340" t="s">
        <v>30</v>
      </c>
      <c r="C1340">
        <v>5206600</v>
      </c>
    </row>
    <row r="1341" spans="1:3">
      <c r="A1341" t="s">
        <v>2767</v>
      </c>
      <c r="B1341" t="s">
        <v>29</v>
      </c>
      <c r="C1341">
        <v>5220000</v>
      </c>
    </row>
    <row r="1342" spans="1:3">
      <c r="A1342" t="s">
        <v>1708</v>
      </c>
      <c r="B1342" t="s">
        <v>16</v>
      </c>
      <c r="C1342">
        <v>5220000</v>
      </c>
    </row>
    <row r="1343" spans="1:3">
      <c r="A1343" t="s">
        <v>877</v>
      </c>
      <c r="B1343" t="s">
        <v>19</v>
      </c>
      <c r="C1343">
        <v>5230000</v>
      </c>
    </row>
    <row r="1344" spans="1:3">
      <c r="A1344" t="s">
        <v>2020</v>
      </c>
      <c r="B1344" t="s">
        <v>16</v>
      </c>
      <c r="C1344">
        <v>5230000</v>
      </c>
    </row>
    <row r="1345" spans="1:3">
      <c r="A1345" t="s">
        <v>2768</v>
      </c>
      <c r="B1345" t="s">
        <v>30</v>
      </c>
      <c r="C1345">
        <v>5240000</v>
      </c>
    </row>
    <row r="1346" spans="1:3">
      <c r="A1346" t="s">
        <v>1975</v>
      </c>
      <c r="B1346" t="s">
        <v>18</v>
      </c>
      <c r="C1346">
        <v>5250000</v>
      </c>
    </row>
    <row r="1347" spans="1:3">
      <c r="A1347" t="s">
        <v>2769</v>
      </c>
      <c r="B1347" t="s">
        <v>30</v>
      </c>
      <c r="C1347">
        <v>5280000</v>
      </c>
    </row>
    <row r="1348" spans="1:3">
      <c r="A1348" t="s">
        <v>2770</v>
      </c>
      <c r="B1348" t="s">
        <v>30</v>
      </c>
      <c r="C1348">
        <v>5283600</v>
      </c>
    </row>
    <row r="1349" spans="1:3">
      <c r="A1349" t="s">
        <v>2771</v>
      </c>
      <c r="B1349" t="s">
        <v>29</v>
      </c>
      <c r="C1349">
        <v>5285000</v>
      </c>
    </row>
    <row r="1350" spans="1:3">
      <c r="A1350" t="s">
        <v>1818</v>
      </c>
      <c r="B1350" t="s">
        <v>18</v>
      </c>
      <c r="C1350">
        <v>5300000</v>
      </c>
    </row>
    <row r="1351" spans="1:3">
      <c r="A1351" t="s">
        <v>402</v>
      </c>
      <c r="B1351" t="s">
        <v>16</v>
      </c>
      <c r="C1351">
        <v>5310000</v>
      </c>
    </row>
    <row r="1352" spans="1:3">
      <c r="A1352" t="s">
        <v>1613</v>
      </c>
      <c r="B1352" t="s">
        <v>34</v>
      </c>
      <c r="C1352">
        <v>5340000</v>
      </c>
    </row>
    <row r="1353" spans="1:3">
      <c r="A1353" t="s">
        <v>2772</v>
      </c>
      <c r="B1353" t="s">
        <v>29</v>
      </c>
      <c r="C1353">
        <v>5345000</v>
      </c>
    </row>
    <row r="1354" spans="1:3">
      <c r="A1354" t="s">
        <v>1741</v>
      </c>
      <c r="B1354" t="s">
        <v>25</v>
      </c>
      <c r="C1354">
        <v>5350000</v>
      </c>
    </row>
    <row r="1355" spans="1:3">
      <c r="A1355" t="s">
        <v>1692</v>
      </c>
      <c r="B1355" t="s">
        <v>34</v>
      </c>
      <c r="C1355">
        <v>5350000</v>
      </c>
    </row>
    <row r="1356" spans="1:3">
      <c r="A1356" t="s">
        <v>1028</v>
      </c>
      <c r="B1356" t="s">
        <v>16</v>
      </c>
      <c r="C1356">
        <v>5360000</v>
      </c>
    </row>
    <row r="1357" spans="1:3">
      <c r="A1357" t="s">
        <v>2414</v>
      </c>
      <c r="B1357" t="s">
        <v>18</v>
      </c>
      <c r="C1357">
        <v>5390000</v>
      </c>
    </row>
    <row r="1358" spans="1:3">
      <c r="A1358" t="s">
        <v>663</v>
      </c>
      <c r="B1358" t="s">
        <v>21</v>
      </c>
      <c r="C1358">
        <v>5390000</v>
      </c>
    </row>
    <row r="1359" spans="1:3">
      <c r="A1359" t="s">
        <v>1870</v>
      </c>
      <c r="B1359" t="s">
        <v>16</v>
      </c>
      <c r="C1359">
        <v>5400000</v>
      </c>
    </row>
    <row r="1360" spans="1:3">
      <c r="A1360" t="s">
        <v>826</v>
      </c>
      <c r="B1360" t="s">
        <v>26</v>
      </c>
      <c r="C1360">
        <v>5400000</v>
      </c>
    </row>
    <row r="1361" spans="1:3">
      <c r="A1361" t="s">
        <v>391</v>
      </c>
      <c r="B1361" t="s">
        <v>21</v>
      </c>
      <c r="C1361">
        <v>5400000</v>
      </c>
    </row>
    <row r="1362" spans="1:3">
      <c r="A1362" t="s">
        <v>1617</v>
      </c>
      <c r="B1362" t="s">
        <v>18</v>
      </c>
      <c r="C1362">
        <v>5420000</v>
      </c>
    </row>
    <row r="1363" spans="1:3">
      <c r="A1363" t="s">
        <v>1365</v>
      </c>
      <c r="B1363" t="s">
        <v>16</v>
      </c>
      <c r="C1363">
        <v>5420000</v>
      </c>
    </row>
    <row r="1364" spans="1:3">
      <c r="A1364" t="s">
        <v>2080</v>
      </c>
      <c r="B1364" t="s">
        <v>34</v>
      </c>
      <c r="C1364">
        <v>5430000</v>
      </c>
    </row>
    <row r="1365" spans="1:3">
      <c r="A1365" t="s">
        <v>344</v>
      </c>
      <c r="B1365" t="s">
        <v>14</v>
      </c>
      <c r="C1365">
        <v>5450000</v>
      </c>
    </row>
    <row r="1366" spans="1:3">
      <c r="A1366" t="s">
        <v>228</v>
      </c>
      <c r="B1366" t="s">
        <v>16</v>
      </c>
      <c r="C1366">
        <v>5450000</v>
      </c>
    </row>
    <row r="1367" spans="1:3">
      <c r="A1367" t="s">
        <v>595</v>
      </c>
      <c r="B1367" t="s">
        <v>15</v>
      </c>
      <c r="C1367">
        <v>5470000</v>
      </c>
    </row>
    <row r="1368" spans="1:3">
      <c r="A1368" t="s">
        <v>320</v>
      </c>
      <c r="B1368" t="s">
        <v>16</v>
      </c>
      <c r="C1368">
        <v>5490000</v>
      </c>
    </row>
    <row r="1369" spans="1:3">
      <c r="A1369" t="s">
        <v>2430</v>
      </c>
      <c r="B1369" t="s">
        <v>18</v>
      </c>
      <c r="C1369">
        <v>5500000</v>
      </c>
    </row>
    <row r="1370" spans="1:3">
      <c r="A1370" t="s">
        <v>2773</v>
      </c>
      <c r="B1370" t="s">
        <v>30</v>
      </c>
      <c r="C1370">
        <v>5508960</v>
      </c>
    </row>
    <row r="1371" spans="1:3">
      <c r="A1371" t="s">
        <v>1310</v>
      </c>
      <c r="B1371" t="s">
        <v>15</v>
      </c>
      <c r="C1371">
        <v>5520000</v>
      </c>
    </row>
    <row r="1372" spans="1:3">
      <c r="A1372" t="s">
        <v>857</v>
      </c>
      <c r="B1372" t="s">
        <v>32</v>
      </c>
      <c r="C1372">
        <v>5570000</v>
      </c>
    </row>
    <row r="1373" spans="1:3">
      <c r="A1373" t="s">
        <v>1458</v>
      </c>
      <c r="B1373" t="s">
        <v>28</v>
      </c>
      <c r="C1373">
        <v>5590000</v>
      </c>
    </row>
    <row r="1374" spans="1:3">
      <c r="A1374" t="s">
        <v>2774</v>
      </c>
      <c r="B1374" t="s">
        <v>30</v>
      </c>
      <c r="C1374">
        <v>5628750</v>
      </c>
    </row>
    <row r="1375" spans="1:3">
      <c r="A1375" t="s">
        <v>2095</v>
      </c>
      <c r="B1375" t="s">
        <v>18</v>
      </c>
      <c r="C1375">
        <v>5630000</v>
      </c>
    </row>
    <row r="1376" spans="1:3">
      <c r="A1376" t="s">
        <v>2775</v>
      </c>
      <c r="B1376" t="s">
        <v>30</v>
      </c>
      <c r="C1376">
        <v>5650000</v>
      </c>
    </row>
    <row r="1377" spans="1:3">
      <c r="A1377" t="s">
        <v>530</v>
      </c>
      <c r="B1377" t="s">
        <v>19</v>
      </c>
      <c r="C1377">
        <v>5650000</v>
      </c>
    </row>
    <row r="1378" spans="1:3">
      <c r="A1378" t="s">
        <v>2776</v>
      </c>
      <c r="B1378" t="s">
        <v>24</v>
      </c>
      <c r="C1378">
        <v>5659462</v>
      </c>
    </row>
    <row r="1379" spans="1:3">
      <c r="A1379" t="s">
        <v>1827</v>
      </c>
      <c r="B1379" t="s">
        <v>16</v>
      </c>
      <c r="C1379">
        <v>5689000</v>
      </c>
    </row>
    <row r="1380" spans="1:3">
      <c r="A1380" t="s">
        <v>2777</v>
      </c>
      <c r="B1380" t="s">
        <v>30</v>
      </c>
      <c r="C1380">
        <v>5694491</v>
      </c>
    </row>
    <row r="1381" spans="1:3">
      <c r="A1381" t="s">
        <v>251</v>
      </c>
      <c r="B1381" t="s">
        <v>20</v>
      </c>
      <c r="C1381">
        <v>5728800</v>
      </c>
    </row>
    <row r="1382" spans="1:3">
      <c r="A1382" t="s">
        <v>2778</v>
      </c>
      <c r="B1382" t="s">
        <v>30</v>
      </c>
      <c r="C1382">
        <v>5760000</v>
      </c>
    </row>
    <row r="1383" spans="1:3">
      <c r="A1383" t="s">
        <v>1404</v>
      </c>
      <c r="B1383" t="s">
        <v>27</v>
      </c>
      <c r="C1383">
        <v>5770000</v>
      </c>
    </row>
    <row r="1384" spans="1:3">
      <c r="A1384" t="s">
        <v>290</v>
      </c>
      <c r="B1384" t="s">
        <v>32</v>
      </c>
      <c r="C1384">
        <v>5775000</v>
      </c>
    </row>
    <row r="1385" spans="1:3">
      <c r="A1385" t="s">
        <v>493</v>
      </c>
      <c r="B1385" t="s">
        <v>16</v>
      </c>
      <c r="C1385">
        <v>5810000</v>
      </c>
    </row>
    <row r="1386" spans="1:3">
      <c r="A1386" t="s">
        <v>1656</v>
      </c>
      <c r="B1386" t="s">
        <v>16</v>
      </c>
      <c r="C1386">
        <v>5810000</v>
      </c>
    </row>
    <row r="1387" spans="1:3">
      <c r="A1387" t="s">
        <v>2779</v>
      </c>
      <c r="B1387" t="s">
        <v>29</v>
      </c>
      <c r="C1387">
        <v>5810000</v>
      </c>
    </row>
    <row r="1388" spans="1:3">
      <c r="A1388" t="s">
        <v>2780</v>
      </c>
      <c r="B1388" t="s">
        <v>30</v>
      </c>
      <c r="C1388">
        <v>5818080</v>
      </c>
    </row>
    <row r="1389" spans="1:3">
      <c r="A1389" t="s">
        <v>998</v>
      </c>
      <c r="B1389" t="s">
        <v>21</v>
      </c>
      <c r="C1389">
        <v>5820000</v>
      </c>
    </row>
    <row r="1390" spans="1:3">
      <c r="A1390" t="s">
        <v>2781</v>
      </c>
      <c r="B1390" t="s">
        <v>30</v>
      </c>
      <c r="C1390">
        <v>5820150</v>
      </c>
    </row>
    <row r="1391" spans="1:3">
      <c r="A1391" t="s">
        <v>1259</v>
      </c>
      <c r="B1391" t="s">
        <v>16</v>
      </c>
      <c r="C1391">
        <v>5825000</v>
      </c>
    </row>
    <row r="1392" spans="1:3">
      <c r="A1392" t="s">
        <v>1790</v>
      </c>
      <c r="B1392" t="s">
        <v>34</v>
      </c>
      <c r="C1392">
        <v>5832000</v>
      </c>
    </row>
    <row r="1393" spans="1:3">
      <c r="A1393" t="s">
        <v>2782</v>
      </c>
      <c r="B1393" t="s">
        <v>29</v>
      </c>
      <c r="C1393">
        <v>5870000</v>
      </c>
    </row>
    <row r="1394" spans="1:3">
      <c r="A1394" t="s">
        <v>2783</v>
      </c>
      <c r="B1394" t="s">
        <v>30</v>
      </c>
      <c r="C1394">
        <v>5880000</v>
      </c>
    </row>
    <row r="1395" spans="1:3">
      <c r="A1395" t="s">
        <v>780</v>
      </c>
      <c r="B1395" t="s">
        <v>28</v>
      </c>
      <c r="C1395">
        <v>5880000</v>
      </c>
    </row>
    <row r="1396" spans="1:3">
      <c r="A1396" t="s">
        <v>1888</v>
      </c>
      <c r="B1396" t="s">
        <v>19</v>
      </c>
      <c r="C1396">
        <v>5940000</v>
      </c>
    </row>
    <row r="1397" spans="1:3">
      <c r="A1397" t="s">
        <v>2049</v>
      </c>
      <c r="B1397" t="s">
        <v>18</v>
      </c>
      <c r="C1397">
        <v>5940000</v>
      </c>
    </row>
    <row r="1398" spans="1:3">
      <c r="A1398" t="s">
        <v>715</v>
      </c>
      <c r="B1398" t="s">
        <v>18</v>
      </c>
      <c r="C1398">
        <v>5940000</v>
      </c>
    </row>
    <row r="1399" spans="1:3">
      <c r="A1399" t="s">
        <v>959</v>
      </c>
      <c r="B1399" t="s">
        <v>27</v>
      </c>
      <c r="C1399">
        <v>5960000</v>
      </c>
    </row>
    <row r="1400" spans="1:3">
      <c r="A1400" t="s">
        <v>61</v>
      </c>
      <c r="B1400" t="s">
        <v>14</v>
      </c>
      <c r="C1400">
        <v>5970000</v>
      </c>
    </row>
    <row r="1401" spans="1:3">
      <c r="A1401" t="s">
        <v>951</v>
      </c>
      <c r="B1401" t="s">
        <v>16</v>
      </c>
      <c r="C1401">
        <v>5970000</v>
      </c>
    </row>
    <row r="1402" spans="1:3">
      <c r="A1402" t="s">
        <v>2328</v>
      </c>
      <c r="B1402" t="s">
        <v>21</v>
      </c>
      <c r="C1402">
        <v>5980000</v>
      </c>
    </row>
    <row r="1403" spans="1:3">
      <c r="A1403" t="s">
        <v>1311</v>
      </c>
      <c r="B1403" t="s">
        <v>18</v>
      </c>
      <c r="C1403">
        <v>6020000</v>
      </c>
    </row>
    <row r="1404" spans="1:3">
      <c r="A1404" t="s">
        <v>2784</v>
      </c>
      <c r="B1404" t="s">
        <v>30</v>
      </c>
      <c r="C1404">
        <v>6029640</v>
      </c>
    </row>
    <row r="1405" spans="1:3">
      <c r="A1405" t="s">
        <v>2785</v>
      </c>
      <c r="B1405" t="s">
        <v>30</v>
      </c>
      <c r="C1405">
        <v>6030000</v>
      </c>
    </row>
    <row r="1406" spans="1:3">
      <c r="A1406" t="s">
        <v>2103</v>
      </c>
      <c r="B1406" t="s">
        <v>15</v>
      </c>
      <c r="C1406">
        <v>6030000</v>
      </c>
    </row>
    <row r="1407" spans="1:3">
      <c r="A1407" t="s">
        <v>1857</v>
      </c>
      <c r="B1407" t="s">
        <v>18</v>
      </c>
      <c r="C1407">
        <v>6030000</v>
      </c>
    </row>
    <row r="1408" spans="1:3">
      <c r="A1408" t="s">
        <v>1059</v>
      </c>
      <c r="B1408" t="s">
        <v>16</v>
      </c>
      <c r="C1408">
        <v>6055000</v>
      </c>
    </row>
    <row r="1409" spans="1:3">
      <c r="A1409" t="s">
        <v>2394</v>
      </c>
      <c r="B1409" t="s">
        <v>19</v>
      </c>
      <c r="C1409">
        <v>6070000</v>
      </c>
    </row>
    <row r="1410" spans="1:3">
      <c r="A1410" t="s">
        <v>2786</v>
      </c>
      <c r="B1410" t="s">
        <v>30</v>
      </c>
      <c r="C1410">
        <v>6080000</v>
      </c>
    </row>
    <row r="1411" spans="1:3">
      <c r="A1411" t="s">
        <v>1356</v>
      </c>
      <c r="B1411" t="s">
        <v>32</v>
      </c>
      <c r="C1411">
        <v>6090000</v>
      </c>
    </row>
    <row r="1412" spans="1:3">
      <c r="A1412" t="s">
        <v>547</v>
      </c>
      <c r="B1412" t="s">
        <v>21</v>
      </c>
      <c r="C1412">
        <v>6100000</v>
      </c>
    </row>
    <row r="1413" spans="1:3">
      <c r="A1413" t="s">
        <v>134</v>
      </c>
      <c r="B1413" t="s">
        <v>18</v>
      </c>
      <c r="C1413">
        <v>6120000</v>
      </c>
    </row>
    <row r="1414" spans="1:3">
      <c r="A1414" t="s">
        <v>1989</v>
      </c>
      <c r="B1414" t="s">
        <v>34</v>
      </c>
      <c r="C1414">
        <v>6140000</v>
      </c>
    </row>
    <row r="1415" spans="1:3">
      <c r="A1415" t="s">
        <v>2513</v>
      </c>
      <c r="B1415" t="s">
        <v>15</v>
      </c>
      <c r="C1415">
        <v>6150000</v>
      </c>
    </row>
    <row r="1416" spans="1:3">
      <c r="A1416" t="s">
        <v>1753</v>
      </c>
      <c r="B1416" t="s">
        <v>26</v>
      </c>
      <c r="C1416">
        <v>6150000</v>
      </c>
    </row>
    <row r="1417" spans="1:3">
      <c r="A1417" t="s">
        <v>1453</v>
      </c>
      <c r="B1417" t="s">
        <v>18</v>
      </c>
      <c r="C1417">
        <v>6170000</v>
      </c>
    </row>
    <row r="1418" spans="1:3">
      <c r="A1418" t="s">
        <v>319</v>
      </c>
      <c r="B1418" t="s">
        <v>34</v>
      </c>
      <c r="C1418">
        <v>6170000</v>
      </c>
    </row>
    <row r="1419" spans="1:3">
      <c r="A1419" t="s">
        <v>466</v>
      </c>
      <c r="B1419" t="s">
        <v>34</v>
      </c>
      <c r="C1419">
        <v>6200000</v>
      </c>
    </row>
    <row r="1420" spans="1:3">
      <c r="A1420" t="s">
        <v>758</v>
      </c>
      <c r="B1420" t="s">
        <v>16</v>
      </c>
      <c r="C1420">
        <v>6200000</v>
      </c>
    </row>
    <row r="1421" spans="1:3">
      <c r="A1421" t="s">
        <v>363</v>
      </c>
      <c r="B1421" t="s">
        <v>16</v>
      </c>
      <c r="C1421">
        <v>6200000</v>
      </c>
    </row>
    <row r="1422" spans="1:3">
      <c r="A1422" t="s">
        <v>526</v>
      </c>
      <c r="B1422" t="s">
        <v>18</v>
      </c>
      <c r="C1422">
        <v>6220000</v>
      </c>
    </row>
    <row r="1423" spans="1:3">
      <c r="A1423" t="s">
        <v>2083</v>
      </c>
      <c r="B1423" t="s">
        <v>32</v>
      </c>
      <c r="C1423">
        <v>6230000</v>
      </c>
    </row>
    <row r="1424" spans="1:3">
      <c r="A1424" t="s">
        <v>2787</v>
      </c>
      <c r="B1424" t="s">
        <v>29</v>
      </c>
      <c r="C1424">
        <v>6230000</v>
      </c>
    </row>
    <row r="1425" spans="1:3">
      <c r="A1425" t="s">
        <v>1752</v>
      </c>
      <c r="B1425" t="s">
        <v>18</v>
      </c>
      <c r="C1425">
        <v>6270000</v>
      </c>
    </row>
    <row r="1426" spans="1:3">
      <c r="A1426" t="s">
        <v>2343</v>
      </c>
      <c r="B1426" t="s">
        <v>33</v>
      </c>
      <c r="C1426">
        <v>6270000</v>
      </c>
    </row>
    <row r="1427" spans="1:3">
      <c r="A1427" t="s">
        <v>1766</v>
      </c>
      <c r="B1427" t="s">
        <v>16</v>
      </c>
      <c r="C1427">
        <v>6280000</v>
      </c>
    </row>
    <row r="1428" spans="1:3">
      <c r="A1428" t="s">
        <v>2091</v>
      </c>
      <c r="B1428" t="s">
        <v>19</v>
      </c>
      <c r="C1428">
        <v>6300000</v>
      </c>
    </row>
    <row r="1429" spans="1:3">
      <c r="A1429" t="s">
        <v>1055</v>
      </c>
      <c r="B1429" t="s">
        <v>16</v>
      </c>
      <c r="C1429">
        <v>6300000</v>
      </c>
    </row>
    <row r="1430" spans="1:3">
      <c r="A1430" t="s">
        <v>2788</v>
      </c>
      <c r="B1430" t="s">
        <v>30</v>
      </c>
      <c r="C1430">
        <v>6302920</v>
      </c>
    </row>
    <row r="1431" spans="1:3">
      <c r="A1431" t="s">
        <v>299</v>
      </c>
      <c r="B1431" t="s">
        <v>34</v>
      </c>
      <c r="C1431">
        <v>6310000</v>
      </c>
    </row>
    <row r="1432" spans="1:3">
      <c r="A1432" t="s">
        <v>329</v>
      </c>
      <c r="B1432" t="s">
        <v>15</v>
      </c>
      <c r="C1432">
        <v>6310000</v>
      </c>
    </row>
    <row r="1433" spans="1:3">
      <c r="A1433" t="s">
        <v>2282</v>
      </c>
      <c r="B1433" t="s">
        <v>16</v>
      </c>
      <c r="C1433">
        <v>6320000</v>
      </c>
    </row>
    <row r="1434" spans="1:3">
      <c r="A1434" t="s">
        <v>1331</v>
      </c>
      <c r="B1434" t="s">
        <v>18</v>
      </c>
      <c r="C1434">
        <v>6340000</v>
      </c>
    </row>
    <row r="1435" spans="1:3">
      <c r="A1435" t="s">
        <v>2130</v>
      </c>
      <c r="B1435" t="s">
        <v>18</v>
      </c>
      <c r="C1435">
        <v>6340000</v>
      </c>
    </row>
    <row r="1436" spans="1:3">
      <c r="A1436" t="s">
        <v>289</v>
      </c>
      <c r="B1436" t="s">
        <v>16</v>
      </c>
      <c r="C1436">
        <v>6350000</v>
      </c>
    </row>
    <row r="1437" spans="1:3">
      <c r="A1437" t="s">
        <v>1890</v>
      </c>
      <c r="B1437" t="s">
        <v>32</v>
      </c>
      <c r="C1437">
        <v>6350000</v>
      </c>
    </row>
    <row r="1438" spans="1:3">
      <c r="A1438" t="s">
        <v>1462</v>
      </c>
      <c r="B1438" t="s">
        <v>14</v>
      </c>
      <c r="C1438">
        <v>6360000</v>
      </c>
    </row>
    <row r="1439" spans="1:3">
      <c r="A1439" t="s">
        <v>2789</v>
      </c>
      <c r="B1439" t="s">
        <v>30</v>
      </c>
      <c r="C1439">
        <v>6364000</v>
      </c>
    </row>
    <row r="1440" spans="1:3">
      <c r="A1440" t="s">
        <v>2470</v>
      </c>
      <c r="B1440" t="s">
        <v>21</v>
      </c>
      <c r="C1440">
        <v>6380000</v>
      </c>
    </row>
    <row r="1441" spans="1:3">
      <c r="A1441" t="s">
        <v>1680</v>
      </c>
      <c r="B1441" t="s">
        <v>34</v>
      </c>
      <c r="C1441">
        <v>6400000</v>
      </c>
    </row>
    <row r="1442" spans="1:3">
      <c r="A1442" t="s">
        <v>2374</v>
      </c>
      <c r="B1442" t="s">
        <v>14</v>
      </c>
      <c r="C1442">
        <v>6400000</v>
      </c>
    </row>
    <row r="1443" spans="1:3">
      <c r="A1443" t="s">
        <v>1366</v>
      </c>
      <c r="B1443" t="s">
        <v>18</v>
      </c>
      <c r="C1443">
        <v>6415000</v>
      </c>
    </row>
    <row r="1444" spans="1:3">
      <c r="A1444" t="s">
        <v>1658</v>
      </c>
      <c r="B1444" t="s">
        <v>18</v>
      </c>
      <c r="C1444">
        <v>6430000</v>
      </c>
    </row>
    <row r="1445" spans="1:3">
      <c r="A1445" t="s">
        <v>2790</v>
      </c>
      <c r="B1445" t="s">
        <v>4</v>
      </c>
      <c r="C1445">
        <v>6440000</v>
      </c>
    </row>
    <row r="1446" spans="1:3">
      <c r="A1446" t="s">
        <v>1662</v>
      </c>
      <c r="B1446" t="s">
        <v>32</v>
      </c>
      <c r="C1446">
        <v>6450000</v>
      </c>
    </row>
    <row r="1447" spans="1:3">
      <c r="A1447" t="s">
        <v>447</v>
      </c>
      <c r="B1447" t="s">
        <v>16</v>
      </c>
      <c r="C1447">
        <v>6450000</v>
      </c>
    </row>
    <row r="1448" spans="1:3">
      <c r="A1448" t="s">
        <v>563</v>
      </c>
      <c r="B1448" t="s">
        <v>14</v>
      </c>
      <c r="C1448">
        <v>6480000</v>
      </c>
    </row>
    <row r="1449" spans="1:3">
      <c r="A1449" t="s">
        <v>2403</v>
      </c>
      <c r="B1449" t="s">
        <v>32</v>
      </c>
      <c r="C1449">
        <v>6495000</v>
      </c>
    </row>
    <row r="1450" spans="1:3">
      <c r="A1450" t="s">
        <v>497</v>
      </c>
      <c r="B1450" t="s">
        <v>18</v>
      </c>
      <c r="C1450">
        <v>6500000</v>
      </c>
    </row>
    <row r="1451" spans="1:3">
      <c r="A1451" t="s">
        <v>916</v>
      </c>
      <c r="B1451" t="s">
        <v>18</v>
      </c>
      <c r="C1451">
        <v>6501000</v>
      </c>
    </row>
    <row r="1452" spans="1:3">
      <c r="A1452" t="s">
        <v>2347</v>
      </c>
      <c r="B1452" t="s">
        <v>20</v>
      </c>
      <c r="C1452">
        <v>6509100</v>
      </c>
    </row>
    <row r="1453" spans="1:3">
      <c r="A1453" t="s">
        <v>2489</v>
      </c>
      <c r="B1453" t="s">
        <v>32</v>
      </c>
      <c r="C1453">
        <v>6520000</v>
      </c>
    </row>
    <row r="1454" spans="1:3">
      <c r="A1454" t="s">
        <v>2483</v>
      </c>
      <c r="B1454" t="s">
        <v>16</v>
      </c>
      <c r="C1454">
        <v>6520000</v>
      </c>
    </row>
    <row r="1455" spans="1:3">
      <c r="A1455" t="s">
        <v>2235</v>
      </c>
      <c r="B1455" t="s">
        <v>16</v>
      </c>
      <c r="C1455">
        <v>6525000</v>
      </c>
    </row>
    <row r="1456" spans="1:3">
      <c r="A1456" t="s">
        <v>268</v>
      </c>
      <c r="B1456" t="s">
        <v>21</v>
      </c>
      <c r="C1456">
        <v>6530000</v>
      </c>
    </row>
    <row r="1457" spans="1:3">
      <c r="A1457" t="s">
        <v>1154</v>
      </c>
      <c r="B1457" t="s">
        <v>18</v>
      </c>
      <c r="C1457">
        <v>6550000</v>
      </c>
    </row>
    <row r="1458" spans="1:3">
      <c r="A1458" t="s">
        <v>1328</v>
      </c>
      <c r="B1458" t="s">
        <v>32</v>
      </c>
      <c r="C1458">
        <v>6550000</v>
      </c>
    </row>
    <row r="1459" spans="1:3">
      <c r="A1459" t="s">
        <v>2397</v>
      </c>
      <c r="B1459" t="s">
        <v>14</v>
      </c>
      <c r="C1459">
        <v>6555000</v>
      </c>
    </row>
    <row r="1460" spans="1:3">
      <c r="A1460" t="s">
        <v>2251</v>
      </c>
      <c r="B1460" t="s">
        <v>32</v>
      </c>
      <c r="C1460">
        <v>6565000</v>
      </c>
    </row>
    <row r="1461" spans="1:3">
      <c r="A1461" t="s">
        <v>2314</v>
      </c>
      <c r="B1461" t="s">
        <v>19</v>
      </c>
      <c r="C1461">
        <v>6565000</v>
      </c>
    </row>
    <row r="1462" spans="1:3">
      <c r="A1462" t="s">
        <v>646</v>
      </c>
      <c r="B1462" t="s">
        <v>19</v>
      </c>
      <c r="C1462">
        <v>6590000</v>
      </c>
    </row>
    <row r="1463" spans="1:3">
      <c r="A1463" t="s">
        <v>1739</v>
      </c>
      <c r="B1463" t="s">
        <v>18</v>
      </c>
      <c r="C1463">
        <v>6590000</v>
      </c>
    </row>
    <row r="1464" spans="1:3">
      <c r="A1464" t="s">
        <v>1507</v>
      </c>
      <c r="B1464" t="s">
        <v>22</v>
      </c>
      <c r="C1464">
        <v>6618600</v>
      </c>
    </row>
    <row r="1465" spans="1:3">
      <c r="A1465" t="s">
        <v>236</v>
      </c>
      <c r="B1465" t="s">
        <v>19</v>
      </c>
      <c r="C1465">
        <v>6620500</v>
      </c>
    </row>
    <row r="1466" spans="1:3">
      <c r="A1466" t="s">
        <v>2791</v>
      </c>
      <c r="B1466" t="s">
        <v>30</v>
      </c>
      <c r="C1466">
        <v>6621800</v>
      </c>
    </row>
    <row r="1467" spans="1:3">
      <c r="A1467" t="s">
        <v>2792</v>
      </c>
      <c r="B1467" t="s">
        <v>30</v>
      </c>
      <c r="C1467">
        <v>6624000</v>
      </c>
    </row>
    <row r="1468" spans="1:3">
      <c r="A1468" t="s">
        <v>2284</v>
      </c>
      <c r="B1468" t="s">
        <v>18</v>
      </c>
      <c r="C1468">
        <v>6630000</v>
      </c>
    </row>
    <row r="1469" spans="1:3">
      <c r="A1469" t="s">
        <v>2793</v>
      </c>
      <c r="B1469" t="s">
        <v>30</v>
      </c>
      <c r="C1469">
        <v>6636750</v>
      </c>
    </row>
    <row r="1470" spans="1:3">
      <c r="A1470" t="s">
        <v>1228</v>
      </c>
      <c r="B1470" t="s">
        <v>32</v>
      </c>
      <c r="C1470">
        <v>6650000</v>
      </c>
    </row>
    <row r="1471" spans="1:3">
      <c r="A1471" t="s">
        <v>674</v>
      </c>
      <c r="B1471" t="s">
        <v>32</v>
      </c>
      <c r="C1471">
        <v>6650000</v>
      </c>
    </row>
    <row r="1472" spans="1:3">
      <c r="A1472" t="s">
        <v>2113</v>
      </c>
      <c r="B1472" t="s">
        <v>21</v>
      </c>
      <c r="C1472">
        <v>6655000</v>
      </c>
    </row>
    <row r="1473" spans="1:3">
      <c r="A1473" t="s">
        <v>1134</v>
      </c>
      <c r="B1473" t="s">
        <v>18</v>
      </c>
      <c r="C1473">
        <v>6690000</v>
      </c>
    </row>
    <row r="1474" spans="1:3">
      <c r="A1474" t="s">
        <v>1337</v>
      </c>
      <c r="B1474" t="s">
        <v>16</v>
      </c>
      <c r="C1474">
        <v>6710000</v>
      </c>
    </row>
    <row r="1475" spans="1:3">
      <c r="A1475" t="s">
        <v>2003</v>
      </c>
      <c r="B1475" t="s">
        <v>21</v>
      </c>
      <c r="C1475">
        <v>6740000</v>
      </c>
    </row>
    <row r="1476" spans="1:3">
      <c r="A1476" t="s">
        <v>1362</v>
      </c>
      <c r="B1476" t="s">
        <v>15</v>
      </c>
      <c r="C1476">
        <v>6755000</v>
      </c>
    </row>
    <row r="1477" spans="1:3">
      <c r="A1477" t="s">
        <v>514</v>
      </c>
      <c r="B1477" t="s">
        <v>16</v>
      </c>
      <c r="C1477">
        <v>6760000</v>
      </c>
    </row>
    <row r="1478" spans="1:3">
      <c r="A1478" t="s">
        <v>2114</v>
      </c>
      <c r="B1478" t="s">
        <v>16</v>
      </c>
      <c r="C1478">
        <v>6780000</v>
      </c>
    </row>
    <row r="1479" spans="1:3">
      <c r="A1479" t="s">
        <v>864</v>
      </c>
      <c r="B1479" t="s">
        <v>32</v>
      </c>
      <c r="C1479">
        <v>6780000</v>
      </c>
    </row>
    <row r="1480" spans="1:3">
      <c r="A1480" t="s">
        <v>2319</v>
      </c>
      <c r="B1480" t="s">
        <v>21</v>
      </c>
      <c r="C1480">
        <v>6800000</v>
      </c>
    </row>
    <row r="1481" spans="1:3">
      <c r="A1481" t="s">
        <v>658</v>
      </c>
      <c r="B1481" t="s">
        <v>19</v>
      </c>
      <c r="C1481">
        <v>6810000</v>
      </c>
    </row>
    <row r="1482" spans="1:3">
      <c r="A1482" t="s">
        <v>2267</v>
      </c>
      <c r="B1482" t="s">
        <v>27</v>
      </c>
      <c r="C1482">
        <v>6840000</v>
      </c>
    </row>
    <row r="1483" spans="1:3">
      <c r="A1483" t="s">
        <v>1866</v>
      </c>
      <c r="B1483" t="s">
        <v>14</v>
      </c>
      <c r="C1483">
        <v>6875000</v>
      </c>
    </row>
    <row r="1484" spans="1:3">
      <c r="A1484" t="s">
        <v>2794</v>
      </c>
      <c r="B1484" t="s">
        <v>4</v>
      </c>
      <c r="C1484">
        <v>6920000</v>
      </c>
    </row>
    <row r="1485" spans="1:3">
      <c r="A1485" t="s">
        <v>1673</v>
      </c>
      <c r="B1485" t="s">
        <v>19</v>
      </c>
      <c r="C1485">
        <v>6951640</v>
      </c>
    </row>
    <row r="1486" spans="1:3">
      <c r="A1486" t="s">
        <v>1952</v>
      </c>
      <c r="B1486" t="s">
        <v>17</v>
      </c>
      <c r="C1486">
        <v>6966864</v>
      </c>
    </row>
    <row r="1487" spans="1:3">
      <c r="A1487" t="s">
        <v>2795</v>
      </c>
      <c r="B1487" t="s">
        <v>30</v>
      </c>
      <c r="C1487">
        <v>6976000</v>
      </c>
    </row>
    <row r="1488" spans="1:3">
      <c r="A1488" t="s">
        <v>2796</v>
      </c>
      <c r="B1488" t="s">
        <v>29</v>
      </c>
      <c r="C1488">
        <v>6990000</v>
      </c>
    </row>
    <row r="1489" spans="1:3">
      <c r="A1489" t="s">
        <v>2027</v>
      </c>
      <c r="B1489" t="s">
        <v>18</v>
      </c>
      <c r="C1489">
        <v>7000000</v>
      </c>
    </row>
    <row r="1490" spans="1:3">
      <c r="A1490" t="s">
        <v>2797</v>
      </c>
      <c r="B1490" t="s">
        <v>30</v>
      </c>
      <c r="C1490">
        <v>7003200</v>
      </c>
    </row>
    <row r="1491" spans="1:3">
      <c r="A1491" t="s">
        <v>502</v>
      </c>
      <c r="B1491" t="s">
        <v>16</v>
      </c>
      <c r="C1491">
        <v>7040000</v>
      </c>
    </row>
    <row r="1492" spans="1:3">
      <c r="A1492" t="s">
        <v>2798</v>
      </c>
      <c r="B1492" t="s">
        <v>4</v>
      </c>
      <c r="C1492">
        <v>7048000</v>
      </c>
    </row>
    <row r="1493" spans="1:3">
      <c r="A1493" t="s">
        <v>1503</v>
      </c>
      <c r="B1493" t="s">
        <v>14</v>
      </c>
      <c r="C1493">
        <v>7050000</v>
      </c>
    </row>
    <row r="1494" spans="1:3">
      <c r="A1494" t="s">
        <v>1574</v>
      </c>
      <c r="B1494" t="s">
        <v>16</v>
      </c>
      <c r="C1494">
        <v>7060000</v>
      </c>
    </row>
    <row r="1495" spans="1:3">
      <c r="A1495" t="s">
        <v>1300</v>
      </c>
      <c r="B1495" t="s">
        <v>16</v>
      </c>
      <c r="C1495">
        <v>7080000</v>
      </c>
    </row>
    <row r="1496" spans="1:3">
      <c r="A1496" t="s">
        <v>2799</v>
      </c>
      <c r="B1496" t="s">
        <v>30</v>
      </c>
      <c r="C1496">
        <v>7098218</v>
      </c>
    </row>
    <row r="1497" spans="1:3">
      <c r="A1497" t="s">
        <v>464</v>
      </c>
      <c r="B1497" t="s">
        <v>32</v>
      </c>
      <c r="C1497">
        <v>7120000</v>
      </c>
    </row>
    <row r="1498" spans="1:3">
      <c r="A1498" t="s">
        <v>1694</v>
      </c>
      <c r="B1498" t="s">
        <v>26</v>
      </c>
      <c r="C1498">
        <v>7140000</v>
      </c>
    </row>
    <row r="1499" spans="1:3">
      <c r="A1499" t="s">
        <v>2225</v>
      </c>
      <c r="B1499" t="s">
        <v>18</v>
      </c>
      <c r="C1499">
        <v>7160000</v>
      </c>
    </row>
    <row r="1500" spans="1:3">
      <c r="A1500" t="s">
        <v>324</v>
      </c>
      <c r="B1500" t="s">
        <v>16</v>
      </c>
      <c r="C1500">
        <v>7180000</v>
      </c>
    </row>
    <row r="1501" spans="1:3">
      <c r="A1501" t="s">
        <v>2800</v>
      </c>
      <c r="B1501" t="s">
        <v>29</v>
      </c>
      <c r="C1501">
        <v>7180000</v>
      </c>
    </row>
    <row r="1502" spans="1:3">
      <c r="A1502" t="s">
        <v>793</v>
      </c>
      <c r="B1502" t="s">
        <v>16</v>
      </c>
      <c r="C1502">
        <v>7188000</v>
      </c>
    </row>
    <row r="1503" spans="1:3">
      <c r="A1503" t="s">
        <v>1653</v>
      </c>
      <c r="B1503" t="s">
        <v>14</v>
      </c>
      <c r="C1503">
        <v>7200000</v>
      </c>
    </row>
    <row r="1504" spans="1:3">
      <c r="A1504" t="s">
        <v>2801</v>
      </c>
      <c r="B1504" t="s">
        <v>30</v>
      </c>
      <c r="C1504">
        <v>7200000</v>
      </c>
    </row>
    <row r="1505" spans="1:3">
      <c r="A1505" t="s">
        <v>1270</v>
      </c>
      <c r="B1505" t="s">
        <v>14</v>
      </c>
      <c r="C1505">
        <v>7210000</v>
      </c>
    </row>
    <row r="1506" spans="1:3">
      <c r="A1506" t="s">
        <v>1169</v>
      </c>
      <c r="B1506" t="s">
        <v>17</v>
      </c>
      <c r="C1506">
        <v>7225000</v>
      </c>
    </row>
    <row r="1507" spans="1:3">
      <c r="A1507" t="s">
        <v>1661</v>
      </c>
      <c r="B1507" t="s">
        <v>21</v>
      </c>
      <c r="C1507">
        <v>7235000</v>
      </c>
    </row>
    <row r="1508" spans="1:3">
      <c r="A1508" t="s">
        <v>1443</v>
      </c>
      <c r="B1508" t="s">
        <v>33</v>
      </c>
      <c r="C1508">
        <v>7240000</v>
      </c>
    </row>
    <row r="1509" spans="1:3">
      <c r="A1509" t="s">
        <v>131</v>
      </c>
      <c r="B1509" t="s">
        <v>34</v>
      </c>
      <c r="C1509">
        <v>7295000</v>
      </c>
    </row>
    <row r="1510" spans="1:3">
      <c r="A1510" t="s">
        <v>70</v>
      </c>
      <c r="B1510" t="s">
        <v>18</v>
      </c>
      <c r="C1510">
        <v>7315000</v>
      </c>
    </row>
    <row r="1511" spans="1:3">
      <c r="A1511" t="s">
        <v>2802</v>
      </c>
      <c r="B1511" t="s">
        <v>30</v>
      </c>
      <c r="C1511">
        <v>7330000</v>
      </c>
    </row>
    <row r="1512" spans="1:3">
      <c r="A1512" t="s">
        <v>2036</v>
      </c>
      <c r="B1512" t="s">
        <v>18</v>
      </c>
      <c r="C1512">
        <v>7375000</v>
      </c>
    </row>
    <row r="1513" spans="1:3">
      <c r="A1513" t="s">
        <v>355</v>
      </c>
      <c r="B1513" t="s">
        <v>21</v>
      </c>
      <c r="C1513">
        <v>7400000</v>
      </c>
    </row>
    <row r="1514" spans="1:3">
      <c r="A1514" t="s">
        <v>1242</v>
      </c>
      <c r="B1514" t="s">
        <v>16</v>
      </c>
      <c r="C1514">
        <v>7410000</v>
      </c>
    </row>
    <row r="1515" spans="1:3">
      <c r="A1515" t="s">
        <v>429</v>
      </c>
      <c r="B1515" t="s">
        <v>18</v>
      </c>
      <c r="C1515">
        <v>7420000</v>
      </c>
    </row>
    <row r="1516" spans="1:3">
      <c r="A1516" t="s">
        <v>907</v>
      </c>
      <c r="B1516" t="s">
        <v>15</v>
      </c>
      <c r="C1516">
        <v>7430000</v>
      </c>
    </row>
    <row r="1517" spans="1:3">
      <c r="A1517" t="s">
        <v>981</v>
      </c>
      <c r="B1517" t="s">
        <v>15</v>
      </c>
      <c r="C1517">
        <v>7440000</v>
      </c>
    </row>
    <row r="1518" spans="1:3">
      <c r="A1518" t="s">
        <v>1170</v>
      </c>
      <c r="B1518" t="s">
        <v>18</v>
      </c>
      <c r="C1518">
        <v>7450000</v>
      </c>
    </row>
    <row r="1519" spans="1:3">
      <c r="A1519" t="s">
        <v>72</v>
      </c>
      <c r="B1519" t="s">
        <v>19</v>
      </c>
      <c r="C1519">
        <v>7460000</v>
      </c>
    </row>
    <row r="1520" spans="1:3">
      <c r="A1520" t="s">
        <v>1964</v>
      </c>
      <c r="B1520" t="s">
        <v>32</v>
      </c>
      <c r="C1520">
        <v>7460000</v>
      </c>
    </row>
    <row r="1521" spans="1:3">
      <c r="A1521" t="s">
        <v>917</v>
      </c>
      <c r="B1521" t="s">
        <v>17</v>
      </c>
      <c r="C1521">
        <v>7466000</v>
      </c>
    </row>
    <row r="1522" spans="1:3">
      <c r="A1522" t="s">
        <v>1679</v>
      </c>
      <c r="B1522" t="s">
        <v>32</v>
      </c>
      <c r="C1522">
        <v>7510000</v>
      </c>
    </row>
    <row r="1523" spans="1:3">
      <c r="A1523" t="s">
        <v>365</v>
      </c>
      <c r="B1523" t="s">
        <v>32</v>
      </c>
      <c r="C1523">
        <v>7560000</v>
      </c>
    </row>
    <row r="1524" spans="1:3">
      <c r="A1524" t="s">
        <v>996</v>
      </c>
      <c r="B1524" t="s">
        <v>21</v>
      </c>
      <c r="C1524">
        <v>7570000</v>
      </c>
    </row>
    <row r="1525" spans="1:3">
      <c r="A1525" t="s">
        <v>613</v>
      </c>
      <c r="B1525" t="s">
        <v>21</v>
      </c>
      <c r="C1525">
        <v>7575000</v>
      </c>
    </row>
    <row r="1526" spans="1:3">
      <c r="A1526" t="s">
        <v>505</v>
      </c>
      <c r="B1526" t="s">
        <v>21</v>
      </c>
      <c r="C1526">
        <v>7600000</v>
      </c>
    </row>
    <row r="1527" spans="1:3">
      <c r="A1527" t="s">
        <v>2803</v>
      </c>
      <c r="B1527" t="s">
        <v>29</v>
      </c>
      <c r="C1527">
        <v>7610000</v>
      </c>
    </row>
    <row r="1528" spans="1:3">
      <c r="A1528" t="s">
        <v>2804</v>
      </c>
      <c r="B1528" t="s">
        <v>30</v>
      </c>
      <c r="C1528">
        <v>7617600</v>
      </c>
    </row>
    <row r="1529" spans="1:3">
      <c r="A1529" t="s">
        <v>222</v>
      </c>
      <c r="B1529" t="s">
        <v>23</v>
      </c>
      <c r="C1529">
        <v>7620000</v>
      </c>
    </row>
    <row r="1530" spans="1:3">
      <c r="A1530" t="s">
        <v>2302</v>
      </c>
      <c r="B1530" t="s">
        <v>26</v>
      </c>
      <c r="C1530">
        <v>7620000</v>
      </c>
    </row>
    <row r="1531" spans="1:3">
      <c r="A1531" t="s">
        <v>1859</v>
      </c>
      <c r="B1531" t="s">
        <v>18</v>
      </c>
      <c r="C1531">
        <v>7620000</v>
      </c>
    </row>
    <row r="1532" spans="1:3">
      <c r="A1532" t="s">
        <v>2805</v>
      </c>
      <c r="B1532" t="s">
        <v>30</v>
      </c>
      <c r="C1532">
        <v>7620080</v>
      </c>
    </row>
    <row r="1533" spans="1:3">
      <c r="A1533" t="s">
        <v>2210</v>
      </c>
      <c r="B1533" t="s">
        <v>19</v>
      </c>
      <c r="C1533">
        <v>7635000</v>
      </c>
    </row>
    <row r="1534" spans="1:3">
      <c r="A1534" t="s">
        <v>1944</v>
      </c>
      <c r="B1534" t="s">
        <v>14</v>
      </c>
      <c r="C1534">
        <v>7640000</v>
      </c>
    </row>
    <row r="1535" spans="1:3">
      <c r="A1535" t="s">
        <v>296</v>
      </c>
      <c r="B1535" t="s">
        <v>18</v>
      </c>
      <c r="C1535">
        <v>7650000</v>
      </c>
    </row>
    <row r="1536" spans="1:3">
      <c r="A1536" t="s">
        <v>1111</v>
      </c>
      <c r="B1536" t="s">
        <v>19</v>
      </c>
      <c r="C1536">
        <v>7667000</v>
      </c>
    </row>
    <row r="1537" spans="1:3">
      <c r="A1537" t="s">
        <v>2806</v>
      </c>
      <c r="B1537" t="s">
        <v>30</v>
      </c>
      <c r="C1537">
        <v>7668000</v>
      </c>
    </row>
    <row r="1538" spans="1:3">
      <c r="A1538" t="s">
        <v>2807</v>
      </c>
      <c r="B1538" t="s">
        <v>30</v>
      </c>
      <c r="C1538">
        <v>7708800</v>
      </c>
    </row>
    <row r="1539" spans="1:3">
      <c r="A1539" t="s">
        <v>381</v>
      </c>
      <c r="B1539" t="s">
        <v>21</v>
      </c>
      <c r="C1539">
        <v>7720000</v>
      </c>
    </row>
    <row r="1540" spans="1:3">
      <c r="A1540" t="s">
        <v>1048</v>
      </c>
      <c r="B1540" t="s">
        <v>19</v>
      </c>
      <c r="C1540">
        <v>7720000</v>
      </c>
    </row>
    <row r="1541" spans="1:3">
      <c r="A1541" t="s">
        <v>2808</v>
      </c>
      <c r="B1541" t="s">
        <v>8</v>
      </c>
      <c r="C1541">
        <v>7745000</v>
      </c>
    </row>
    <row r="1542" spans="1:3">
      <c r="A1542" t="s">
        <v>182</v>
      </c>
      <c r="B1542" t="s">
        <v>14</v>
      </c>
      <c r="C1542">
        <v>7761000</v>
      </c>
    </row>
    <row r="1543" spans="1:3">
      <c r="A1543" t="s">
        <v>1581</v>
      </c>
      <c r="B1543" t="s">
        <v>14</v>
      </c>
      <c r="C1543">
        <v>7770000</v>
      </c>
    </row>
    <row r="1544" spans="1:3">
      <c r="A1544" t="s">
        <v>860</v>
      </c>
      <c r="B1544" t="s">
        <v>18</v>
      </c>
      <c r="C1544">
        <v>7770000</v>
      </c>
    </row>
    <row r="1545" spans="1:3">
      <c r="A1545" t="s">
        <v>1447</v>
      </c>
      <c r="B1545" t="s">
        <v>14</v>
      </c>
      <c r="C1545">
        <v>7780000</v>
      </c>
    </row>
    <row r="1546" spans="1:3">
      <c r="A1546" t="s">
        <v>53</v>
      </c>
      <c r="B1546" t="s">
        <v>14</v>
      </c>
      <c r="C1546">
        <v>7785000</v>
      </c>
    </row>
    <row r="1547" spans="1:3">
      <c r="A1547" t="s">
        <v>113</v>
      </c>
      <c r="B1547" t="s">
        <v>18</v>
      </c>
      <c r="C1547">
        <v>7790000</v>
      </c>
    </row>
    <row r="1548" spans="1:3">
      <c r="A1548" t="s">
        <v>2809</v>
      </c>
      <c r="B1548" t="s">
        <v>30</v>
      </c>
      <c r="C1548">
        <v>7804000</v>
      </c>
    </row>
    <row r="1549" spans="1:3">
      <c r="A1549" t="s">
        <v>467</v>
      </c>
      <c r="B1549" t="s">
        <v>19</v>
      </c>
      <c r="C1549">
        <v>7820000</v>
      </c>
    </row>
    <row r="1550" spans="1:3">
      <c r="A1550" t="s">
        <v>2810</v>
      </c>
      <c r="B1550" t="s">
        <v>29</v>
      </c>
      <c r="C1550">
        <v>7850000</v>
      </c>
    </row>
    <row r="1551" spans="1:3">
      <c r="A1551" t="s">
        <v>1181</v>
      </c>
      <c r="B1551" t="s">
        <v>19</v>
      </c>
      <c r="C1551">
        <v>7880000</v>
      </c>
    </row>
    <row r="1552" spans="1:3">
      <c r="A1552" t="s">
        <v>2184</v>
      </c>
      <c r="B1552" t="s">
        <v>21</v>
      </c>
      <c r="C1552">
        <v>7905000</v>
      </c>
    </row>
    <row r="1553" spans="1:3">
      <c r="A1553" t="s">
        <v>1757</v>
      </c>
      <c r="B1553" t="s">
        <v>18</v>
      </c>
      <c r="C1553">
        <v>7935000</v>
      </c>
    </row>
    <row r="1554" spans="1:3">
      <c r="A1554" t="s">
        <v>2811</v>
      </c>
      <c r="B1554" t="s">
        <v>8</v>
      </c>
      <c r="C1554">
        <v>7964998</v>
      </c>
    </row>
    <row r="1555" spans="1:3">
      <c r="A1555" t="s">
        <v>105</v>
      </c>
      <c r="B1555" t="s">
        <v>19</v>
      </c>
      <c r="C1555">
        <v>7980000</v>
      </c>
    </row>
    <row r="1556" spans="1:3">
      <c r="A1556" t="s">
        <v>1424</v>
      </c>
      <c r="B1556" t="s">
        <v>16</v>
      </c>
      <c r="C1556">
        <v>8000000</v>
      </c>
    </row>
    <row r="1557" spans="1:3">
      <c r="A1557" t="s">
        <v>306</v>
      </c>
      <c r="B1557" t="s">
        <v>17</v>
      </c>
      <c r="C1557">
        <v>8040000</v>
      </c>
    </row>
    <row r="1558" spans="1:3">
      <c r="A1558" t="s">
        <v>2812</v>
      </c>
      <c r="B1558" t="s">
        <v>30</v>
      </c>
      <c r="C1558">
        <v>8080000</v>
      </c>
    </row>
    <row r="1559" spans="1:3">
      <c r="A1559" t="s">
        <v>2364</v>
      </c>
      <c r="B1559" t="s">
        <v>18</v>
      </c>
      <c r="C1559">
        <v>8110000</v>
      </c>
    </row>
    <row r="1560" spans="1:3">
      <c r="A1560" t="s">
        <v>1500</v>
      </c>
      <c r="B1560" t="s">
        <v>21</v>
      </c>
      <c r="C1560">
        <v>8120000</v>
      </c>
    </row>
    <row r="1561" spans="1:3">
      <c r="A1561" t="s">
        <v>1142</v>
      </c>
      <c r="B1561" t="s">
        <v>15</v>
      </c>
      <c r="C1561">
        <v>8170000</v>
      </c>
    </row>
    <row r="1562" spans="1:3">
      <c r="A1562" t="s">
        <v>1943</v>
      </c>
      <c r="B1562" t="s">
        <v>26</v>
      </c>
      <c r="C1562">
        <v>8180000</v>
      </c>
    </row>
    <row r="1563" spans="1:3">
      <c r="A1563" t="s">
        <v>1167</v>
      </c>
      <c r="B1563" t="s">
        <v>21</v>
      </c>
      <c r="C1563">
        <v>8188966</v>
      </c>
    </row>
    <row r="1564" spans="1:3">
      <c r="A1564" t="s">
        <v>437</v>
      </c>
      <c r="B1564" t="s">
        <v>19</v>
      </c>
      <c r="C1564">
        <v>8190000</v>
      </c>
    </row>
    <row r="1565" spans="1:3">
      <c r="A1565" t="s">
        <v>1627</v>
      </c>
      <c r="B1565" t="s">
        <v>32</v>
      </c>
      <c r="C1565">
        <v>8210000</v>
      </c>
    </row>
    <row r="1566" spans="1:3">
      <c r="A1566" t="s">
        <v>1070</v>
      </c>
      <c r="B1566" t="s">
        <v>14</v>
      </c>
      <c r="C1566">
        <v>8210000</v>
      </c>
    </row>
    <row r="1567" spans="1:3">
      <c r="A1567" t="s">
        <v>2813</v>
      </c>
      <c r="B1567" t="s">
        <v>29</v>
      </c>
      <c r="C1567">
        <v>8210000</v>
      </c>
    </row>
    <row r="1568" spans="1:3">
      <c r="A1568" t="s">
        <v>499</v>
      </c>
      <c r="B1568" t="s">
        <v>19</v>
      </c>
      <c r="C1568">
        <v>8294000</v>
      </c>
    </row>
    <row r="1569" spans="1:3">
      <c r="A1569" t="s">
        <v>2814</v>
      </c>
      <c r="B1569" t="s">
        <v>30</v>
      </c>
      <c r="C1569">
        <v>8302080</v>
      </c>
    </row>
    <row r="1570" spans="1:3">
      <c r="A1570" t="s">
        <v>2283</v>
      </c>
      <c r="B1570" t="s">
        <v>18</v>
      </c>
      <c r="C1570">
        <v>8360000</v>
      </c>
    </row>
    <row r="1571" spans="1:3">
      <c r="A1571" t="s">
        <v>1772</v>
      </c>
      <c r="B1571" t="s">
        <v>18</v>
      </c>
      <c r="C1571">
        <v>8375000</v>
      </c>
    </row>
    <row r="1572" spans="1:3">
      <c r="A1572" t="s">
        <v>2815</v>
      </c>
      <c r="B1572" t="s">
        <v>30</v>
      </c>
      <c r="C1572">
        <v>8387400</v>
      </c>
    </row>
    <row r="1573" spans="1:3">
      <c r="A1573" t="s">
        <v>2439</v>
      </c>
      <c r="B1573" t="s">
        <v>18</v>
      </c>
      <c r="C1573">
        <v>8410000</v>
      </c>
    </row>
    <row r="1574" spans="1:3">
      <c r="A1574" t="s">
        <v>2816</v>
      </c>
      <c r="B1574" t="s">
        <v>30</v>
      </c>
      <c r="C1574">
        <v>8414816</v>
      </c>
    </row>
    <row r="1575" spans="1:3">
      <c r="A1575" t="s">
        <v>2510</v>
      </c>
      <c r="B1575" t="s">
        <v>19</v>
      </c>
      <c r="C1575">
        <v>8470000</v>
      </c>
    </row>
    <row r="1576" spans="1:3">
      <c r="A1576" t="s">
        <v>2817</v>
      </c>
      <c r="B1576" t="s">
        <v>30</v>
      </c>
      <c r="C1576">
        <v>8470000</v>
      </c>
    </row>
    <row r="1577" spans="1:3">
      <c r="A1577" t="s">
        <v>2818</v>
      </c>
      <c r="B1577" t="s">
        <v>30</v>
      </c>
      <c r="C1577">
        <v>8472000</v>
      </c>
    </row>
    <row r="1578" spans="1:3">
      <c r="A1578" t="s">
        <v>750</v>
      </c>
      <c r="B1578" t="s">
        <v>14</v>
      </c>
      <c r="C1578">
        <v>8480000</v>
      </c>
    </row>
    <row r="1579" spans="1:3">
      <c r="A1579" t="s">
        <v>2819</v>
      </c>
      <c r="B1579" t="s">
        <v>30</v>
      </c>
      <c r="C1579">
        <v>8499880</v>
      </c>
    </row>
    <row r="1580" spans="1:3">
      <c r="A1580" t="s">
        <v>904</v>
      </c>
      <c r="B1580" t="s">
        <v>26</v>
      </c>
      <c r="C1580">
        <v>8500000</v>
      </c>
    </row>
    <row r="1581" spans="1:3">
      <c r="A1581" t="s">
        <v>2820</v>
      </c>
      <c r="B1581" t="s">
        <v>30</v>
      </c>
      <c r="C1581">
        <v>8508160</v>
      </c>
    </row>
    <row r="1582" spans="1:3">
      <c r="A1582" t="s">
        <v>2821</v>
      </c>
      <c r="B1582" t="s">
        <v>29</v>
      </c>
      <c r="C1582">
        <v>8520000</v>
      </c>
    </row>
    <row r="1583" spans="1:3">
      <c r="A1583" t="s">
        <v>1396</v>
      </c>
      <c r="B1583" t="s">
        <v>26</v>
      </c>
      <c r="C1583">
        <v>8520000</v>
      </c>
    </row>
    <row r="1584" spans="1:3">
      <c r="A1584" t="s">
        <v>600</v>
      </c>
      <c r="B1584" t="s">
        <v>15</v>
      </c>
      <c r="C1584">
        <v>8535000</v>
      </c>
    </row>
    <row r="1585" spans="1:3">
      <c r="A1585" t="s">
        <v>2417</v>
      </c>
      <c r="B1585" t="s">
        <v>18</v>
      </c>
      <c r="C1585">
        <v>8550000</v>
      </c>
    </row>
    <row r="1586" spans="1:3">
      <c r="A1586" t="s">
        <v>1591</v>
      </c>
      <c r="B1586" t="s">
        <v>18</v>
      </c>
      <c r="C1586">
        <v>8550000</v>
      </c>
    </row>
    <row r="1587" spans="1:3">
      <c r="A1587" t="s">
        <v>551</v>
      </c>
      <c r="B1587" t="s">
        <v>16</v>
      </c>
      <c r="C1587">
        <v>8560000</v>
      </c>
    </row>
    <row r="1588" spans="1:3">
      <c r="A1588" t="s">
        <v>1971</v>
      </c>
      <c r="B1588" t="s">
        <v>21</v>
      </c>
      <c r="C1588">
        <v>8580000</v>
      </c>
    </row>
    <row r="1589" spans="1:3">
      <c r="A1589" t="s">
        <v>2822</v>
      </c>
      <c r="B1589" t="s">
        <v>30</v>
      </c>
      <c r="C1589">
        <v>8617600</v>
      </c>
    </row>
    <row r="1590" spans="1:3">
      <c r="A1590" t="s">
        <v>1968</v>
      </c>
      <c r="B1590" t="s">
        <v>15</v>
      </c>
      <c r="C1590">
        <v>8640000</v>
      </c>
    </row>
    <row r="1591" spans="1:3">
      <c r="A1591" t="s">
        <v>647</v>
      </c>
      <c r="B1591" t="s">
        <v>32</v>
      </c>
      <c r="C1591">
        <v>8660000</v>
      </c>
    </row>
    <row r="1592" spans="1:3">
      <c r="A1592" t="s">
        <v>711</v>
      </c>
      <c r="B1592" t="s">
        <v>19</v>
      </c>
      <c r="C1592">
        <v>8708000</v>
      </c>
    </row>
    <row r="1593" spans="1:3">
      <c r="A1593" t="s">
        <v>2823</v>
      </c>
      <c r="B1593" t="s">
        <v>30</v>
      </c>
      <c r="C1593">
        <v>8736320</v>
      </c>
    </row>
    <row r="1594" spans="1:3">
      <c r="A1594" t="s">
        <v>2524</v>
      </c>
      <c r="B1594" t="s">
        <v>18</v>
      </c>
      <c r="C1594">
        <v>8760000</v>
      </c>
    </row>
    <row r="1595" spans="1:3">
      <c r="A1595" t="s">
        <v>2824</v>
      </c>
      <c r="B1595" t="s">
        <v>30</v>
      </c>
      <c r="C1595">
        <v>8769600</v>
      </c>
    </row>
    <row r="1596" spans="1:3">
      <c r="A1596" t="s">
        <v>279</v>
      </c>
      <c r="B1596" t="s">
        <v>26</v>
      </c>
      <c r="C1596">
        <v>8810000</v>
      </c>
    </row>
    <row r="1597" spans="1:3">
      <c r="A1597" t="s">
        <v>2825</v>
      </c>
      <c r="B1597" t="s">
        <v>30</v>
      </c>
      <c r="C1597">
        <v>8817600</v>
      </c>
    </row>
    <row r="1598" spans="1:3">
      <c r="A1598" t="s">
        <v>1481</v>
      </c>
      <c r="B1598" t="s">
        <v>14</v>
      </c>
      <c r="C1598">
        <v>8840000</v>
      </c>
    </row>
    <row r="1599" spans="1:3">
      <c r="A1599" t="s">
        <v>1412</v>
      </c>
      <c r="B1599" t="s">
        <v>18</v>
      </c>
      <c r="C1599">
        <v>8840000</v>
      </c>
    </row>
    <row r="1600" spans="1:3">
      <c r="A1600" t="s">
        <v>2826</v>
      </c>
      <c r="B1600" t="s">
        <v>8</v>
      </c>
      <c r="C1600">
        <v>8841000</v>
      </c>
    </row>
    <row r="1601" spans="1:3">
      <c r="A1601" t="s">
        <v>1265</v>
      </c>
      <c r="B1601" t="s">
        <v>18</v>
      </c>
      <c r="C1601">
        <v>8850000</v>
      </c>
    </row>
    <row r="1602" spans="1:3">
      <c r="A1602" t="s">
        <v>924</v>
      </c>
      <c r="B1602" t="s">
        <v>18</v>
      </c>
      <c r="C1602">
        <v>8851000</v>
      </c>
    </row>
    <row r="1603" spans="1:3">
      <c r="A1603" t="s">
        <v>570</v>
      </c>
      <c r="B1603" t="s">
        <v>28</v>
      </c>
      <c r="C1603">
        <v>8852000</v>
      </c>
    </row>
    <row r="1604" spans="1:3">
      <c r="A1604" t="s">
        <v>2827</v>
      </c>
      <c r="B1604" t="s">
        <v>30</v>
      </c>
      <c r="C1604">
        <v>8854386</v>
      </c>
    </row>
    <row r="1605" spans="1:3">
      <c r="A1605" t="s">
        <v>327</v>
      </c>
      <c r="B1605" t="s">
        <v>16</v>
      </c>
      <c r="C1605">
        <v>8860000</v>
      </c>
    </row>
    <row r="1606" spans="1:3">
      <c r="A1606" t="s">
        <v>2318</v>
      </c>
      <c r="B1606" t="s">
        <v>26</v>
      </c>
      <c r="C1606">
        <v>8865000</v>
      </c>
    </row>
    <row r="1607" spans="1:3">
      <c r="A1607" t="s">
        <v>2828</v>
      </c>
      <c r="B1607" t="s">
        <v>30</v>
      </c>
      <c r="C1607">
        <v>8923200</v>
      </c>
    </row>
    <row r="1608" spans="1:3">
      <c r="A1608" t="s">
        <v>146</v>
      </c>
      <c r="B1608" t="s">
        <v>21</v>
      </c>
      <c r="C1608">
        <v>9020000</v>
      </c>
    </row>
    <row r="1609" spans="1:3">
      <c r="A1609" t="s">
        <v>1575</v>
      </c>
      <c r="B1609" t="s">
        <v>15</v>
      </c>
      <c r="C1609">
        <v>9020000</v>
      </c>
    </row>
    <row r="1610" spans="1:3">
      <c r="A1610" t="s">
        <v>2209</v>
      </c>
      <c r="B1610" t="s">
        <v>27</v>
      </c>
      <c r="C1610">
        <v>9040000</v>
      </c>
    </row>
    <row r="1611" spans="1:3">
      <c r="A1611" t="s">
        <v>2208</v>
      </c>
      <c r="B1611" t="s">
        <v>28</v>
      </c>
      <c r="C1611">
        <v>9040000</v>
      </c>
    </row>
    <row r="1612" spans="1:3">
      <c r="A1612" t="s">
        <v>890</v>
      </c>
      <c r="B1612" t="s">
        <v>15</v>
      </c>
      <c r="C1612">
        <v>9070000</v>
      </c>
    </row>
    <row r="1613" spans="1:3">
      <c r="A1613" t="s">
        <v>1508</v>
      </c>
      <c r="B1613" t="s">
        <v>18</v>
      </c>
      <c r="C1613">
        <v>9080000</v>
      </c>
    </row>
    <row r="1614" spans="1:3">
      <c r="A1614" t="s">
        <v>1038</v>
      </c>
      <c r="B1614" t="s">
        <v>32</v>
      </c>
      <c r="C1614">
        <v>9090000</v>
      </c>
    </row>
    <row r="1615" spans="1:3">
      <c r="A1615" t="s">
        <v>1249</v>
      </c>
      <c r="B1615" t="s">
        <v>21</v>
      </c>
      <c r="C1615">
        <v>9090909</v>
      </c>
    </row>
    <row r="1616" spans="1:3">
      <c r="A1616" t="s">
        <v>1493</v>
      </c>
      <c r="B1616" t="s">
        <v>15</v>
      </c>
      <c r="C1616">
        <v>9135000</v>
      </c>
    </row>
    <row r="1617" spans="1:3">
      <c r="A1617" t="s">
        <v>2829</v>
      </c>
      <c r="B1617" t="s">
        <v>29</v>
      </c>
      <c r="C1617">
        <v>9157000</v>
      </c>
    </row>
    <row r="1618" spans="1:3">
      <c r="A1618" t="s">
        <v>591</v>
      </c>
      <c r="B1618" t="s">
        <v>19</v>
      </c>
      <c r="C1618">
        <v>9170000</v>
      </c>
    </row>
    <row r="1619" spans="1:3">
      <c r="A1619" t="s">
        <v>1180</v>
      </c>
      <c r="B1619" t="s">
        <v>18</v>
      </c>
      <c r="C1619">
        <v>9180000</v>
      </c>
    </row>
    <row r="1620" spans="1:3">
      <c r="A1620" t="s">
        <v>1902</v>
      </c>
      <c r="B1620" t="s">
        <v>18</v>
      </c>
      <c r="C1620">
        <v>9200000</v>
      </c>
    </row>
    <row r="1621" spans="1:3">
      <c r="A1621" t="s">
        <v>1216</v>
      </c>
      <c r="B1621" t="s">
        <v>19</v>
      </c>
      <c r="C1621">
        <v>9260000</v>
      </c>
    </row>
    <row r="1622" spans="1:3">
      <c r="A1622" t="s">
        <v>2830</v>
      </c>
      <c r="B1622" t="s">
        <v>30</v>
      </c>
      <c r="C1622">
        <v>9312000</v>
      </c>
    </row>
    <row r="1623" spans="1:3">
      <c r="A1623" t="s">
        <v>1570</v>
      </c>
      <c r="B1623" t="s">
        <v>32</v>
      </c>
      <c r="C1623">
        <v>9360000</v>
      </c>
    </row>
    <row r="1624" spans="1:3">
      <c r="A1624" t="s">
        <v>1378</v>
      </c>
      <c r="B1624" t="s">
        <v>21</v>
      </c>
      <c r="C1624">
        <v>9370000</v>
      </c>
    </row>
    <row r="1625" spans="1:3">
      <c r="A1625" t="s">
        <v>2831</v>
      </c>
      <c r="B1625" t="s">
        <v>30</v>
      </c>
      <c r="C1625">
        <v>9401040</v>
      </c>
    </row>
    <row r="1626" spans="1:3">
      <c r="A1626" t="s">
        <v>2832</v>
      </c>
      <c r="B1626" t="s">
        <v>29</v>
      </c>
      <c r="C1626">
        <v>9420000</v>
      </c>
    </row>
    <row r="1627" spans="1:3">
      <c r="A1627" t="s">
        <v>2359</v>
      </c>
      <c r="B1627" t="s">
        <v>16</v>
      </c>
      <c r="C1627">
        <v>9430000</v>
      </c>
    </row>
    <row r="1628" spans="1:3">
      <c r="A1628" t="s">
        <v>640</v>
      </c>
      <c r="B1628" t="s">
        <v>26</v>
      </c>
      <c r="C1628">
        <v>9430000</v>
      </c>
    </row>
    <row r="1629" spans="1:3">
      <c r="A1629" t="s">
        <v>1121</v>
      </c>
      <c r="B1629" t="s">
        <v>26</v>
      </c>
      <c r="C1629">
        <v>9430000</v>
      </c>
    </row>
    <row r="1630" spans="1:3">
      <c r="A1630" t="s">
        <v>2833</v>
      </c>
      <c r="B1630" t="s">
        <v>4</v>
      </c>
      <c r="C1630">
        <v>9448560</v>
      </c>
    </row>
    <row r="1631" spans="1:3">
      <c r="A1631" t="s">
        <v>1061</v>
      </c>
      <c r="B1631" t="s">
        <v>14</v>
      </c>
      <c r="C1631">
        <v>9480000</v>
      </c>
    </row>
    <row r="1632" spans="1:3">
      <c r="A1632" t="s">
        <v>1035</v>
      </c>
      <c r="B1632" t="s">
        <v>21</v>
      </c>
      <c r="C1632">
        <v>9500000</v>
      </c>
    </row>
    <row r="1633" spans="1:3">
      <c r="A1633" t="s">
        <v>911</v>
      </c>
      <c r="B1633" t="s">
        <v>26</v>
      </c>
      <c r="C1633">
        <v>9550000</v>
      </c>
    </row>
    <row r="1634" spans="1:3">
      <c r="A1634" t="s">
        <v>150</v>
      </c>
      <c r="B1634" t="s">
        <v>32</v>
      </c>
      <c r="C1634">
        <v>9570000</v>
      </c>
    </row>
    <row r="1635" spans="1:3">
      <c r="A1635" t="s">
        <v>2834</v>
      </c>
      <c r="B1635" t="s">
        <v>30</v>
      </c>
      <c r="C1635">
        <v>9582400</v>
      </c>
    </row>
    <row r="1636" spans="1:3">
      <c r="A1636" t="s">
        <v>2273</v>
      </c>
      <c r="B1636" t="s">
        <v>19</v>
      </c>
      <c r="C1636">
        <v>9600000</v>
      </c>
    </row>
    <row r="1637" spans="1:3">
      <c r="A1637" t="s">
        <v>2835</v>
      </c>
      <c r="B1637" t="s">
        <v>29</v>
      </c>
      <c r="C1637">
        <v>9630000</v>
      </c>
    </row>
    <row r="1638" spans="1:3">
      <c r="A1638" t="s">
        <v>1141</v>
      </c>
      <c r="B1638" t="s">
        <v>14</v>
      </c>
      <c r="C1638">
        <v>9649000</v>
      </c>
    </row>
    <row r="1639" spans="1:3">
      <c r="A1639" t="s">
        <v>238</v>
      </c>
      <c r="B1639" t="s">
        <v>21</v>
      </c>
      <c r="C1639">
        <v>9672000</v>
      </c>
    </row>
    <row r="1640" spans="1:3">
      <c r="A1640" t="s">
        <v>208</v>
      </c>
      <c r="B1640" t="s">
        <v>32</v>
      </c>
      <c r="C1640">
        <v>9710000</v>
      </c>
    </row>
    <row r="1641" spans="1:3">
      <c r="A1641" t="s">
        <v>65</v>
      </c>
      <c r="B1641" t="s">
        <v>15</v>
      </c>
      <c r="C1641">
        <v>9740000</v>
      </c>
    </row>
    <row r="1642" spans="1:3">
      <c r="A1642" t="s">
        <v>574</v>
      </c>
      <c r="B1642" t="s">
        <v>21</v>
      </c>
      <c r="C1642">
        <v>9740000</v>
      </c>
    </row>
    <row r="1643" spans="1:3">
      <c r="A1643" t="s">
        <v>892</v>
      </c>
      <c r="B1643" t="s">
        <v>32</v>
      </c>
      <c r="C1643">
        <v>9780000</v>
      </c>
    </row>
    <row r="1644" spans="1:3">
      <c r="A1644" t="s">
        <v>246</v>
      </c>
      <c r="B1644" t="s">
        <v>16</v>
      </c>
      <c r="C1644">
        <v>9790000</v>
      </c>
    </row>
    <row r="1645" spans="1:3">
      <c r="A1645" t="s">
        <v>1336</v>
      </c>
      <c r="B1645" t="s">
        <v>18</v>
      </c>
      <c r="C1645">
        <v>9835000</v>
      </c>
    </row>
    <row r="1646" spans="1:3">
      <c r="A1646" t="s">
        <v>534</v>
      </c>
      <c r="B1646" t="s">
        <v>17</v>
      </c>
      <c r="C1646">
        <v>9840000</v>
      </c>
    </row>
    <row r="1647" spans="1:3">
      <c r="A1647" t="s">
        <v>2836</v>
      </c>
      <c r="B1647" t="s">
        <v>29</v>
      </c>
      <c r="C1647">
        <v>9860000</v>
      </c>
    </row>
    <row r="1648" spans="1:3">
      <c r="A1648" t="s">
        <v>1867</v>
      </c>
      <c r="B1648" t="s">
        <v>19</v>
      </c>
      <c r="C1648">
        <v>9875000</v>
      </c>
    </row>
    <row r="1649" spans="1:3">
      <c r="A1649" t="s">
        <v>1056</v>
      </c>
      <c r="B1649" t="s">
        <v>18</v>
      </c>
      <c r="C1649">
        <v>9880000</v>
      </c>
    </row>
    <row r="1650" spans="1:3">
      <c r="A1650" t="s">
        <v>797</v>
      </c>
      <c r="B1650" t="s">
        <v>21</v>
      </c>
      <c r="C1650">
        <v>9880000</v>
      </c>
    </row>
    <row r="1651" spans="1:3">
      <c r="A1651" t="s">
        <v>1864</v>
      </c>
      <c r="B1651" t="s">
        <v>34</v>
      </c>
      <c r="C1651">
        <v>9900000</v>
      </c>
    </row>
    <row r="1652" spans="1:3">
      <c r="A1652" t="s">
        <v>73</v>
      </c>
      <c r="B1652" t="s">
        <v>19</v>
      </c>
      <c r="C1652">
        <v>9930000</v>
      </c>
    </row>
    <row r="1653" spans="1:3">
      <c r="A1653" t="s">
        <v>193</v>
      </c>
      <c r="B1653" t="s">
        <v>16</v>
      </c>
      <c r="C1653">
        <v>9940000</v>
      </c>
    </row>
    <row r="1654" spans="1:3">
      <c r="A1654" t="s">
        <v>1149</v>
      </c>
      <c r="B1654" t="s">
        <v>21</v>
      </c>
      <c r="C1654">
        <v>9940000</v>
      </c>
    </row>
    <row r="1655" spans="1:3">
      <c r="A1655" t="s">
        <v>575</v>
      </c>
      <c r="B1655" t="s">
        <v>32</v>
      </c>
      <c r="C1655">
        <v>9960000</v>
      </c>
    </row>
    <row r="1656" spans="1:3">
      <c r="A1656" t="s">
        <v>861</v>
      </c>
      <c r="B1656" t="s">
        <v>15</v>
      </c>
      <c r="C1656">
        <v>9990000</v>
      </c>
    </row>
    <row r="1657" spans="1:3">
      <c r="A1657" t="s">
        <v>2837</v>
      </c>
      <c r="B1657" t="s">
        <v>30</v>
      </c>
      <c r="C1657">
        <v>10000000</v>
      </c>
    </row>
    <row r="1658" spans="1:3">
      <c r="A1658" t="s">
        <v>1257</v>
      </c>
      <c r="B1658" t="s">
        <v>16</v>
      </c>
      <c r="C1658">
        <v>10020000</v>
      </c>
    </row>
    <row r="1659" spans="1:3">
      <c r="A1659" t="s">
        <v>2838</v>
      </c>
      <c r="B1659" t="s">
        <v>29</v>
      </c>
      <c r="C1659">
        <v>10060000</v>
      </c>
    </row>
    <row r="1660" spans="1:3">
      <c r="A1660" t="s">
        <v>2464</v>
      </c>
      <c r="B1660" t="s">
        <v>34</v>
      </c>
      <c r="C1660">
        <v>10080000</v>
      </c>
    </row>
    <row r="1661" spans="1:3">
      <c r="A1661" t="s">
        <v>2839</v>
      </c>
      <c r="B1661" t="s">
        <v>30</v>
      </c>
      <c r="C1661">
        <v>10084800</v>
      </c>
    </row>
    <row r="1662" spans="1:3">
      <c r="A1662" t="s">
        <v>1209</v>
      </c>
      <c r="B1662" t="s">
        <v>16</v>
      </c>
      <c r="C1662">
        <v>10115000</v>
      </c>
    </row>
    <row r="1663" spans="1:3">
      <c r="A1663" t="s">
        <v>2514</v>
      </c>
      <c r="B1663" t="s">
        <v>16</v>
      </c>
      <c r="C1663">
        <v>10130000</v>
      </c>
    </row>
    <row r="1664" spans="1:3">
      <c r="A1664" t="s">
        <v>2446</v>
      </c>
      <c r="B1664" t="s">
        <v>15</v>
      </c>
      <c r="C1664">
        <v>10150000</v>
      </c>
    </row>
    <row r="1665" spans="1:3">
      <c r="A1665" t="s">
        <v>271</v>
      </c>
      <c r="B1665" t="s">
        <v>18</v>
      </c>
      <c r="C1665">
        <v>10150000</v>
      </c>
    </row>
    <row r="1666" spans="1:3">
      <c r="A1666" t="s">
        <v>2840</v>
      </c>
      <c r="B1666" t="s">
        <v>4</v>
      </c>
      <c r="C1666">
        <v>10167203</v>
      </c>
    </row>
    <row r="1667" spans="1:3">
      <c r="A1667" t="s">
        <v>1342</v>
      </c>
      <c r="B1667" t="s">
        <v>19</v>
      </c>
      <c r="C1667">
        <v>10190000</v>
      </c>
    </row>
    <row r="1668" spans="1:3">
      <c r="A1668" t="s">
        <v>462</v>
      </c>
      <c r="B1668" t="s">
        <v>15</v>
      </c>
      <c r="C1668">
        <v>10210000</v>
      </c>
    </row>
    <row r="1669" spans="1:3">
      <c r="A1669" t="s">
        <v>2043</v>
      </c>
      <c r="B1669" t="s">
        <v>18</v>
      </c>
      <c r="C1669">
        <v>10220000</v>
      </c>
    </row>
    <row r="1670" spans="1:3">
      <c r="A1670" t="s">
        <v>1912</v>
      </c>
      <c r="B1670" t="s">
        <v>26</v>
      </c>
      <c r="C1670">
        <v>10260000</v>
      </c>
    </row>
    <row r="1671" spans="1:3">
      <c r="A1671" t="s">
        <v>2307</v>
      </c>
      <c r="B1671" t="s">
        <v>26</v>
      </c>
      <c r="C1671">
        <v>10300000</v>
      </c>
    </row>
    <row r="1672" spans="1:3">
      <c r="A1672" t="s">
        <v>2841</v>
      </c>
      <c r="B1672" t="s">
        <v>30</v>
      </c>
      <c r="C1672">
        <v>10310000</v>
      </c>
    </row>
    <row r="1673" spans="1:3">
      <c r="A1673" t="s">
        <v>491</v>
      </c>
      <c r="B1673" t="s">
        <v>34</v>
      </c>
      <c r="C1673">
        <v>10340000</v>
      </c>
    </row>
    <row r="1674" spans="1:3">
      <c r="A1674" t="s">
        <v>2842</v>
      </c>
      <c r="B1674" t="s">
        <v>29</v>
      </c>
      <c r="C1674">
        <v>10355200</v>
      </c>
    </row>
    <row r="1675" spans="1:3">
      <c r="A1675" t="s">
        <v>1305</v>
      </c>
      <c r="B1675" t="s">
        <v>19</v>
      </c>
      <c r="C1675">
        <v>10404000</v>
      </c>
    </row>
    <row r="1676" spans="1:3">
      <c r="A1676" t="s">
        <v>2843</v>
      </c>
      <c r="B1676" t="s">
        <v>29</v>
      </c>
      <c r="C1676">
        <v>10410000</v>
      </c>
    </row>
    <row r="1677" spans="1:3">
      <c r="A1677" t="s">
        <v>85</v>
      </c>
      <c r="B1677" t="s">
        <v>19</v>
      </c>
      <c r="C1677">
        <v>10450000</v>
      </c>
    </row>
    <row r="1678" spans="1:3">
      <c r="A1678" t="s">
        <v>1397</v>
      </c>
      <c r="B1678" t="s">
        <v>16</v>
      </c>
      <c r="C1678">
        <v>10480000</v>
      </c>
    </row>
    <row r="1679" spans="1:3">
      <c r="A1679" t="s">
        <v>2032</v>
      </c>
      <c r="B1679" t="s">
        <v>20</v>
      </c>
      <c r="C1679">
        <v>10492000</v>
      </c>
    </row>
    <row r="1680" spans="1:3">
      <c r="A1680" t="s">
        <v>140</v>
      </c>
      <c r="B1680" t="s">
        <v>16</v>
      </c>
      <c r="C1680">
        <v>10505000</v>
      </c>
    </row>
    <row r="1681" spans="1:3">
      <c r="A1681" t="s">
        <v>2239</v>
      </c>
      <c r="B1681" t="s">
        <v>21</v>
      </c>
      <c r="C1681">
        <v>10520000</v>
      </c>
    </row>
    <row r="1682" spans="1:3">
      <c r="A1682" t="s">
        <v>2844</v>
      </c>
      <c r="B1682" t="s">
        <v>30</v>
      </c>
      <c r="C1682">
        <v>10560000</v>
      </c>
    </row>
    <row r="1683" spans="1:3">
      <c r="A1683" t="s">
        <v>2068</v>
      </c>
      <c r="B1683" t="s">
        <v>14</v>
      </c>
      <c r="C1683">
        <v>10575000</v>
      </c>
    </row>
    <row r="1684" spans="1:3">
      <c r="A1684" t="s">
        <v>1585</v>
      </c>
      <c r="B1684" t="s">
        <v>25</v>
      </c>
      <c r="C1684">
        <v>10585120</v>
      </c>
    </row>
    <row r="1685" spans="1:3">
      <c r="A1685" t="s">
        <v>1819</v>
      </c>
      <c r="B1685" t="s">
        <v>16</v>
      </c>
      <c r="C1685">
        <v>10590000</v>
      </c>
    </row>
    <row r="1686" spans="1:3">
      <c r="A1686" t="s">
        <v>2845</v>
      </c>
      <c r="B1686" t="s">
        <v>30</v>
      </c>
      <c r="C1686">
        <v>10599500</v>
      </c>
    </row>
    <row r="1687" spans="1:3">
      <c r="A1687" t="s">
        <v>1619</v>
      </c>
      <c r="B1687" t="s">
        <v>17</v>
      </c>
      <c r="C1687">
        <v>10600000</v>
      </c>
    </row>
    <row r="1688" spans="1:3">
      <c r="A1688" t="s">
        <v>2846</v>
      </c>
      <c r="B1688" t="s">
        <v>30</v>
      </c>
      <c r="C1688">
        <v>10672640</v>
      </c>
    </row>
    <row r="1689" spans="1:3">
      <c r="A1689" t="s">
        <v>1531</v>
      </c>
      <c r="B1689" t="s">
        <v>16</v>
      </c>
      <c r="C1689">
        <v>10680000</v>
      </c>
    </row>
    <row r="1690" spans="1:3">
      <c r="A1690" t="s">
        <v>198</v>
      </c>
      <c r="B1690" t="s">
        <v>16</v>
      </c>
      <c r="C1690">
        <v>10688000</v>
      </c>
    </row>
    <row r="1691" spans="1:3">
      <c r="A1691" t="s">
        <v>2847</v>
      </c>
      <c r="B1691" t="s">
        <v>8</v>
      </c>
      <c r="C1691">
        <v>10728700</v>
      </c>
    </row>
    <row r="1692" spans="1:3">
      <c r="A1692" t="s">
        <v>2848</v>
      </c>
      <c r="B1692" t="s">
        <v>29</v>
      </c>
      <c r="C1692">
        <v>10750000</v>
      </c>
    </row>
    <row r="1693" spans="1:3">
      <c r="A1693" t="s">
        <v>974</v>
      </c>
      <c r="B1693" t="s">
        <v>32</v>
      </c>
      <c r="C1693">
        <v>10771500</v>
      </c>
    </row>
    <row r="1694" spans="1:3">
      <c r="A1694" t="s">
        <v>1938</v>
      </c>
      <c r="B1694" t="s">
        <v>16</v>
      </c>
      <c r="C1694">
        <v>10780000</v>
      </c>
    </row>
    <row r="1695" spans="1:3">
      <c r="A1695" t="s">
        <v>702</v>
      </c>
      <c r="B1695" t="s">
        <v>16</v>
      </c>
      <c r="C1695">
        <v>10800000</v>
      </c>
    </row>
    <row r="1696" spans="1:3">
      <c r="A1696" t="s">
        <v>1414</v>
      </c>
      <c r="B1696" t="s">
        <v>21</v>
      </c>
      <c r="C1696">
        <v>10850000</v>
      </c>
    </row>
    <row r="1697" spans="1:3">
      <c r="A1697" t="s">
        <v>760</v>
      </c>
      <c r="B1697" t="s">
        <v>14</v>
      </c>
      <c r="C1697">
        <v>10890000</v>
      </c>
    </row>
    <row r="1698" spans="1:3">
      <c r="A1698" t="s">
        <v>1427</v>
      </c>
      <c r="B1698" t="s">
        <v>34</v>
      </c>
      <c r="C1698">
        <v>10900000</v>
      </c>
    </row>
    <row r="1699" spans="1:3">
      <c r="A1699" t="s">
        <v>1825</v>
      </c>
      <c r="B1699" t="s">
        <v>27</v>
      </c>
      <c r="C1699">
        <v>10900000</v>
      </c>
    </row>
    <row r="1700" spans="1:3">
      <c r="A1700" t="s">
        <v>2849</v>
      </c>
      <c r="B1700" t="s">
        <v>29</v>
      </c>
      <c r="C1700">
        <v>10915000</v>
      </c>
    </row>
    <row r="1701" spans="1:3">
      <c r="A1701" t="s">
        <v>699</v>
      </c>
      <c r="B1701" t="s">
        <v>16</v>
      </c>
      <c r="C1701">
        <v>10940000</v>
      </c>
    </row>
    <row r="1702" spans="1:3">
      <c r="A1702" t="s">
        <v>2188</v>
      </c>
      <c r="B1702" t="s">
        <v>19</v>
      </c>
      <c r="C1702">
        <v>10945000</v>
      </c>
    </row>
    <row r="1703" spans="1:3">
      <c r="A1703" t="s">
        <v>495</v>
      </c>
      <c r="B1703" t="s">
        <v>14</v>
      </c>
      <c r="C1703">
        <v>10960000</v>
      </c>
    </row>
    <row r="1704" spans="1:3">
      <c r="A1704" t="s">
        <v>564</v>
      </c>
      <c r="B1704" t="s">
        <v>19</v>
      </c>
      <c r="C1704">
        <v>10970000</v>
      </c>
    </row>
    <row r="1705" spans="1:3">
      <c r="A1705" t="s">
        <v>1883</v>
      </c>
      <c r="B1705" t="s">
        <v>32</v>
      </c>
      <c r="C1705">
        <v>10990000</v>
      </c>
    </row>
    <row r="1706" spans="1:3">
      <c r="A1706" t="s">
        <v>2192</v>
      </c>
      <c r="B1706" t="s">
        <v>16</v>
      </c>
      <c r="C1706">
        <v>11020000</v>
      </c>
    </row>
    <row r="1707" spans="1:3">
      <c r="A1707" t="s">
        <v>2850</v>
      </c>
      <c r="B1707" t="s">
        <v>30</v>
      </c>
      <c r="C1707">
        <v>11046189</v>
      </c>
    </row>
    <row r="1708" spans="1:3">
      <c r="A1708" t="s">
        <v>763</v>
      </c>
      <c r="B1708" t="s">
        <v>16</v>
      </c>
      <c r="C1708">
        <v>11055000</v>
      </c>
    </row>
    <row r="1709" spans="1:3">
      <c r="A1709" t="s">
        <v>1036</v>
      </c>
      <c r="B1709" t="s">
        <v>21</v>
      </c>
      <c r="C1709">
        <v>11060000</v>
      </c>
    </row>
    <row r="1710" spans="1:3">
      <c r="A1710" t="s">
        <v>1026</v>
      </c>
      <c r="B1710" t="s">
        <v>18</v>
      </c>
      <c r="C1710">
        <v>11090000</v>
      </c>
    </row>
    <row r="1711" spans="1:3">
      <c r="A1711" t="s">
        <v>1632</v>
      </c>
      <c r="B1711" t="s">
        <v>27</v>
      </c>
      <c r="C1711">
        <v>11100000</v>
      </c>
    </row>
    <row r="1712" spans="1:3">
      <c r="A1712" t="s">
        <v>2851</v>
      </c>
      <c r="B1712" t="s">
        <v>30</v>
      </c>
      <c r="C1712">
        <v>11112800</v>
      </c>
    </row>
    <row r="1713" spans="1:3">
      <c r="A1713" t="s">
        <v>2852</v>
      </c>
      <c r="B1713" t="s">
        <v>30</v>
      </c>
      <c r="C1713">
        <v>11129600</v>
      </c>
    </row>
    <row r="1714" spans="1:3">
      <c r="A1714" t="s">
        <v>2853</v>
      </c>
      <c r="B1714" t="s">
        <v>29</v>
      </c>
      <c r="C1714">
        <v>11130000</v>
      </c>
    </row>
    <row r="1715" spans="1:3">
      <c r="A1715" t="s">
        <v>1473</v>
      </c>
      <c r="B1715" t="s">
        <v>32</v>
      </c>
      <c r="C1715">
        <v>11150000</v>
      </c>
    </row>
    <row r="1716" spans="1:3">
      <c r="A1716" t="s">
        <v>1461</v>
      </c>
      <c r="B1716" t="s">
        <v>15</v>
      </c>
      <c r="C1716">
        <v>11150000</v>
      </c>
    </row>
    <row r="1717" spans="1:3">
      <c r="A1717" t="s">
        <v>1240</v>
      </c>
      <c r="B1717" t="s">
        <v>19</v>
      </c>
      <c r="C1717">
        <v>11170000</v>
      </c>
    </row>
    <row r="1718" spans="1:3">
      <c r="A1718" t="s">
        <v>2854</v>
      </c>
      <c r="B1718" t="s">
        <v>30</v>
      </c>
      <c r="C1718">
        <v>11216000</v>
      </c>
    </row>
    <row r="1719" spans="1:3">
      <c r="A1719" t="s">
        <v>1598</v>
      </c>
      <c r="B1719" t="s">
        <v>20</v>
      </c>
      <c r="C1719">
        <v>11220900</v>
      </c>
    </row>
    <row r="1720" spans="1:3">
      <c r="A1720" t="s">
        <v>2855</v>
      </c>
      <c r="B1720" t="s">
        <v>29</v>
      </c>
      <c r="C1720">
        <v>11230000</v>
      </c>
    </row>
    <row r="1721" spans="1:3">
      <c r="A1721" t="s">
        <v>517</v>
      </c>
      <c r="B1721" t="s">
        <v>34</v>
      </c>
      <c r="C1721">
        <v>11250000</v>
      </c>
    </row>
    <row r="1722" spans="1:3">
      <c r="A1722" t="s">
        <v>369</v>
      </c>
      <c r="B1722" t="s">
        <v>26</v>
      </c>
      <c r="C1722">
        <v>11270000</v>
      </c>
    </row>
    <row r="1723" spans="1:3">
      <c r="A1723" t="s">
        <v>968</v>
      </c>
      <c r="B1723" t="s">
        <v>21</v>
      </c>
      <c r="C1723">
        <v>11330000</v>
      </c>
    </row>
    <row r="1724" spans="1:3">
      <c r="A1724" t="s">
        <v>2856</v>
      </c>
      <c r="B1724" t="s">
        <v>30</v>
      </c>
      <c r="C1724">
        <v>11331640</v>
      </c>
    </row>
    <row r="1725" spans="1:3">
      <c r="A1725" t="s">
        <v>2857</v>
      </c>
      <c r="B1725" t="s">
        <v>30</v>
      </c>
      <c r="C1725">
        <v>11338560</v>
      </c>
    </row>
    <row r="1726" spans="1:3">
      <c r="A1726" t="s">
        <v>2858</v>
      </c>
      <c r="B1726" t="s">
        <v>30</v>
      </c>
      <c r="C1726">
        <v>11430000</v>
      </c>
    </row>
    <row r="1727" spans="1:3">
      <c r="A1727" t="s">
        <v>1707</v>
      </c>
      <c r="B1727" t="s">
        <v>18</v>
      </c>
      <c r="C1727">
        <v>11470000</v>
      </c>
    </row>
    <row r="1728" spans="1:3">
      <c r="A1728" t="s">
        <v>2859</v>
      </c>
      <c r="B1728" t="s">
        <v>8</v>
      </c>
      <c r="C1728">
        <v>11476271</v>
      </c>
    </row>
    <row r="1729" spans="1:3">
      <c r="A1729" t="s">
        <v>2860</v>
      </c>
      <c r="B1729" t="s">
        <v>30</v>
      </c>
      <c r="C1729">
        <v>11485860</v>
      </c>
    </row>
    <row r="1730" spans="1:3">
      <c r="A1730" t="s">
        <v>2861</v>
      </c>
      <c r="B1730" t="s">
        <v>30</v>
      </c>
      <c r="C1730">
        <v>11500000</v>
      </c>
    </row>
    <row r="1731" spans="1:3">
      <c r="A1731" t="s">
        <v>191</v>
      </c>
      <c r="B1731" t="s">
        <v>27</v>
      </c>
      <c r="C1731">
        <v>11552000</v>
      </c>
    </row>
    <row r="1732" spans="1:3">
      <c r="A1732" t="s">
        <v>1937</v>
      </c>
      <c r="B1732" t="s">
        <v>16</v>
      </c>
      <c r="C1732">
        <v>11580000</v>
      </c>
    </row>
    <row r="1733" spans="1:3">
      <c r="A1733" t="s">
        <v>1390</v>
      </c>
      <c r="B1733" t="s">
        <v>18</v>
      </c>
      <c r="C1733">
        <v>11600000</v>
      </c>
    </row>
    <row r="1734" spans="1:3">
      <c r="A1734" t="s">
        <v>2862</v>
      </c>
      <c r="B1734" t="s">
        <v>30</v>
      </c>
      <c r="C1734">
        <v>11616000</v>
      </c>
    </row>
    <row r="1735" spans="1:3">
      <c r="A1735" t="s">
        <v>2326</v>
      </c>
      <c r="B1735" t="s">
        <v>26</v>
      </c>
      <c r="C1735">
        <v>11640000</v>
      </c>
    </row>
    <row r="1736" spans="1:3">
      <c r="A1736" t="s">
        <v>1823</v>
      </c>
      <c r="B1736" t="s">
        <v>21</v>
      </c>
      <c r="C1736">
        <v>11655000</v>
      </c>
    </row>
    <row r="1737" spans="1:3">
      <c r="A1737" t="s">
        <v>2190</v>
      </c>
      <c r="B1737" t="s">
        <v>34</v>
      </c>
      <c r="C1737">
        <v>11680000</v>
      </c>
    </row>
    <row r="1738" spans="1:3">
      <c r="A1738" t="s">
        <v>1760</v>
      </c>
      <c r="B1738" t="s">
        <v>26</v>
      </c>
      <c r="C1738">
        <v>11720000</v>
      </c>
    </row>
    <row r="1739" spans="1:3">
      <c r="A1739" t="s">
        <v>1148</v>
      </c>
      <c r="B1739" t="s">
        <v>19</v>
      </c>
      <c r="C1739">
        <v>11790000</v>
      </c>
    </row>
    <row r="1740" spans="1:3">
      <c r="A1740" t="s">
        <v>1445</v>
      </c>
      <c r="B1740" t="s">
        <v>14</v>
      </c>
      <c r="C1740">
        <v>11805000</v>
      </c>
    </row>
    <row r="1741" spans="1:3">
      <c r="A1741" t="s">
        <v>969</v>
      </c>
      <c r="B1741" t="s">
        <v>32</v>
      </c>
      <c r="C1741">
        <v>11815000</v>
      </c>
    </row>
    <row r="1742" spans="1:3">
      <c r="A1742" t="s">
        <v>4</v>
      </c>
      <c r="B1742" t="s">
        <v>30</v>
      </c>
      <c r="C1742">
        <v>11831604</v>
      </c>
    </row>
    <row r="1743" spans="1:3">
      <c r="A1743" t="s">
        <v>2863</v>
      </c>
      <c r="B1743" t="s">
        <v>29</v>
      </c>
      <c r="C1743">
        <v>11870000</v>
      </c>
    </row>
    <row r="1744" spans="1:3">
      <c r="A1744" t="s">
        <v>2864</v>
      </c>
      <c r="B1744" t="s">
        <v>3</v>
      </c>
      <c r="C1744">
        <v>11886881</v>
      </c>
    </row>
    <row r="1745" spans="1:3">
      <c r="A1745" t="s">
        <v>2865</v>
      </c>
      <c r="B1745" t="s">
        <v>30</v>
      </c>
      <c r="C1745">
        <v>11888000</v>
      </c>
    </row>
    <row r="1746" spans="1:3">
      <c r="A1746" t="s">
        <v>963</v>
      </c>
      <c r="B1746" t="s">
        <v>27</v>
      </c>
      <c r="C1746">
        <v>11910000</v>
      </c>
    </row>
    <row r="1747" spans="1:3">
      <c r="A1747" t="s">
        <v>2866</v>
      </c>
      <c r="B1747" t="s">
        <v>30</v>
      </c>
      <c r="C1747">
        <v>11952000</v>
      </c>
    </row>
    <row r="1748" spans="1:3">
      <c r="A1748" t="s">
        <v>159</v>
      </c>
      <c r="B1748" t="s">
        <v>18</v>
      </c>
      <c r="C1748">
        <v>11960000</v>
      </c>
    </row>
    <row r="1749" spans="1:3">
      <c r="A1749" t="s">
        <v>2301</v>
      </c>
      <c r="B1749" t="s">
        <v>17</v>
      </c>
      <c r="C1749">
        <v>12008352</v>
      </c>
    </row>
    <row r="1750" spans="1:3">
      <c r="A1750" t="s">
        <v>260</v>
      </c>
      <c r="B1750" t="s">
        <v>26</v>
      </c>
      <c r="C1750">
        <v>12010000</v>
      </c>
    </row>
    <row r="1751" spans="1:3">
      <c r="A1751" t="s">
        <v>2867</v>
      </c>
      <c r="B1751" t="s">
        <v>30</v>
      </c>
      <c r="C1751">
        <v>12012000</v>
      </c>
    </row>
    <row r="1752" spans="1:3">
      <c r="A1752" t="s">
        <v>2868</v>
      </c>
      <c r="B1752" t="s">
        <v>30</v>
      </c>
      <c r="C1752">
        <v>12025600</v>
      </c>
    </row>
    <row r="1753" spans="1:3">
      <c r="A1753" t="s">
        <v>2074</v>
      </c>
      <c r="B1753" t="s">
        <v>32</v>
      </c>
      <c r="C1753">
        <v>12030000</v>
      </c>
    </row>
    <row r="1754" spans="1:3">
      <c r="A1754" t="s">
        <v>2869</v>
      </c>
      <c r="B1754" t="s">
        <v>8</v>
      </c>
      <c r="C1754">
        <v>12032999</v>
      </c>
    </row>
    <row r="1755" spans="1:3">
      <c r="A1755" t="s">
        <v>1918</v>
      </c>
      <c r="B1755" t="s">
        <v>18</v>
      </c>
      <c r="C1755">
        <v>12050000</v>
      </c>
    </row>
    <row r="1756" spans="1:3">
      <c r="A1756" t="s">
        <v>2870</v>
      </c>
      <c r="B1756" t="s">
        <v>30</v>
      </c>
      <c r="C1756">
        <v>12120600</v>
      </c>
    </row>
    <row r="1757" spans="1:3">
      <c r="A1757" t="s">
        <v>2287</v>
      </c>
      <c r="B1757" t="s">
        <v>21</v>
      </c>
      <c r="C1757">
        <v>12145000</v>
      </c>
    </row>
    <row r="1758" spans="1:3">
      <c r="A1758" t="s">
        <v>2871</v>
      </c>
      <c r="B1758" t="s">
        <v>8</v>
      </c>
      <c r="C1758">
        <v>12162629</v>
      </c>
    </row>
    <row r="1759" spans="1:3">
      <c r="A1759" t="s">
        <v>2872</v>
      </c>
      <c r="B1759" t="s">
        <v>30</v>
      </c>
      <c r="C1759">
        <v>12227200</v>
      </c>
    </row>
    <row r="1760" spans="1:3">
      <c r="A1760" t="s">
        <v>2873</v>
      </c>
      <c r="B1760" t="s">
        <v>30</v>
      </c>
      <c r="C1760">
        <v>12233120</v>
      </c>
    </row>
    <row r="1761" spans="1:3">
      <c r="A1761" t="s">
        <v>1219</v>
      </c>
      <c r="B1761" t="s">
        <v>21</v>
      </c>
      <c r="C1761">
        <v>12242000</v>
      </c>
    </row>
    <row r="1762" spans="1:3">
      <c r="A1762" t="s">
        <v>2517</v>
      </c>
      <c r="B1762" t="s">
        <v>26</v>
      </c>
      <c r="C1762">
        <v>12350000</v>
      </c>
    </row>
    <row r="1763" spans="1:3">
      <c r="A1763" t="s">
        <v>1577</v>
      </c>
      <c r="B1763" t="s">
        <v>34</v>
      </c>
      <c r="C1763">
        <v>12400000</v>
      </c>
    </row>
    <row r="1764" spans="1:3">
      <c r="A1764" t="s">
        <v>347</v>
      </c>
      <c r="B1764" t="s">
        <v>32</v>
      </c>
      <c r="C1764">
        <v>12408000</v>
      </c>
    </row>
    <row r="1765" spans="1:3">
      <c r="A1765" t="s">
        <v>1925</v>
      </c>
      <c r="B1765" t="s">
        <v>32</v>
      </c>
      <c r="C1765">
        <v>12450000</v>
      </c>
    </row>
    <row r="1766" spans="1:3">
      <c r="A1766" t="s">
        <v>100</v>
      </c>
      <c r="B1766" t="s">
        <v>26</v>
      </c>
      <c r="C1766">
        <v>12577000</v>
      </c>
    </row>
    <row r="1767" spans="1:3">
      <c r="A1767" t="s">
        <v>389</v>
      </c>
      <c r="B1767" t="s">
        <v>33</v>
      </c>
      <c r="C1767">
        <v>12643620</v>
      </c>
    </row>
    <row r="1768" spans="1:3">
      <c r="A1768" t="s">
        <v>2874</v>
      </c>
      <c r="B1768" t="s">
        <v>30</v>
      </c>
      <c r="C1768">
        <v>12720000</v>
      </c>
    </row>
    <row r="1769" spans="1:3">
      <c r="A1769" t="s">
        <v>2100</v>
      </c>
      <c r="B1769" t="s">
        <v>34</v>
      </c>
      <c r="C1769">
        <v>12797480</v>
      </c>
    </row>
    <row r="1770" spans="1:3">
      <c r="A1770" t="s">
        <v>1001</v>
      </c>
      <c r="B1770" t="s">
        <v>14</v>
      </c>
      <c r="C1770">
        <v>12820000</v>
      </c>
    </row>
    <row r="1771" spans="1:3">
      <c r="A1771" t="s">
        <v>2180</v>
      </c>
      <c r="B1771" t="s">
        <v>32</v>
      </c>
      <c r="C1771">
        <v>12840000</v>
      </c>
    </row>
    <row r="1772" spans="1:3">
      <c r="A1772" t="s">
        <v>1934</v>
      </c>
      <c r="B1772" t="s">
        <v>15</v>
      </c>
      <c r="C1772">
        <v>12840000</v>
      </c>
    </row>
    <row r="1773" spans="1:3">
      <c r="A1773" t="s">
        <v>84</v>
      </c>
      <c r="B1773" t="s">
        <v>18</v>
      </c>
      <c r="C1773">
        <v>12845000</v>
      </c>
    </row>
    <row r="1774" spans="1:3">
      <c r="A1774" t="s">
        <v>569</v>
      </c>
      <c r="B1774" t="s">
        <v>19</v>
      </c>
      <c r="C1774">
        <v>12860000</v>
      </c>
    </row>
    <row r="1775" spans="1:3">
      <c r="A1775" t="s">
        <v>992</v>
      </c>
      <c r="B1775" t="s">
        <v>21</v>
      </c>
      <c r="C1775">
        <v>12860000</v>
      </c>
    </row>
    <row r="1776" spans="1:3">
      <c r="A1776" t="s">
        <v>2875</v>
      </c>
      <c r="B1776" t="s">
        <v>30</v>
      </c>
      <c r="C1776">
        <v>12897600</v>
      </c>
    </row>
    <row r="1777" spans="1:3">
      <c r="A1777" t="s">
        <v>2876</v>
      </c>
      <c r="B1777" t="s">
        <v>29</v>
      </c>
      <c r="C1777">
        <v>13000000</v>
      </c>
    </row>
    <row r="1778" spans="1:3">
      <c r="A1778" t="s">
        <v>305</v>
      </c>
      <c r="B1778" t="s">
        <v>19</v>
      </c>
      <c r="C1778">
        <v>13080000</v>
      </c>
    </row>
    <row r="1779" spans="1:3">
      <c r="A1779" t="s">
        <v>1261</v>
      </c>
      <c r="B1779" t="s">
        <v>16</v>
      </c>
      <c r="C1779">
        <v>13090000</v>
      </c>
    </row>
    <row r="1780" spans="1:3">
      <c r="A1780" t="s">
        <v>349</v>
      </c>
      <c r="B1780" t="s">
        <v>32</v>
      </c>
      <c r="C1780">
        <v>13090000</v>
      </c>
    </row>
    <row r="1781" spans="1:3">
      <c r="A1781" t="s">
        <v>76</v>
      </c>
      <c r="B1781" t="s">
        <v>34</v>
      </c>
      <c r="C1781">
        <v>13130000</v>
      </c>
    </row>
    <row r="1782" spans="1:3">
      <c r="A1782" t="s">
        <v>2475</v>
      </c>
      <c r="B1782" t="s">
        <v>15</v>
      </c>
      <c r="C1782">
        <v>13130000</v>
      </c>
    </row>
    <row r="1783" spans="1:3">
      <c r="A1783" t="s">
        <v>1804</v>
      </c>
      <c r="B1783" t="s">
        <v>15</v>
      </c>
      <c r="C1783">
        <v>13145000</v>
      </c>
    </row>
    <row r="1784" spans="1:3">
      <c r="A1784" t="s">
        <v>806</v>
      </c>
      <c r="B1784" t="s">
        <v>17</v>
      </c>
      <c r="C1784">
        <v>13185000</v>
      </c>
    </row>
    <row r="1785" spans="1:3">
      <c r="A1785" t="s">
        <v>638</v>
      </c>
      <c r="B1785" t="s">
        <v>32</v>
      </c>
      <c r="C1785">
        <v>13210000</v>
      </c>
    </row>
    <row r="1786" spans="1:3">
      <c r="A1786" t="s">
        <v>2493</v>
      </c>
      <c r="B1786" t="s">
        <v>19</v>
      </c>
      <c r="C1786">
        <v>13210000</v>
      </c>
    </row>
    <row r="1787" spans="1:3">
      <c r="A1787" t="s">
        <v>2877</v>
      </c>
      <c r="B1787" t="s">
        <v>30</v>
      </c>
      <c r="C1787">
        <v>13226400</v>
      </c>
    </row>
    <row r="1788" spans="1:3">
      <c r="A1788" t="s">
        <v>448</v>
      </c>
      <c r="B1788" t="s">
        <v>34</v>
      </c>
      <c r="C1788">
        <v>13302400</v>
      </c>
    </row>
    <row r="1789" spans="1:3">
      <c r="A1789" t="s">
        <v>2878</v>
      </c>
      <c r="B1789" t="s">
        <v>30</v>
      </c>
      <c r="C1789">
        <v>13307040</v>
      </c>
    </row>
    <row r="1790" spans="1:3">
      <c r="A1790" t="s">
        <v>2879</v>
      </c>
      <c r="B1790" t="s">
        <v>30</v>
      </c>
      <c r="C1790">
        <v>13314000</v>
      </c>
    </row>
    <row r="1791" spans="1:3">
      <c r="A1791" t="s">
        <v>975</v>
      </c>
      <c r="B1791" t="s">
        <v>16</v>
      </c>
      <c r="C1791">
        <v>13320000</v>
      </c>
    </row>
    <row r="1792" spans="1:3">
      <c r="A1792" t="s">
        <v>1204</v>
      </c>
      <c r="B1792" t="s">
        <v>21</v>
      </c>
      <c r="C1792">
        <v>13380000</v>
      </c>
    </row>
    <row r="1793" spans="1:3">
      <c r="A1793" t="s">
        <v>1711</v>
      </c>
      <c r="B1793" t="s">
        <v>15</v>
      </c>
      <c r="C1793">
        <v>13430000</v>
      </c>
    </row>
    <row r="1794" spans="1:3">
      <c r="A1794" t="s">
        <v>675</v>
      </c>
      <c r="B1794" t="s">
        <v>15</v>
      </c>
      <c r="C1794">
        <v>13480000</v>
      </c>
    </row>
    <row r="1795" spans="1:3">
      <c r="A1795" t="s">
        <v>2218</v>
      </c>
      <c r="B1795" t="s">
        <v>34</v>
      </c>
      <c r="C1795">
        <v>13486000</v>
      </c>
    </row>
    <row r="1796" spans="1:3">
      <c r="A1796" t="s">
        <v>687</v>
      </c>
      <c r="B1796" t="s">
        <v>21</v>
      </c>
      <c r="C1796">
        <v>13550000</v>
      </c>
    </row>
    <row r="1797" spans="1:3">
      <c r="A1797" t="s">
        <v>423</v>
      </c>
      <c r="B1797" t="s">
        <v>15</v>
      </c>
      <c r="C1797">
        <v>13570000</v>
      </c>
    </row>
    <row r="1798" spans="1:3">
      <c r="A1798" t="s">
        <v>2880</v>
      </c>
      <c r="B1798" t="s">
        <v>30</v>
      </c>
      <c r="C1798">
        <v>13575520</v>
      </c>
    </row>
    <row r="1799" spans="1:3">
      <c r="A1799" t="s">
        <v>830</v>
      </c>
      <c r="B1799" t="s">
        <v>34</v>
      </c>
      <c r="C1799">
        <v>13585000</v>
      </c>
    </row>
    <row r="1800" spans="1:3">
      <c r="A1800" t="s">
        <v>1159</v>
      </c>
      <c r="B1800" t="s">
        <v>16</v>
      </c>
      <c r="C1800">
        <v>13590000</v>
      </c>
    </row>
    <row r="1801" spans="1:3">
      <c r="A1801" t="s">
        <v>1903</v>
      </c>
      <c r="B1801" t="s">
        <v>16</v>
      </c>
      <c r="C1801">
        <v>13650000</v>
      </c>
    </row>
    <row r="1802" spans="1:3">
      <c r="A1802" t="s">
        <v>2881</v>
      </c>
      <c r="B1802" t="s">
        <v>30</v>
      </c>
      <c r="C1802">
        <v>13654000</v>
      </c>
    </row>
    <row r="1803" spans="1:3">
      <c r="A1803" t="s">
        <v>1467</v>
      </c>
      <c r="B1803" t="s">
        <v>21</v>
      </c>
      <c r="C1803">
        <v>13660000</v>
      </c>
    </row>
    <row r="1804" spans="1:3">
      <c r="A1804" t="s">
        <v>2882</v>
      </c>
      <c r="B1804" t="s">
        <v>29</v>
      </c>
      <c r="C1804">
        <v>13680000</v>
      </c>
    </row>
    <row r="1805" spans="1:3">
      <c r="A1805" t="s">
        <v>2883</v>
      </c>
      <c r="B1805" t="s">
        <v>29</v>
      </c>
      <c r="C1805">
        <v>13750000</v>
      </c>
    </row>
    <row r="1806" spans="1:3">
      <c r="A1806" t="s">
        <v>1963</v>
      </c>
      <c r="B1806" t="s">
        <v>16</v>
      </c>
      <c r="C1806">
        <v>13750000</v>
      </c>
    </row>
    <row r="1807" spans="1:3">
      <c r="A1807" t="s">
        <v>185</v>
      </c>
      <c r="B1807" t="s">
        <v>18</v>
      </c>
      <c r="C1807">
        <v>13755000</v>
      </c>
    </row>
    <row r="1808" spans="1:3">
      <c r="A1808" t="s">
        <v>1751</v>
      </c>
      <c r="B1808" t="s">
        <v>22</v>
      </c>
      <c r="C1808">
        <v>13800000</v>
      </c>
    </row>
    <row r="1809" spans="1:3">
      <c r="A1809" t="s">
        <v>1314</v>
      </c>
      <c r="B1809" t="s">
        <v>17</v>
      </c>
      <c r="C1809">
        <v>13820000</v>
      </c>
    </row>
    <row r="1810" spans="1:3">
      <c r="A1810" t="s">
        <v>2884</v>
      </c>
      <c r="B1810" t="s">
        <v>29</v>
      </c>
      <c r="C1810">
        <v>13940000</v>
      </c>
    </row>
    <row r="1811" spans="1:3">
      <c r="A1811" t="s">
        <v>220</v>
      </c>
      <c r="B1811" t="s">
        <v>14</v>
      </c>
      <c r="C1811">
        <v>14030000</v>
      </c>
    </row>
    <row r="1812" spans="1:3">
      <c r="A1812" t="s">
        <v>1079</v>
      </c>
      <c r="B1812" t="s">
        <v>19</v>
      </c>
      <c r="C1812">
        <v>14160000</v>
      </c>
    </row>
    <row r="1813" spans="1:3">
      <c r="A1813" t="s">
        <v>2320</v>
      </c>
      <c r="B1813" t="s">
        <v>32</v>
      </c>
      <c r="C1813">
        <v>14167560</v>
      </c>
    </row>
    <row r="1814" spans="1:3">
      <c r="A1814" t="s">
        <v>1364</v>
      </c>
      <c r="B1814" t="s">
        <v>16</v>
      </c>
      <c r="C1814">
        <v>14220000</v>
      </c>
    </row>
    <row r="1815" spans="1:3">
      <c r="A1815" t="s">
        <v>2885</v>
      </c>
      <c r="B1815" t="s">
        <v>30</v>
      </c>
      <c r="C1815">
        <v>14247000</v>
      </c>
    </row>
    <row r="1816" spans="1:3">
      <c r="A1816" t="s">
        <v>2886</v>
      </c>
      <c r="B1816" t="s">
        <v>30</v>
      </c>
      <c r="C1816">
        <v>14303000</v>
      </c>
    </row>
    <row r="1817" spans="1:3">
      <c r="A1817" t="s">
        <v>2887</v>
      </c>
      <c r="B1817" t="s">
        <v>29</v>
      </c>
      <c r="C1817">
        <v>14320000</v>
      </c>
    </row>
    <row r="1818" spans="1:3">
      <c r="A1818" t="s">
        <v>2164</v>
      </c>
      <c r="B1818" t="s">
        <v>32</v>
      </c>
      <c r="C1818">
        <v>14330000</v>
      </c>
    </row>
    <row r="1819" spans="1:3">
      <c r="A1819" t="s">
        <v>2888</v>
      </c>
      <c r="B1819" t="s">
        <v>29</v>
      </c>
      <c r="C1819">
        <v>14330000</v>
      </c>
    </row>
    <row r="1820" spans="1:3">
      <c r="A1820" t="s">
        <v>1998</v>
      </c>
      <c r="B1820" t="s">
        <v>17</v>
      </c>
      <c r="C1820">
        <v>14346500</v>
      </c>
    </row>
    <row r="1821" spans="1:3">
      <c r="A1821" t="s">
        <v>2889</v>
      </c>
      <c r="B1821" t="s">
        <v>29</v>
      </c>
      <c r="C1821">
        <v>14360000</v>
      </c>
    </row>
    <row r="1822" spans="1:3">
      <c r="A1822" t="s">
        <v>107</v>
      </c>
      <c r="B1822" t="s">
        <v>21</v>
      </c>
      <c r="C1822">
        <v>14450000</v>
      </c>
    </row>
    <row r="1823" spans="1:3">
      <c r="A1823" t="s">
        <v>1606</v>
      </c>
      <c r="B1823" t="s">
        <v>27</v>
      </c>
      <c r="C1823">
        <v>14480000</v>
      </c>
    </row>
    <row r="1824" spans="1:3">
      <c r="A1824" t="s">
        <v>2890</v>
      </c>
      <c r="B1824" t="s">
        <v>30</v>
      </c>
      <c r="C1824">
        <v>14505880</v>
      </c>
    </row>
    <row r="1825" spans="1:3">
      <c r="A1825" t="s">
        <v>2891</v>
      </c>
      <c r="B1825" t="s">
        <v>30</v>
      </c>
      <c r="C1825">
        <v>14529360</v>
      </c>
    </row>
    <row r="1826" spans="1:3">
      <c r="A1826" t="s">
        <v>2892</v>
      </c>
      <c r="B1826" t="s">
        <v>30</v>
      </c>
      <c r="C1826">
        <v>14544000</v>
      </c>
    </row>
    <row r="1827" spans="1:3">
      <c r="A1827" t="s">
        <v>2893</v>
      </c>
      <c r="B1827" t="s">
        <v>29</v>
      </c>
      <c r="C1827">
        <v>14554000</v>
      </c>
    </row>
    <row r="1828" spans="1:3">
      <c r="A1828" t="s">
        <v>1723</v>
      </c>
      <c r="B1828" t="s">
        <v>17</v>
      </c>
      <c r="C1828">
        <v>14555000</v>
      </c>
    </row>
    <row r="1829" spans="1:3">
      <c r="A1829" t="s">
        <v>2894</v>
      </c>
      <c r="B1829" t="s">
        <v>30</v>
      </c>
      <c r="C1829">
        <v>14574964</v>
      </c>
    </row>
    <row r="1830" spans="1:3">
      <c r="A1830" t="s">
        <v>1602</v>
      </c>
      <c r="B1830" t="s">
        <v>19</v>
      </c>
      <c r="C1830">
        <v>14632000</v>
      </c>
    </row>
    <row r="1831" spans="1:3">
      <c r="A1831" t="s">
        <v>2895</v>
      </c>
      <c r="B1831" t="s">
        <v>29</v>
      </c>
      <c r="C1831">
        <v>14635000</v>
      </c>
    </row>
    <row r="1832" spans="1:3">
      <c r="A1832" t="s">
        <v>997</v>
      </c>
      <c r="B1832" t="s">
        <v>18</v>
      </c>
      <c r="C1832">
        <v>14640000</v>
      </c>
    </row>
    <row r="1833" spans="1:3">
      <c r="A1833" t="s">
        <v>2450</v>
      </c>
      <c r="B1833" t="s">
        <v>34</v>
      </c>
      <c r="C1833">
        <v>14645000</v>
      </c>
    </row>
    <row r="1834" spans="1:3">
      <c r="A1834" t="s">
        <v>914</v>
      </c>
      <c r="B1834" t="s">
        <v>18</v>
      </c>
      <c r="C1834">
        <v>14650000</v>
      </c>
    </row>
    <row r="1835" spans="1:3">
      <c r="A1835" t="s">
        <v>1368</v>
      </c>
      <c r="B1835" t="s">
        <v>16</v>
      </c>
      <c r="C1835">
        <v>14690000</v>
      </c>
    </row>
    <row r="1836" spans="1:3">
      <c r="A1836" t="s">
        <v>2195</v>
      </c>
      <c r="B1836" t="s">
        <v>17</v>
      </c>
      <c r="C1836">
        <v>14714976</v>
      </c>
    </row>
    <row r="1837" spans="1:3">
      <c r="A1837" t="s">
        <v>1504</v>
      </c>
      <c r="B1837" t="s">
        <v>32</v>
      </c>
      <c r="C1837">
        <v>14815000</v>
      </c>
    </row>
    <row r="1838" spans="1:3">
      <c r="A1838" t="s">
        <v>1047</v>
      </c>
      <c r="B1838" t="s">
        <v>18</v>
      </c>
      <c r="C1838">
        <v>14900000</v>
      </c>
    </row>
    <row r="1839" spans="1:3">
      <c r="A1839" t="s">
        <v>586</v>
      </c>
      <c r="B1839" t="s">
        <v>21</v>
      </c>
      <c r="C1839">
        <v>14930000</v>
      </c>
    </row>
    <row r="1840" spans="1:3">
      <c r="A1840" t="s">
        <v>1929</v>
      </c>
      <c r="B1840" t="s">
        <v>16</v>
      </c>
      <c r="C1840">
        <v>14930000</v>
      </c>
    </row>
    <row r="1841" spans="1:3">
      <c r="A1841" t="s">
        <v>2111</v>
      </c>
      <c r="B1841" t="s">
        <v>19</v>
      </c>
      <c r="C1841">
        <v>14940000</v>
      </c>
    </row>
    <row r="1842" spans="1:3">
      <c r="A1842" t="s">
        <v>342</v>
      </c>
      <c r="B1842" t="s">
        <v>19</v>
      </c>
      <c r="C1842">
        <v>14950000</v>
      </c>
    </row>
    <row r="1843" spans="1:3">
      <c r="A1843" t="s">
        <v>276</v>
      </c>
      <c r="B1843" t="s">
        <v>17</v>
      </c>
      <c r="C1843">
        <v>15000000</v>
      </c>
    </row>
    <row r="1844" spans="1:3">
      <c r="A1844" t="s">
        <v>833</v>
      </c>
      <c r="B1844" t="s">
        <v>26</v>
      </c>
      <c r="C1844">
        <v>15005000</v>
      </c>
    </row>
    <row r="1845" spans="1:3">
      <c r="A1845" t="s">
        <v>1789</v>
      </c>
      <c r="B1845" t="s">
        <v>14</v>
      </c>
      <c r="C1845">
        <v>15036000</v>
      </c>
    </row>
    <row r="1846" spans="1:3">
      <c r="A1846" t="s">
        <v>2277</v>
      </c>
      <c r="B1846" t="s">
        <v>18</v>
      </c>
      <c r="C1846">
        <v>15050000</v>
      </c>
    </row>
    <row r="1847" spans="1:3">
      <c r="A1847" t="s">
        <v>1031</v>
      </c>
      <c r="B1847" t="s">
        <v>21</v>
      </c>
      <c r="C1847">
        <v>15070000</v>
      </c>
    </row>
    <row r="1848" spans="1:3">
      <c r="A1848" t="s">
        <v>494</v>
      </c>
      <c r="B1848" t="s">
        <v>18</v>
      </c>
      <c r="C1848">
        <v>15080000</v>
      </c>
    </row>
    <row r="1849" spans="1:3">
      <c r="A1849" t="s">
        <v>1544</v>
      </c>
      <c r="B1849" t="s">
        <v>14</v>
      </c>
      <c r="C1849">
        <v>15095000</v>
      </c>
    </row>
    <row r="1850" spans="1:3">
      <c r="A1850" t="s">
        <v>2896</v>
      </c>
      <c r="B1850" t="s">
        <v>29</v>
      </c>
      <c r="C1850">
        <v>15100000</v>
      </c>
    </row>
    <row r="1851" spans="1:3">
      <c r="A1851" t="s">
        <v>980</v>
      </c>
      <c r="B1851" t="s">
        <v>18</v>
      </c>
      <c r="C1851">
        <v>15120000</v>
      </c>
    </row>
    <row r="1852" spans="1:3">
      <c r="A1852" t="s">
        <v>2897</v>
      </c>
      <c r="B1852" t="s">
        <v>29</v>
      </c>
      <c r="C1852">
        <v>15140000</v>
      </c>
    </row>
    <row r="1853" spans="1:3">
      <c r="A1853" t="s">
        <v>2488</v>
      </c>
      <c r="B1853" t="s">
        <v>19</v>
      </c>
      <c r="C1853">
        <v>15190000</v>
      </c>
    </row>
    <row r="1854" spans="1:3">
      <c r="A1854" t="s">
        <v>455</v>
      </c>
      <c r="B1854" t="s">
        <v>33</v>
      </c>
      <c r="C1854">
        <v>15245120</v>
      </c>
    </row>
    <row r="1855" spans="1:3">
      <c r="A1855" t="s">
        <v>1917</v>
      </c>
      <c r="B1855" t="s">
        <v>25</v>
      </c>
      <c r="C1855">
        <v>15250000</v>
      </c>
    </row>
    <row r="1856" spans="1:3">
      <c r="A1856" t="s">
        <v>2898</v>
      </c>
      <c r="B1856" t="s">
        <v>29</v>
      </c>
      <c r="C1856">
        <v>15260000</v>
      </c>
    </row>
    <row r="1857" spans="1:3">
      <c r="A1857" t="s">
        <v>2515</v>
      </c>
      <c r="B1857" t="s">
        <v>32</v>
      </c>
      <c r="C1857">
        <v>15308000</v>
      </c>
    </row>
    <row r="1858" spans="1:3">
      <c r="A1858" t="s">
        <v>2899</v>
      </c>
      <c r="B1858" t="s">
        <v>30</v>
      </c>
      <c r="C1858">
        <v>15355636</v>
      </c>
    </row>
    <row r="1859" spans="1:3">
      <c r="A1859" t="s">
        <v>2900</v>
      </c>
      <c r="B1859" t="s">
        <v>29</v>
      </c>
      <c r="C1859">
        <v>15370000</v>
      </c>
    </row>
    <row r="1860" spans="1:3">
      <c r="A1860" t="s">
        <v>1822</v>
      </c>
      <c r="B1860" t="s">
        <v>18</v>
      </c>
      <c r="C1860">
        <v>15372001</v>
      </c>
    </row>
    <row r="1861" spans="1:3">
      <c r="A1861" t="s">
        <v>838</v>
      </c>
      <c r="B1861" t="s">
        <v>16</v>
      </c>
      <c r="C1861">
        <v>15410000</v>
      </c>
    </row>
    <row r="1862" spans="1:3">
      <c r="A1862" t="s">
        <v>1062</v>
      </c>
      <c r="B1862" t="s">
        <v>19</v>
      </c>
      <c r="C1862">
        <v>15425000</v>
      </c>
    </row>
    <row r="1863" spans="1:3">
      <c r="A1863" t="s">
        <v>2901</v>
      </c>
      <c r="B1863" t="s">
        <v>30</v>
      </c>
      <c r="C1863">
        <v>15440320</v>
      </c>
    </row>
    <row r="1864" spans="1:3">
      <c r="A1864" t="s">
        <v>1075</v>
      </c>
      <c r="B1864" t="s">
        <v>21</v>
      </c>
      <c r="C1864">
        <v>15451400</v>
      </c>
    </row>
    <row r="1865" spans="1:3">
      <c r="A1865" t="s">
        <v>1835</v>
      </c>
      <c r="B1865" t="s">
        <v>16</v>
      </c>
      <c r="C1865">
        <v>15492000</v>
      </c>
    </row>
    <row r="1866" spans="1:3">
      <c r="A1866" t="s">
        <v>2902</v>
      </c>
      <c r="B1866" t="s">
        <v>30</v>
      </c>
      <c r="C1866">
        <v>15575000</v>
      </c>
    </row>
    <row r="1867" spans="1:3">
      <c r="A1867" t="s">
        <v>52</v>
      </c>
      <c r="B1867" t="s">
        <v>22</v>
      </c>
      <c r="C1867">
        <v>15580000</v>
      </c>
    </row>
    <row r="1868" spans="1:3">
      <c r="A1868" t="s">
        <v>912</v>
      </c>
      <c r="B1868" t="s">
        <v>14</v>
      </c>
      <c r="C1868">
        <v>15605000</v>
      </c>
    </row>
    <row r="1869" spans="1:3">
      <c r="A1869" t="s">
        <v>1726</v>
      </c>
      <c r="B1869" t="s">
        <v>19</v>
      </c>
      <c r="C1869">
        <v>15915000</v>
      </c>
    </row>
    <row r="1870" spans="1:3">
      <c r="A1870" t="s">
        <v>1023</v>
      </c>
      <c r="B1870" t="s">
        <v>18</v>
      </c>
      <c r="C1870">
        <v>15920000</v>
      </c>
    </row>
    <row r="1871" spans="1:3">
      <c r="A1871" t="s">
        <v>1659</v>
      </c>
      <c r="B1871" t="s">
        <v>18</v>
      </c>
      <c r="C1871">
        <v>15970000</v>
      </c>
    </row>
    <row r="1872" spans="1:3">
      <c r="A1872" t="s">
        <v>587</v>
      </c>
      <c r="B1872" t="s">
        <v>16</v>
      </c>
      <c r="C1872">
        <v>15995000</v>
      </c>
    </row>
    <row r="1873" spans="1:3">
      <c r="A1873" t="s">
        <v>2422</v>
      </c>
      <c r="B1873" t="s">
        <v>18</v>
      </c>
      <c r="C1873">
        <v>16170000</v>
      </c>
    </row>
    <row r="1874" spans="1:3">
      <c r="A1874" t="s">
        <v>2217</v>
      </c>
      <c r="B1874" t="s">
        <v>15</v>
      </c>
      <c r="C1874">
        <v>16260000</v>
      </c>
    </row>
    <row r="1875" spans="1:3">
      <c r="A1875" t="s">
        <v>2187</v>
      </c>
      <c r="B1875" t="s">
        <v>15</v>
      </c>
      <c r="C1875">
        <v>16323000</v>
      </c>
    </row>
    <row r="1876" spans="1:3">
      <c r="A1876" t="s">
        <v>1298</v>
      </c>
      <c r="B1876" t="s">
        <v>26</v>
      </c>
      <c r="C1876">
        <v>16360000</v>
      </c>
    </row>
    <row r="1877" spans="1:3">
      <c r="A1877" t="s">
        <v>243</v>
      </c>
      <c r="B1877" t="s">
        <v>18</v>
      </c>
      <c r="C1877">
        <v>16380000</v>
      </c>
    </row>
    <row r="1878" spans="1:3">
      <c r="A1878" t="s">
        <v>1841</v>
      </c>
      <c r="B1878" t="s">
        <v>25</v>
      </c>
      <c r="C1878">
        <v>16420000</v>
      </c>
    </row>
    <row r="1879" spans="1:3">
      <c r="A1879" t="s">
        <v>1083</v>
      </c>
      <c r="B1879" t="s">
        <v>15</v>
      </c>
      <c r="C1879">
        <v>16455000</v>
      </c>
    </row>
    <row r="1880" spans="1:3">
      <c r="A1880" t="s">
        <v>2903</v>
      </c>
      <c r="B1880" t="s">
        <v>30</v>
      </c>
      <c r="C1880">
        <v>16526400</v>
      </c>
    </row>
    <row r="1881" spans="1:3">
      <c r="A1881" t="s">
        <v>2304</v>
      </c>
      <c r="B1881" t="s">
        <v>32</v>
      </c>
      <c r="C1881">
        <v>16560000</v>
      </c>
    </row>
    <row r="1882" spans="1:3">
      <c r="A1882" t="s">
        <v>1526</v>
      </c>
      <c r="B1882" t="s">
        <v>15</v>
      </c>
      <c r="C1882">
        <v>16600000</v>
      </c>
    </row>
    <row r="1883" spans="1:3">
      <c r="A1883" t="s">
        <v>2904</v>
      </c>
      <c r="B1883" t="s">
        <v>30</v>
      </c>
      <c r="C1883">
        <v>16656000</v>
      </c>
    </row>
    <row r="1884" spans="1:3">
      <c r="A1884" t="s">
        <v>913</v>
      </c>
      <c r="B1884" t="s">
        <v>21</v>
      </c>
      <c r="C1884">
        <v>16720000</v>
      </c>
    </row>
    <row r="1885" spans="1:3">
      <c r="A1885" t="s">
        <v>291</v>
      </c>
      <c r="B1885" t="s">
        <v>16</v>
      </c>
      <c r="C1885">
        <v>16725000</v>
      </c>
    </row>
    <row r="1886" spans="1:3">
      <c r="A1886" t="s">
        <v>2905</v>
      </c>
      <c r="B1886" t="s">
        <v>30</v>
      </c>
      <c r="C1886">
        <v>16777372</v>
      </c>
    </row>
    <row r="1887" spans="1:3">
      <c r="A1887" t="s">
        <v>2906</v>
      </c>
      <c r="B1887" t="s">
        <v>30</v>
      </c>
      <c r="C1887">
        <v>16780400</v>
      </c>
    </row>
    <row r="1888" spans="1:3">
      <c r="A1888" t="s">
        <v>2000</v>
      </c>
      <c r="B1888" t="s">
        <v>21</v>
      </c>
      <c r="C1888">
        <v>16860000</v>
      </c>
    </row>
    <row r="1889" spans="1:3">
      <c r="A1889" t="s">
        <v>2907</v>
      </c>
      <c r="B1889" t="s">
        <v>30</v>
      </c>
      <c r="C1889">
        <v>16896000</v>
      </c>
    </row>
    <row r="1890" spans="1:3">
      <c r="A1890" t="s">
        <v>2908</v>
      </c>
      <c r="B1890" t="s">
        <v>4</v>
      </c>
      <c r="C1890">
        <v>16912000</v>
      </c>
    </row>
    <row r="1891" spans="1:3">
      <c r="A1891" t="s">
        <v>2909</v>
      </c>
      <c r="B1891" t="s">
        <v>30</v>
      </c>
      <c r="C1891">
        <v>16941720</v>
      </c>
    </row>
    <row r="1892" spans="1:3">
      <c r="A1892" t="s">
        <v>1465</v>
      </c>
      <c r="B1892" t="s">
        <v>19</v>
      </c>
      <c r="C1892">
        <v>17170000</v>
      </c>
    </row>
    <row r="1893" spans="1:3">
      <c r="A1893" t="s">
        <v>1675</v>
      </c>
      <c r="B1893" t="s">
        <v>25</v>
      </c>
      <c r="C1893">
        <v>17220000</v>
      </c>
    </row>
    <row r="1894" spans="1:3">
      <c r="A1894" t="s">
        <v>2418</v>
      </c>
      <c r="B1894" t="s">
        <v>18</v>
      </c>
      <c r="C1894">
        <v>17260000</v>
      </c>
    </row>
    <row r="1895" spans="1:3">
      <c r="A1895" t="s">
        <v>77</v>
      </c>
      <c r="B1895" t="s">
        <v>16</v>
      </c>
      <c r="C1895">
        <v>17330000</v>
      </c>
    </row>
    <row r="1896" spans="1:3">
      <c r="A1896" t="s">
        <v>1198</v>
      </c>
      <c r="B1896" t="s">
        <v>27</v>
      </c>
      <c r="C1896">
        <v>17335000</v>
      </c>
    </row>
    <row r="1897" spans="1:3">
      <c r="A1897" t="s">
        <v>824</v>
      </c>
      <c r="B1897" t="s">
        <v>32</v>
      </c>
      <c r="C1897">
        <v>17350000</v>
      </c>
    </row>
    <row r="1898" spans="1:3">
      <c r="A1898" t="s">
        <v>2910</v>
      </c>
      <c r="B1898" t="s">
        <v>29</v>
      </c>
      <c r="C1898">
        <v>17380000</v>
      </c>
    </row>
    <row r="1899" spans="1:3">
      <c r="A1899" t="s">
        <v>2073</v>
      </c>
      <c r="B1899" t="s">
        <v>26</v>
      </c>
      <c r="C1899">
        <v>17430000</v>
      </c>
    </row>
    <row r="1900" spans="1:3">
      <c r="A1900" t="s">
        <v>2911</v>
      </c>
      <c r="B1900" t="s">
        <v>30</v>
      </c>
      <c r="C1900">
        <v>17480000</v>
      </c>
    </row>
    <row r="1901" spans="1:3">
      <c r="A1901" t="s">
        <v>2912</v>
      </c>
      <c r="B1901" t="s">
        <v>29</v>
      </c>
      <c r="C1901">
        <v>17510000</v>
      </c>
    </row>
    <row r="1902" spans="1:3">
      <c r="A1902" t="s">
        <v>521</v>
      </c>
      <c r="B1902" t="s">
        <v>14</v>
      </c>
      <c r="C1902">
        <v>17575000</v>
      </c>
    </row>
    <row r="1903" spans="1:3">
      <c r="A1903" t="s">
        <v>2252</v>
      </c>
      <c r="B1903" t="s">
        <v>23</v>
      </c>
      <c r="C1903">
        <v>17580000</v>
      </c>
    </row>
    <row r="1904" spans="1:3">
      <c r="A1904" t="s">
        <v>2913</v>
      </c>
      <c r="B1904" t="s">
        <v>8</v>
      </c>
      <c r="C1904">
        <v>17591800</v>
      </c>
    </row>
    <row r="1905" spans="1:3">
      <c r="A1905" t="s">
        <v>2914</v>
      </c>
      <c r="B1905" t="s">
        <v>24</v>
      </c>
      <c r="C1905">
        <v>17654637</v>
      </c>
    </row>
    <row r="1906" spans="1:3">
      <c r="A1906" t="s">
        <v>2042</v>
      </c>
      <c r="B1906" t="s">
        <v>32</v>
      </c>
      <c r="C1906">
        <v>17670000</v>
      </c>
    </row>
    <row r="1907" spans="1:3">
      <c r="A1907" t="s">
        <v>2008</v>
      </c>
      <c r="B1907" t="s">
        <v>19</v>
      </c>
      <c r="C1907">
        <v>17720000</v>
      </c>
    </row>
    <row r="1908" spans="1:3">
      <c r="A1908" t="s">
        <v>928</v>
      </c>
      <c r="B1908" t="s">
        <v>15</v>
      </c>
      <c r="C1908">
        <v>17765000</v>
      </c>
    </row>
    <row r="1909" spans="1:3">
      <c r="A1909" t="s">
        <v>2395</v>
      </c>
      <c r="B1909" t="s">
        <v>21</v>
      </c>
      <c r="C1909">
        <v>17810000</v>
      </c>
    </row>
    <row r="1910" spans="1:3">
      <c r="A1910" t="s">
        <v>468</v>
      </c>
      <c r="B1910" t="s">
        <v>26</v>
      </c>
      <c r="C1910">
        <v>17815000</v>
      </c>
    </row>
    <row r="1911" spans="1:3">
      <c r="A1911" t="s">
        <v>1538</v>
      </c>
      <c r="B1911" t="s">
        <v>32</v>
      </c>
      <c r="C1911">
        <v>17825000</v>
      </c>
    </row>
    <row r="1912" spans="1:3">
      <c r="A1912" t="s">
        <v>2915</v>
      </c>
      <c r="B1912" t="s">
        <v>30</v>
      </c>
      <c r="C1912">
        <v>17840640</v>
      </c>
    </row>
    <row r="1913" spans="1:3">
      <c r="A1913" t="s">
        <v>1256</v>
      </c>
      <c r="B1913" t="s">
        <v>21</v>
      </c>
      <c r="C1913">
        <v>17900000</v>
      </c>
    </row>
    <row r="1914" spans="1:3">
      <c r="A1914" t="s">
        <v>839</v>
      </c>
      <c r="B1914" t="s">
        <v>28</v>
      </c>
      <c r="C1914">
        <v>17950000</v>
      </c>
    </row>
    <row r="1915" spans="1:3">
      <c r="A1915" t="s">
        <v>1349</v>
      </c>
      <c r="B1915" t="s">
        <v>19</v>
      </c>
      <c r="C1915">
        <v>17970000</v>
      </c>
    </row>
    <row r="1916" spans="1:3">
      <c r="A1916" t="s">
        <v>2916</v>
      </c>
      <c r="B1916" t="s">
        <v>30</v>
      </c>
      <c r="C1916">
        <v>18031215</v>
      </c>
    </row>
    <row r="1917" spans="1:3">
      <c r="A1917" t="s">
        <v>1266</v>
      </c>
      <c r="B1917" t="s">
        <v>18</v>
      </c>
      <c r="C1917">
        <v>18050000</v>
      </c>
    </row>
    <row r="1918" spans="1:3">
      <c r="A1918" t="s">
        <v>2917</v>
      </c>
      <c r="B1918" t="s">
        <v>30</v>
      </c>
      <c r="C1918">
        <v>18064865</v>
      </c>
    </row>
    <row r="1919" spans="1:3">
      <c r="A1919" t="s">
        <v>2918</v>
      </c>
      <c r="B1919" t="s">
        <v>30</v>
      </c>
      <c r="C1919">
        <v>18067825</v>
      </c>
    </row>
    <row r="1920" spans="1:3">
      <c r="A1920" t="s">
        <v>1045</v>
      </c>
      <c r="B1920" t="s">
        <v>16</v>
      </c>
      <c r="C1920">
        <v>18210000</v>
      </c>
    </row>
    <row r="1921" spans="1:3">
      <c r="A1921" t="s">
        <v>2919</v>
      </c>
      <c r="B1921" t="s">
        <v>30</v>
      </c>
      <c r="C1921">
        <v>18286629</v>
      </c>
    </row>
    <row r="1922" spans="1:3">
      <c r="A1922" t="s">
        <v>1168</v>
      </c>
      <c r="B1922" t="s">
        <v>14</v>
      </c>
      <c r="C1922">
        <v>18305000</v>
      </c>
    </row>
    <row r="1923" spans="1:3">
      <c r="A1923" t="s">
        <v>295</v>
      </c>
      <c r="B1923" t="s">
        <v>19</v>
      </c>
      <c r="C1923">
        <v>18340000</v>
      </c>
    </row>
    <row r="1924" spans="1:3">
      <c r="A1924" t="s">
        <v>993</v>
      </c>
      <c r="B1924" t="s">
        <v>19</v>
      </c>
      <c r="C1924">
        <v>18370000</v>
      </c>
    </row>
    <row r="1925" spans="1:3">
      <c r="A1925" t="s">
        <v>749</v>
      </c>
      <c r="B1925" t="s">
        <v>21</v>
      </c>
      <c r="C1925">
        <v>18400000</v>
      </c>
    </row>
    <row r="1926" spans="1:3">
      <c r="A1926" t="s">
        <v>1281</v>
      </c>
      <c r="B1926" t="s">
        <v>34</v>
      </c>
      <c r="C1926">
        <v>18410000</v>
      </c>
    </row>
    <row r="1927" spans="1:3">
      <c r="A1927" t="s">
        <v>1634</v>
      </c>
      <c r="B1927" t="s">
        <v>26</v>
      </c>
      <c r="C1927">
        <v>18475000</v>
      </c>
    </row>
    <row r="1928" spans="1:3">
      <c r="A1928" t="s">
        <v>135</v>
      </c>
      <c r="B1928" t="s">
        <v>28</v>
      </c>
      <c r="C1928">
        <v>18587000</v>
      </c>
    </row>
    <row r="1929" spans="1:3">
      <c r="A1929" t="s">
        <v>840</v>
      </c>
      <c r="B1929" t="s">
        <v>32</v>
      </c>
      <c r="C1929">
        <v>18800000</v>
      </c>
    </row>
    <row r="1930" spans="1:3">
      <c r="A1930" t="s">
        <v>2377</v>
      </c>
      <c r="B1930" t="s">
        <v>21</v>
      </c>
      <c r="C1930">
        <v>18950000</v>
      </c>
    </row>
    <row r="1931" spans="1:3">
      <c r="A1931" t="s">
        <v>1786</v>
      </c>
      <c r="B1931" t="s">
        <v>19</v>
      </c>
      <c r="C1931">
        <v>18960000</v>
      </c>
    </row>
    <row r="1932" spans="1:3">
      <c r="A1932" t="s">
        <v>1734</v>
      </c>
      <c r="B1932" t="s">
        <v>14</v>
      </c>
      <c r="C1932">
        <v>18980000</v>
      </c>
    </row>
    <row r="1933" spans="1:3">
      <c r="A1933" t="s">
        <v>1831</v>
      </c>
      <c r="B1933" t="s">
        <v>26</v>
      </c>
      <c r="C1933">
        <v>19000000</v>
      </c>
    </row>
    <row r="1934" spans="1:3">
      <c r="A1934" t="s">
        <v>2324</v>
      </c>
      <c r="B1934" t="s">
        <v>22</v>
      </c>
      <c r="C1934">
        <v>19090000</v>
      </c>
    </row>
    <row r="1935" spans="1:3">
      <c r="A1935" t="s">
        <v>2920</v>
      </c>
      <c r="B1935" t="s">
        <v>30</v>
      </c>
      <c r="C1935">
        <v>19110601</v>
      </c>
    </row>
    <row r="1936" spans="1:3">
      <c r="A1936" t="s">
        <v>2921</v>
      </c>
      <c r="B1936" t="s">
        <v>29</v>
      </c>
      <c r="C1936">
        <v>19115000</v>
      </c>
    </row>
    <row r="1937" spans="1:3">
      <c r="A1937" t="s">
        <v>2922</v>
      </c>
      <c r="B1937" t="s">
        <v>29</v>
      </c>
      <c r="C1937">
        <v>19170000</v>
      </c>
    </row>
    <row r="1938" spans="1:3">
      <c r="A1938" t="s">
        <v>1147</v>
      </c>
      <c r="B1938" t="s">
        <v>16</v>
      </c>
      <c r="C1938">
        <v>19350500</v>
      </c>
    </row>
    <row r="1939" spans="1:3">
      <c r="A1939" t="s">
        <v>2923</v>
      </c>
      <c r="B1939" t="s">
        <v>30</v>
      </c>
      <c r="C1939">
        <v>19410320</v>
      </c>
    </row>
    <row r="1940" spans="1:3">
      <c r="A1940" t="s">
        <v>2924</v>
      </c>
      <c r="B1940" t="s">
        <v>30</v>
      </c>
      <c r="C1940">
        <v>19415199</v>
      </c>
    </row>
    <row r="1941" spans="1:3">
      <c r="A1941" t="s">
        <v>2925</v>
      </c>
      <c r="B1941" t="s">
        <v>30</v>
      </c>
      <c r="C1941">
        <v>19430000</v>
      </c>
    </row>
    <row r="1942" spans="1:3">
      <c r="A1942" t="s">
        <v>478</v>
      </c>
      <c r="B1942" t="s">
        <v>18</v>
      </c>
      <c r="C1942">
        <v>19470000</v>
      </c>
    </row>
    <row r="1943" spans="1:3">
      <c r="A1943" t="s">
        <v>2926</v>
      </c>
      <c r="B1943" t="s">
        <v>30</v>
      </c>
      <c r="C1943">
        <v>19477501</v>
      </c>
    </row>
    <row r="1944" spans="1:3">
      <c r="A1944" t="s">
        <v>2927</v>
      </c>
      <c r="B1944" t="s">
        <v>30</v>
      </c>
      <c r="C1944">
        <v>19528280</v>
      </c>
    </row>
    <row r="1945" spans="1:3">
      <c r="A1945" t="s">
        <v>2928</v>
      </c>
      <c r="B1945" t="s">
        <v>30</v>
      </c>
      <c r="C1945">
        <v>19588800</v>
      </c>
    </row>
    <row r="1946" spans="1:3">
      <c r="A1946" t="s">
        <v>947</v>
      </c>
      <c r="B1946" t="s">
        <v>32</v>
      </c>
      <c r="C1946">
        <v>19700000</v>
      </c>
    </row>
    <row r="1947" spans="1:3">
      <c r="A1947" t="s">
        <v>1480</v>
      </c>
      <c r="B1947" t="s">
        <v>14</v>
      </c>
      <c r="C1947">
        <v>19715000</v>
      </c>
    </row>
    <row r="1948" spans="1:3">
      <c r="A1948" t="s">
        <v>346</v>
      </c>
      <c r="B1948" t="s">
        <v>14</v>
      </c>
      <c r="C1948">
        <v>19750000</v>
      </c>
    </row>
    <row r="1949" spans="1:3">
      <c r="A1949" t="s">
        <v>1983</v>
      </c>
      <c r="B1949" t="s">
        <v>19</v>
      </c>
      <c r="C1949">
        <v>19794000</v>
      </c>
    </row>
    <row r="1950" spans="1:3">
      <c r="A1950" t="s">
        <v>522</v>
      </c>
      <c r="B1950" t="s">
        <v>18</v>
      </c>
      <c r="C1950">
        <v>19895000</v>
      </c>
    </row>
    <row r="1951" spans="1:3">
      <c r="A1951" t="s">
        <v>163</v>
      </c>
      <c r="B1951" t="s">
        <v>19</v>
      </c>
      <c r="C1951">
        <v>19930000</v>
      </c>
    </row>
    <row r="1952" spans="1:3">
      <c r="A1952" t="s">
        <v>336</v>
      </c>
      <c r="B1952" t="s">
        <v>21</v>
      </c>
      <c r="C1952">
        <v>20015000</v>
      </c>
    </row>
    <row r="1953" spans="1:3">
      <c r="A1953" t="s">
        <v>481</v>
      </c>
      <c r="B1953" t="s">
        <v>14</v>
      </c>
      <c r="C1953">
        <v>20047000</v>
      </c>
    </row>
    <row r="1954" spans="1:3">
      <c r="A1954" t="s">
        <v>1217</v>
      </c>
      <c r="B1954" t="s">
        <v>27</v>
      </c>
      <c r="C1954">
        <v>20060000</v>
      </c>
    </row>
    <row r="1955" spans="1:3">
      <c r="A1955" t="s">
        <v>2128</v>
      </c>
      <c r="B1955" t="s">
        <v>18</v>
      </c>
      <c r="C1955">
        <v>20080256</v>
      </c>
    </row>
    <row r="1956" spans="1:3">
      <c r="A1956" t="s">
        <v>2929</v>
      </c>
      <c r="B1956" t="s">
        <v>30</v>
      </c>
      <c r="C1956">
        <v>20090400</v>
      </c>
    </row>
    <row r="1957" spans="1:3">
      <c r="A1957" t="s">
        <v>2930</v>
      </c>
      <c r="B1957" t="s">
        <v>29</v>
      </c>
      <c r="C1957">
        <v>20110000</v>
      </c>
    </row>
    <row r="1958" spans="1:3">
      <c r="A1958" t="s">
        <v>2931</v>
      </c>
      <c r="B1958" t="s">
        <v>30</v>
      </c>
      <c r="C1958">
        <v>20120000</v>
      </c>
    </row>
    <row r="1959" spans="1:3">
      <c r="A1959" t="s">
        <v>2932</v>
      </c>
      <c r="B1959" t="s">
        <v>30</v>
      </c>
      <c r="C1959">
        <v>20140000</v>
      </c>
    </row>
    <row r="1960" spans="1:3">
      <c r="A1960" t="s">
        <v>554</v>
      </c>
      <c r="B1960" t="s">
        <v>19</v>
      </c>
      <c r="C1960">
        <v>20180000</v>
      </c>
    </row>
    <row r="1961" spans="1:3">
      <c r="A1961" t="s">
        <v>226</v>
      </c>
      <c r="B1961" t="s">
        <v>32</v>
      </c>
      <c r="C1961">
        <v>20190000</v>
      </c>
    </row>
    <row r="1962" spans="1:3">
      <c r="A1962" t="s">
        <v>2279</v>
      </c>
      <c r="B1962" t="s">
        <v>21</v>
      </c>
      <c r="C1962">
        <v>20210000</v>
      </c>
    </row>
    <row r="1963" spans="1:3">
      <c r="A1963" t="s">
        <v>680</v>
      </c>
      <c r="B1963" t="s">
        <v>21</v>
      </c>
      <c r="C1963">
        <v>20210000</v>
      </c>
    </row>
    <row r="1964" spans="1:3">
      <c r="A1964" t="s">
        <v>206</v>
      </c>
      <c r="B1964" t="s">
        <v>21</v>
      </c>
      <c r="C1964">
        <v>20255000</v>
      </c>
    </row>
    <row r="1965" spans="1:3">
      <c r="A1965" t="s">
        <v>2933</v>
      </c>
      <c r="B1965" t="s">
        <v>30</v>
      </c>
      <c r="C1965">
        <v>20260000</v>
      </c>
    </row>
    <row r="1966" spans="1:3">
      <c r="A1966" t="s">
        <v>516</v>
      </c>
      <c r="B1966" t="s">
        <v>26</v>
      </c>
      <c r="C1966">
        <v>20260000</v>
      </c>
    </row>
    <row r="1967" spans="1:3">
      <c r="A1967" t="s">
        <v>707</v>
      </c>
      <c r="B1967" t="s">
        <v>18</v>
      </c>
      <c r="C1967">
        <v>20290000</v>
      </c>
    </row>
    <row r="1968" spans="1:3">
      <c r="A1968" t="s">
        <v>1302</v>
      </c>
      <c r="B1968" t="s">
        <v>26</v>
      </c>
      <c r="C1968">
        <v>20370000</v>
      </c>
    </row>
    <row r="1969" spans="1:3">
      <c r="A1969" t="s">
        <v>1440</v>
      </c>
      <c r="B1969" t="s">
        <v>20</v>
      </c>
      <c r="C1969">
        <v>20395000</v>
      </c>
    </row>
    <row r="1970" spans="1:3">
      <c r="A1970" t="s">
        <v>1357</v>
      </c>
      <c r="B1970" t="s">
        <v>28</v>
      </c>
      <c r="C1970">
        <v>20465000</v>
      </c>
    </row>
    <row r="1971" spans="1:3">
      <c r="A1971" t="s">
        <v>2238</v>
      </c>
      <c r="B1971" t="s">
        <v>16</v>
      </c>
      <c r="C1971">
        <v>20495000</v>
      </c>
    </row>
    <row r="1972" spans="1:3">
      <c r="A1972" t="s">
        <v>409</v>
      </c>
      <c r="B1972" t="s">
        <v>15</v>
      </c>
      <c r="C1972">
        <v>20552000</v>
      </c>
    </row>
    <row r="1973" spans="1:3">
      <c r="A1973" t="s">
        <v>358</v>
      </c>
      <c r="B1973" t="s">
        <v>16</v>
      </c>
      <c r="C1973">
        <v>20585000</v>
      </c>
    </row>
    <row r="1974" spans="1:3">
      <c r="A1974" t="s">
        <v>2934</v>
      </c>
      <c r="B1974" t="s">
        <v>29</v>
      </c>
      <c r="C1974">
        <v>20600000</v>
      </c>
    </row>
    <row r="1975" spans="1:3">
      <c r="A1975" t="s">
        <v>2935</v>
      </c>
      <c r="B1975" t="s">
        <v>30</v>
      </c>
      <c r="C1975">
        <v>20664000</v>
      </c>
    </row>
    <row r="1976" spans="1:3">
      <c r="A1976" t="s">
        <v>552</v>
      </c>
      <c r="B1976" t="s">
        <v>32</v>
      </c>
      <c r="C1976">
        <v>20670000</v>
      </c>
    </row>
    <row r="1977" spans="1:3">
      <c r="A1977" t="s">
        <v>2072</v>
      </c>
      <c r="B1977" t="s">
        <v>16</v>
      </c>
      <c r="C1977">
        <v>20700000</v>
      </c>
    </row>
    <row r="1978" spans="1:3">
      <c r="A1978" t="s">
        <v>415</v>
      </c>
      <c r="B1978" t="s">
        <v>32</v>
      </c>
      <c r="C1978">
        <v>20734000</v>
      </c>
    </row>
    <row r="1979" spans="1:3">
      <c r="A1979" t="s">
        <v>2936</v>
      </c>
      <c r="B1979" t="s">
        <v>29</v>
      </c>
      <c r="C1979">
        <v>20738000</v>
      </c>
    </row>
    <row r="1980" spans="1:3">
      <c r="A1980" t="s">
        <v>2214</v>
      </c>
      <c r="B1980" t="s">
        <v>27</v>
      </c>
      <c r="C1980">
        <v>20780000</v>
      </c>
    </row>
    <row r="1981" spans="1:3">
      <c r="A1981" t="s">
        <v>2937</v>
      </c>
      <c r="B1981" t="s">
        <v>30</v>
      </c>
      <c r="C1981">
        <v>20850040</v>
      </c>
    </row>
    <row r="1982" spans="1:3">
      <c r="A1982" t="s">
        <v>2938</v>
      </c>
      <c r="B1982" t="s">
        <v>29</v>
      </c>
      <c r="C1982">
        <v>20872000</v>
      </c>
    </row>
    <row r="1983" spans="1:3">
      <c r="A1983" t="s">
        <v>477</v>
      </c>
      <c r="B1983" t="s">
        <v>34</v>
      </c>
      <c r="C1983">
        <v>20880000</v>
      </c>
    </row>
    <row r="1984" spans="1:3">
      <c r="A1984" t="s">
        <v>1986</v>
      </c>
      <c r="B1984" t="s">
        <v>19</v>
      </c>
      <c r="C1984">
        <v>20900000</v>
      </c>
    </row>
    <row r="1985" spans="1:3">
      <c r="A1985" t="s">
        <v>2236</v>
      </c>
      <c r="B1985" t="s">
        <v>19</v>
      </c>
      <c r="C1985">
        <v>20950000</v>
      </c>
    </row>
    <row r="1986" spans="1:3">
      <c r="A1986" t="s">
        <v>1112</v>
      </c>
      <c r="B1986" t="s">
        <v>16</v>
      </c>
      <c r="C1986">
        <v>20980000</v>
      </c>
    </row>
    <row r="1987" spans="1:3">
      <c r="A1987" t="s">
        <v>2939</v>
      </c>
      <c r="B1987" t="s">
        <v>30</v>
      </c>
      <c r="C1987">
        <v>21014400</v>
      </c>
    </row>
    <row r="1988" spans="1:3">
      <c r="A1988" t="s">
        <v>1630</v>
      </c>
      <c r="B1988" t="s">
        <v>15</v>
      </c>
      <c r="C1988">
        <v>21030000</v>
      </c>
    </row>
    <row r="1989" spans="1:3">
      <c r="A1989" t="s">
        <v>2940</v>
      </c>
      <c r="B1989" t="s">
        <v>29</v>
      </c>
      <c r="C1989">
        <v>21195000</v>
      </c>
    </row>
    <row r="1990" spans="1:3">
      <c r="A1990" t="s">
        <v>2941</v>
      </c>
      <c r="B1990" t="s">
        <v>30</v>
      </c>
      <c r="C1990">
        <v>21235200</v>
      </c>
    </row>
    <row r="1991" spans="1:3">
      <c r="A1991" t="s">
        <v>204</v>
      </c>
      <c r="B1991" t="s">
        <v>21</v>
      </c>
      <c r="C1991">
        <v>21385000</v>
      </c>
    </row>
    <row r="1992" spans="1:3">
      <c r="A1992" t="s">
        <v>953</v>
      </c>
      <c r="B1992" t="s">
        <v>22</v>
      </c>
      <c r="C1992">
        <v>21485000</v>
      </c>
    </row>
    <row r="1993" spans="1:3">
      <c r="A1993" t="s">
        <v>2133</v>
      </c>
      <c r="B1993" t="s">
        <v>34</v>
      </c>
      <c r="C1993">
        <v>21666800</v>
      </c>
    </row>
    <row r="1994" spans="1:3">
      <c r="A1994" t="s">
        <v>2942</v>
      </c>
      <c r="B1994" t="s">
        <v>29</v>
      </c>
      <c r="C1994">
        <v>21700000</v>
      </c>
    </row>
    <row r="1995" spans="1:3">
      <c r="A1995" t="s">
        <v>2943</v>
      </c>
      <c r="B1995" t="s">
        <v>29</v>
      </c>
      <c r="C1995">
        <v>21700000</v>
      </c>
    </row>
    <row r="1996" spans="1:3">
      <c r="A1996" t="s">
        <v>103</v>
      </c>
      <c r="B1996" t="s">
        <v>34</v>
      </c>
      <c r="C1996">
        <v>21856000</v>
      </c>
    </row>
    <row r="1997" spans="1:3">
      <c r="A1997" t="s">
        <v>1012</v>
      </c>
      <c r="B1997" t="s">
        <v>21</v>
      </c>
      <c r="C1997">
        <v>21870000</v>
      </c>
    </row>
    <row r="1998" spans="1:3">
      <c r="A1998" t="s">
        <v>559</v>
      </c>
      <c r="B1998" t="s">
        <v>16</v>
      </c>
      <c r="C1998">
        <v>21880000</v>
      </c>
    </row>
    <row r="1999" spans="1:3">
      <c r="A1999" t="s">
        <v>1590</v>
      </c>
      <c r="B1999" t="s">
        <v>32</v>
      </c>
      <c r="C1999">
        <v>21950000</v>
      </c>
    </row>
    <row r="2000" spans="1:3">
      <c r="A2000" t="s">
        <v>2944</v>
      </c>
      <c r="B2000" t="s">
        <v>30</v>
      </c>
      <c r="C2000">
        <v>22083306</v>
      </c>
    </row>
    <row r="2001" spans="1:3">
      <c r="A2001" t="s">
        <v>2162</v>
      </c>
      <c r="B2001" t="s">
        <v>21</v>
      </c>
      <c r="C2001">
        <v>22160000</v>
      </c>
    </row>
    <row r="2002" spans="1:3">
      <c r="A2002" t="s">
        <v>160</v>
      </c>
      <c r="B2002" t="s">
        <v>18</v>
      </c>
      <c r="C2002">
        <v>22305000</v>
      </c>
    </row>
    <row r="2003" spans="1:3">
      <c r="A2003" t="s">
        <v>1861</v>
      </c>
      <c r="B2003" t="s">
        <v>32</v>
      </c>
      <c r="C2003">
        <v>22310000</v>
      </c>
    </row>
    <row r="2004" spans="1:3">
      <c r="A2004" t="s">
        <v>2945</v>
      </c>
      <c r="B2004" t="s">
        <v>29</v>
      </c>
      <c r="C2004">
        <v>22325000</v>
      </c>
    </row>
    <row r="2005" spans="1:3">
      <c r="A2005" t="s">
        <v>571</v>
      </c>
      <c r="B2005" t="s">
        <v>14</v>
      </c>
      <c r="C2005">
        <v>22450000</v>
      </c>
    </row>
    <row r="2006" spans="1:3">
      <c r="A2006" t="s">
        <v>1218</v>
      </c>
      <c r="B2006" t="s">
        <v>26</v>
      </c>
      <c r="C2006">
        <v>22515000</v>
      </c>
    </row>
    <row r="2007" spans="1:3">
      <c r="A2007" t="s">
        <v>1537</v>
      </c>
      <c r="B2007" t="s">
        <v>32</v>
      </c>
      <c r="C2007">
        <v>22570000</v>
      </c>
    </row>
    <row r="2008" spans="1:3">
      <c r="A2008" t="s">
        <v>578</v>
      </c>
      <c r="B2008" t="s">
        <v>21</v>
      </c>
      <c r="C2008">
        <v>22630000</v>
      </c>
    </row>
    <row r="2009" spans="1:3">
      <c r="A2009" t="s">
        <v>92</v>
      </c>
      <c r="B2009" t="s">
        <v>15</v>
      </c>
      <c r="C2009">
        <v>22643000</v>
      </c>
    </row>
    <row r="2010" spans="1:3">
      <c r="A2010" t="s">
        <v>2131</v>
      </c>
      <c r="B2010" t="s">
        <v>32</v>
      </c>
      <c r="C2010">
        <v>22730000</v>
      </c>
    </row>
    <row r="2011" spans="1:3">
      <c r="A2011" t="s">
        <v>1374</v>
      </c>
      <c r="B2011" t="s">
        <v>32</v>
      </c>
      <c r="C2011">
        <v>22850000</v>
      </c>
    </row>
    <row r="2012" spans="1:3">
      <c r="A2012" t="s">
        <v>2946</v>
      </c>
      <c r="B2012" t="s">
        <v>30</v>
      </c>
      <c r="C2012">
        <v>22876000</v>
      </c>
    </row>
    <row r="2013" spans="1:3">
      <c r="A2013" t="s">
        <v>1788</v>
      </c>
      <c r="B2013" t="s">
        <v>21</v>
      </c>
      <c r="C2013">
        <v>22885000</v>
      </c>
    </row>
    <row r="2014" spans="1:3">
      <c r="A2014" t="s">
        <v>1528</v>
      </c>
      <c r="B2014" t="s">
        <v>18</v>
      </c>
      <c r="C2014">
        <v>22910000</v>
      </c>
    </row>
    <row r="2015" spans="1:3">
      <c r="A2015" t="s">
        <v>1345</v>
      </c>
      <c r="B2015" t="s">
        <v>26</v>
      </c>
      <c r="C2015">
        <v>22910000</v>
      </c>
    </row>
    <row r="2016" spans="1:3">
      <c r="A2016" t="s">
        <v>2081</v>
      </c>
      <c r="B2016" t="s">
        <v>15</v>
      </c>
      <c r="C2016">
        <v>22930000</v>
      </c>
    </row>
    <row r="2017" spans="1:3">
      <c r="A2017" t="s">
        <v>2947</v>
      </c>
      <c r="B2017" t="s">
        <v>30</v>
      </c>
      <c r="C2017">
        <v>23038338</v>
      </c>
    </row>
    <row r="2018" spans="1:3">
      <c r="A2018" t="s">
        <v>1642</v>
      </c>
      <c r="B2018" t="s">
        <v>19</v>
      </c>
      <c r="C2018">
        <v>23090000</v>
      </c>
    </row>
    <row r="2019" spans="1:3">
      <c r="A2019" t="s">
        <v>2198</v>
      </c>
      <c r="B2019" t="s">
        <v>33</v>
      </c>
      <c r="C2019">
        <v>23130000</v>
      </c>
    </row>
    <row r="2020" spans="1:3">
      <c r="A2020" t="s">
        <v>2948</v>
      </c>
      <c r="B2020" t="s">
        <v>30</v>
      </c>
      <c r="C2020">
        <v>23208960</v>
      </c>
    </row>
    <row r="2021" spans="1:3">
      <c r="A2021" t="s">
        <v>844</v>
      </c>
      <c r="B2021" t="s">
        <v>19</v>
      </c>
      <c r="C2021">
        <v>23270000</v>
      </c>
    </row>
    <row r="2022" spans="1:3">
      <c r="A2022" t="s">
        <v>1764</v>
      </c>
      <c r="B2022" t="s">
        <v>32</v>
      </c>
      <c r="C2022">
        <v>23359000</v>
      </c>
    </row>
    <row r="2023" spans="1:3">
      <c r="A2023" t="s">
        <v>2290</v>
      </c>
      <c r="B2023" t="s">
        <v>25</v>
      </c>
      <c r="C2023">
        <v>23380100</v>
      </c>
    </row>
    <row r="2024" spans="1:3">
      <c r="A2024" t="s">
        <v>444</v>
      </c>
      <c r="B2024" t="s">
        <v>18</v>
      </c>
      <c r="C2024">
        <v>23425000</v>
      </c>
    </row>
    <row r="2025" spans="1:3">
      <c r="A2025" t="s">
        <v>1535</v>
      </c>
      <c r="B2025" t="s">
        <v>19</v>
      </c>
      <c r="C2025">
        <v>23440000</v>
      </c>
    </row>
    <row r="2026" spans="1:3">
      <c r="A2026" t="s">
        <v>869</v>
      </c>
      <c r="B2026" t="s">
        <v>25</v>
      </c>
      <c r="C2026">
        <v>23865000</v>
      </c>
    </row>
    <row r="2027" spans="1:3">
      <c r="A2027" t="s">
        <v>2949</v>
      </c>
      <c r="B2027" t="s">
        <v>30</v>
      </c>
      <c r="C2027">
        <v>23970000</v>
      </c>
    </row>
    <row r="2028" spans="1:3">
      <c r="A2028" t="s">
        <v>752</v>
      </c>
      <c r="B2028" t="s">
        <v>18</v>
      </c>
      <c r="C2028">
        <v>23980000</v>
      </c>
    </row>
    <row r="2029" spans="1:3">
      <c r="A2029" t="s">
        <v>2212</v>
      </c>
      <c r="B2029" t="s">
        <v>33</v>
      </c>
      <c r="C2029">
        <v>24170000</v>
      </c>
    </row>
    <row r="2030" spans="1:3">
      <c r="A2030" t="s">
        <v>285</v>
      </c>
      <c r="B2030" t="s">
        <v>18</v>
      </c>
      <c r="C2030">
        <v>24285000</v>
      </c>
    </row>
    <row r="2031" spans="1:3">
      <c r="A2031" t="s">
        <v>948</v>
      </c>
      <c r="B2031" t="s">
        <v>14</v>
      </c>
      <c r="C2031">
        <v>24390000</v>
      </c>
    </row>
    <row r="2032" spans="1:3">
      <c r="A2032" t="s">
        <v>315</v>
      </c>
      <c r="B2032" t="s">
        <v>15</v>
      </c>
      <c r="C2032">
        <v>24405000</v>
      </c>
    </row>
    <row r="2033" spans="1:3">
      <c r="A2033" t="s">
        <v>207</v>
      </c>
      <c r="B2033" t="s">
        <v>33</v>
      </c>
      <c r="C2033">
        <v>24510000</v>
      </c>
    </row>
    <row r="2034" spans="1:3">
      <c r="A2034" t="s">
        <v>794</v>
      </c>
      <c r="B2034" t="s">
        <v>15</v>
      </c>
      <c r="C2034">
        <v>24510000</v>
      </c>
    </row>
    <row r="2035" spans="1:3">
      <c r="A2035" t="s">
        <v>164</v>
      </c>
      <c r="B2035" t="s">
        <v>21</v>
      </c>
      <c r="C2035">
        <v>24510000</v>
      </c>
    </row>
    <row r="2036" spans="1:3">
      <c r="A2036" t="s">
        <v>520</v>
      </c>
      <c r="B2036" t="s">
        <v>19</v>
      </c>
      <c r="C2036">
        <v>24550000</v>
      </c>
    </row>
    <row r="2037" spans="1:3">
      <c r="A2037" t="s">
        <v>298</v>
      </c>
      <c r="B2037" t="s">
        <v>26</v>
      </c>
      <c r="C2037">
        <v>24565000</v>
      </c>
    </row>
    <row r="2038" spans="1:3">
      <c r="A2038" t="s">
        <v>2950</v>
      </c>
      <c r="B2038" t="s">
        <v>30</v>
      </c>
      <c r="C2038">
        <v>24600000</v>
      </c>
    </row>
    <row r="2039" spans="1:3">
      <c r="A2039" t="s">
        <v>1737</v>
      </c>
      <c r="B2039" t="s">
        <v>17</v>
      </c>
      <c r="C2039">
        <v>24710000</v>
      </c>
    </row>
    <row r="2040" spans="1:3">
      <c r="A2040" t="s">
        <v>2951</v>
      </c>
      <c r="B2040" t="s">
        <v>4</v>
      </c>
      <c r="C2040">
        <v>24786356</v>
      </c>
    </row>
    <row r="2041" spans="1:3">
      <c r="A2041" t="s">
        <v>1915</v>
      </c>
      <c r="B2041" t="s">
        <v>19</v>
      </c>
      <c r="C2041">
        <v>24790000</v>
      </c>
    </row>
    <row r="2042" spans="1:3">
      <c r="A2042" t="s">
        <v>435</v>
      </c>
      <c r="B2042" t="s">
        <v>14</v>
      </c>
      <c r="C2042">
        <v>24790000</v>
      </c>
    </row>
    <row r="2043" spans="1:3">
      <c r="A2043" t="s">
        <v>676</v>
      </c>
      <c r="B2043" t="s">
        <v>14</v>
      </c>
      <c r="C2043">
        <v>24850000</v>
      </c>
    </row>
    <row r="2044" spans="1:3">
      <c r="A2044" t="s">
        <v>1449</v>
      </c>
      <c r="B2044" t="s">
        <v>26</v>
      </c>
      <c r="C2044">
        <v>24860000</v>
      </c>
    </row>
    <row r="2045" spans="1:3">
      <c r="A2045" t="s">
        <v>1186</v>
      </c>
      <c r="B2045" t="s">
        <v>15</v>
      </c>
      <c r="C2045">
        <v>24905000</v>
      </c>
    </row>
    <row r="2046" spans="1:3">
      <c r="A2046" t="s">
        <v>506</v>
      </c>
      <c r="B2046" t="s">
        <v>32</v>
      </c>
      <c r="C2046">
        <v>24910000</v>
      </c>
    </row>
    <row r="2047" spans="1:3">
      <c r="A2047" t="s">
        <v>2952</v>
      </c>
      <c r="B2047" t="s">
        <v>30</v>
      </c>
      <c r="C2047">
        <v>24991284</v>
      </c>
    </row>
    <row r="2048" spans="1:3">
      <c r="A2048" t="s">
        <v>2953</v>
      </c>
      <c r="B2048" t="s">
        <v>29</v>
      </c>
      <c r="C2048">
        <v>24999000</v>
      </c>
    </row>
    <row r="2049" spans="1:3">
      <c r="A2049" t="s">
        <v>2954</v>
      </c>
      <c r="B2049" t="s">
        <v>30</v>
      </c>
      <c r="C2049">
        <v>25006240</v>
      </c>
    </row>
    <row r="2050" spans="1:3">
      <c r="A2050" t="s">
        <v>1322</v>
      </c>
      <c r="B2050" t="s">
        <v>17</v>
      </c>
      <c r="C2050">
        <v>25125000</v>
      </c>
    </row>
    <row r="2051" spans="1:3">
      <c r="A2051" t="s">
        <v>1107</v>
      </c>
      <c r="B2051" t="s">
        <v>21</v>
      </c>
      <c r="C2051">
        <v>25175000</v>
      </c>
    </row>
    <row r="2052" spans="1:3">
      <c r="A2052" t="s">
        <v>2955</v>
      </c>
      <c r="B2052" t="s">
        <v>30</v>
      </c>
      <c r="C2052">
        <v>25237760</v>
      </c>
    </row>
    <row r="2053" spans="1:3">
      <c r="A2053" t="s">
        <v>2160</v>
      </c>
      <c r="B2053" t="s">
        <v>14</v>
      </c>
      <c r="C2053">
        <v>25270000</v>
      </c>
    </row>
    <row r="2054" spans="1:3">
      <c r="A2054" t="s">
        <v>2956</v>
      </c>
      <c r="B2054" t="s">
        <v>30</v>
      </c>
      <c r="C2054">
        <v>25274811</v>
      </c>
    </row>
    <row r="2055" spans="1:3">
      <c r="A2055" t="s">
        <v>1951</v>
      </c>
      <c r="B2055" t="s">
        <v>14</v>
      </c>
      <c r="C2055">
        <v>25295000</v>
      </c>
    </row>
    <row r="2056" spans="1:3">
      <c r="A2056" t="s">
        <v>1509</v>
      </c>
      <c r="B2056" t="s">
        <v>23</v>
      </c>
      <c r="C2056">
        <v>25380000</v>
      </c>
    </row>
    <row r="2057" spans="1:3">
      <c r="A2057" t="s">
        <v>2957</v>
      </c>
      <c r="B2057" t="s">
        <v>30</v>
      </c>
      <c r="C2057">
        <v>25390800</v>
      </c>
    </row>
    <row r="2058" spans="1:3">
      <c r="A2058" t="s">
        <v>443</v>
      </c>
      <c r="B2058" t="s">
        <v>17</v>
      </c>
      <c r="C2058">
        <v>25410000</v>
      </c>
    </row>
    <row r="2059" spans="1:3">
      <c r="A2059" t="s">
        <v>1339</v>
      </c>
      <c r="B2059" t="s">
        <v>32</v>
      </c>
      <c r="C2059">
        <v>25480000</v>
      </c>
    </row>
    <row r="2060" spans="1:3">
      <c r="A2060" t="s">
        <v>2958</v>
      </c>
      <c r="B2060" t="s">
        <v>4</v>
      </c>
      <c r="C2060">
        <v>25504000</v>
      </c>
    </row>
    <row r="2061" spans="1:3">
      <c r="A2061" t="s">
        <v>485</v>
      </c>
      <c r="B2061" t="s">
        <v>19</v>
      </c>
      <c r="C2061">
        <v>25610000</v>
      </c>
    </row>
    <row r="2062" spans="1:3">
      <c r="A2062" t="s">
        <v>704</v>
      </c>
      <c r="B2062" t="s">
        <v>16</v>
      </c>
      <c r="C2062">
        <v>25700000</v>
      </c>
    </row>
    <row r="2063" spans="1:3">
      <c r="A2063" t="s">
        <v>2416</v>
      </c>
      <c r="B2063" t="s">
        <v>15</v>
      </c>
      <c r="C2063">
        <v>25775000</v>
      </c>
    </row>
    <row r="2064" spans="1:3">
      <c r="A2064" t="s">
        <v>2469</v>
      </c>
      <c r="B2064" t="s">
        <v>16</v>
      </c>
      <c r="C2064">
        <v>25835000</v>
      </c>
    </row>
    <row r="2065" spans="1:3">
      <c r="A2065" t="s">
        <v>2220</v>
      </c>
      <c r="B2065" t="s">
        <v>18</v>
      </c>
      <c r="C2065">
        <v>25900000</v>
      </c>
    </row>
    <row r="2066" spans="1:3">
      <c r="A2066" t="s">
        <v>2959</v>
      </c>
      <c r="B2066" t="s">
        <v>30</v>
      </c>
      <c r="C2066">
        <v>26024480</v>
      </c>
    </row>
    <row r="2067" spans="1:3">
      <c r="A2067" t="s">
        <v>2960</v>
      </c>
      <c r="B2067" t="s">
        <v>30</v>
      </c>
      <c r="C2067">
        <v>26040195</v>
      </c>
    </row>
    <row r="2068" spans="1:3">
      <c r="A2068" t="s">
        <v>1496</v>
      </c>
      <c r="B2068" t="s">
        <v>32</v>
      </c>
      <c r="C2068">
        <v>26100000</v>
      </c>
    </row>
    <row r="2069" spans="1:3">
      <c r="A2069" t="s">
        <v>1985</v>
      </c>
      <c r="B2069" t="s">
        <v>16</v>
      </c>
      <c r="C2069">
        <v>26130000</v>
      </c>
    </row>
    <row r="2070" spans="1:3">
      <c r="A2070" t="s">
        <v>1483</v>
      </c>
      <c r="B2070" t="s">
        <v>15</v>
      </c>
      <c r="C2070">
        <v>26282000</v>
      </c>
    </row>
    <row r="2071" spans="1:3">
      <c r="A2071" t="s">
        <v>972</v>
      </c>
      <c r="B2071" t="s">
        <v>19</v>
      </c>
      <c r="C2071">
        <v>26420000</v>
      </c>
    </row>
    <row r="2072" spans="1:3">
      <c r="A2072" t="s">
        <v>896</v>
      </c>
      <c r="B2072" t="s">
        <v>25</v>
      </c>
      <c r="C2072">
        <v>26492400</v>
      </c>
    </row>
    <row r="2073" spans="1:3">
      <c r="A2073" t="s">
        <v>1408</v>
      </c>
      <c r="B2073" t="s">
        <v>15</v>
      </c>
      <c r="C2073">
        <v>26493000</v>
      </c>
    </row>
    <row r="2074" spans="1:3">
      <c r="A2074" t="s">
        <v>2383</v>
      </c>
      <c r="B2074" t="s">
        <v>19</v>
      </c>
      <c r="C2074">
        <v>26540000</v>
      </c>
    </row>
    <row r="2075" spans="1:3">
      <c r="A2075" t="s">
        <v>1304</v>
      </c>
      <c r="B2075" t="s">
        <v>32</v>
      </c>
      <c r="C2075">
        <v>26620000</v>
      </c>
    </row>
    <row r="2076" spans="1:3">
      <c r="A2076" t="s">
        <v>2961</v>
      </c>
      <c r="B2076" t="s">
        <v>30</v>
      </c>
      <c r="C2076">
        <v>26745600</v>
      </c>
    </row>
    <row r="2077" spans="1:3">
      <c r="A2077" t="s">
        <v>2962</v>
      </c>
      <c r="B2077" t="s">
        <v>30</v>
      </c>
      <c r="C2077">
        <v>26809120</v>
      </c>
    </row>
    <row r="2078" spans="1:3">
      <c r="A2078" t="s">
        <v>1189</v>
      </c>
      <c r="B2078" t="s">
        <v>15</v>
      </c>
      <c r="C2078">
        <v>26820000</v>
      </c>
    </row>
    <row r="2079" spans="1:3">
      <c r="A2079" t="s">
        <v>45</v>
      </c>
      <c r="B2079" t="s">
        <v>32</v>
      </c>
      <c r="C2079">
        <v>26860000</v>
      </c>
    </row>
    <row r="2080" spans="1:3">
      <c r="A2080" t="s">
        <v>2286</v>
      </c>
      <c r="B2080" t="s">
        <v>27</v>
      </c>
      <c r="C2080">
        <v>26910000</v>
      </c>
    </row>
    <row r="2081" spans="1:3">
      <c r="A2081" t="s">
        <v>2963</v>
      </c>
      <c r="B2081" t="s">
        <v>29</v>
      </c>
      <c r="C2081">
        <v>26950000</v>
      </c>
    </row>
    <row r="2082" spans="1:3">
      <c r="A2082" t="s">
        <v>604</v>
      </c>
      <c r="B2082" t="s">
        <v>26</v>
      </c>
      <c r="C2082">
        <v>27210000</v>
      </c>
    </row>
    <row r="2083" spans="1:3">
      <c r="A2083" t="s">
        <v>2964</v>
      </c>
      <c r="B2083" t="s">
        <v>30</v>
      </c>
      <c r="C2083">
        <v>27232000</v>
      </c>
    </row>
    <row r="2084" spans="1:3">
      <c r="A2084" t="s">
        <v>2965</v>
      </c>
      <c r="B2084" t="s">
        <v>29</v>
      </c>
      <c r="C2084">
        <v>27250000</v>
      </c>
    </row>
    <row r="2085" spans="1:3">
      <c r="A2085" t="s">
        <v>239</v>
      </c>
      <c r="B2085" t="s">
        <v>32</v>
      </c>
      <c r="C2085">
        <v>27320000</v>
      </c>
    </row>
    <row r="2086" spans="1:3">
      <c r="A2086" t="s">
        <v>1587</v>
      </c>
      <c r="B2086" t="s">
        <v>33</v>
      </c>
      <c r="C2086">
        <v>27330000</v>
      </c>
    </row>
    <row r="2087" spans="1:3">
      <c r="A2087" t="s">
        <v>1421</v>
      </c>
      <c r="B2087" t="s">
        <v>15</v>
      </c>
      <c r="C2087">
        <v>27520000</v>
      </c>
    </row>
    <row r="2088" spans="1:3">
      <c r="A2088" t="s">
        <v>78</v>
      </c>
      <c r="B2088" t="s">
        <v>18</v>
      </c>
      <c r="C2088">
        <v>27630000</v>
      </c>
    </row>
    <row r="2089" spans="1:3">
      <c r="A2089" t="s">
        <v>2966</v>
      </c>
      <c r="B2089" t="s">
        <v>29</v>
      </c>
      <c r="C2089">
        <v>27705000</v>
      </c>
    </row>
    <row r="2090" spans="1:3">
      <c r="A2090" t="s">
        <v>2967</v>
      </c>
      <c r="B2090" t="s">
        <v>29</v>
      </c>
      <c r="C2090">
        <v>27710000</v>
      </c>
    </row>
    <row r="2091" spans="1:3">
      <c r="A2091" t="s">
        <v>527</v>
      </c>
      <c r="B2091" t="s">
        <v>21</v>
      </c>
      <c r="C2091">
        <v>27711000</v>
      </c>
    </row>
    <row r="2092" spans="1:3">
      <c r="A2092" t="s">
        <v>1021</v>
      </c>
      <c r="B2092" t="s">
        <v>18</v>
      </c>
      <c r="C2092">
        <v>27810000</v>
      </c>
    </row>
    <row r="2093" spans="1:3">
      <c r="A2093" t="s">
        <v>2968</v>
      </c>
      <c r="B2093" t="s">
        <v>29</v>
      </c>
      <c r="C2093">
        <v>27820000</v>
      </c>
    </row>
    <row r="2094" spans="1:3">
      <c r="A2094" t="s">
        <v>1327</v>
      </c>
      <c r="B2094" t="s">
        <v>26</v>
      </c>
      <c r="C2094">
        <v>27890000</v>
      </c>
    </row>
    <row r="2095" spans="1:3">
      <c r="A2095" t="s">
        <v>868</v>
      </c>
      <c r="B2095" t="s">
        <v>20</v>
      </c>
      <c r="C2095">
        <v>27979680</v>
      </c>
    </row>
    <row r="2096" spans="1:3">
      <c r="A2096" t="s">
        <v>1814</v>
      </c>
      <c r="B2096" t="s">
        <v>32</v>
      </c>
      <c r="C2096">
        <v>28055000</v>
      </c>
    </row>
    <row r="2097" spans="1:3">
      <c r="A2097" t="s">
        <v>1696</v>
      </c>
      <c r="B2097" t="s">
        <v>32</v>
      </c>
      <c r="C2097">
        <v>28190000</v>
      </c>
    </row>
    <row r="2098" spans="1:3">
      <c r="A2098" t="s">
        <v>664</v>
      </c>
      <c r="B2098" t="s">
        <v>32</v>
      </c>
      <c r="C2098">
        <v>28190000</v>
      </c>
    </row>
    <row r="2099" spans="1:3">
      <c r="A2099" t="s">
        <v>240</v>
      </c>
      <c r="B2099" t="s">
        <v>26</v>
      </c>
      <c r="C2099">
        <v>28260000</v>
      </c>
    </row>
    <row r="2100" spans="1:3">
      <c r="A2100" t="s">
        <v>685</v>
      </c>
      <c r="B2100" t="s">
        <v>33</v>
      </c>
      <c r="C2100">
        <v>28295000</v>
      </c>
    </row>
    <row r="2101" spans="1:3">
      <c r="A2101" t="s">
        <v>2334</v>
      </c>
      <c r="B2101" t="s">
        <v>19</v>
      </c>
      <c r="C2101">
        <v>28300000</v>
      </c>
    </row>
    <row r="2102" spans="1:3">
      <c r="A2102" t="s">
        <v>2969</v>
      </c>
      <c r="B2102" t="s">
        <v>30</v>
      </c>
      <c r="C2102">
        <v>28384000</v>
      </c>
    </row>
    <row r="2103" spans="1:3">
      <c r="A2103" t="s">
        <v>616</v>
      </c>
      <c r="B2103" t="s">
        <v>32</v>
      </c>
      <c r="C2103">
        <v>28430000</v>
      </c>
    </row>
    <row r="2104" spans="1:3">
      <c r="A2104" t="s">
        <v>2360</v>
      </c>
      <c r="B2104" t="s">
        <v>32</v>
      </c>
      <c r="C2104">
        <v>28440000</v>
      </c>
    </row>
    <row r="2105" spans="1:3">
      <c r="A2105" t="s">
        <v>1871</v>
      </c>
      <c r="B2105" t="s">
        <v>14</v>
      </c>
      <c r="C2105">
        <v>28449940</v>
      </c>
    </row>
    <row r="2106" spans="1:3">
      <c r="A2106" t="s">
        <v>2388</v>
      </c>
      <c r="B2106" t="s">
        <v>14</v>
      </c>
      <c r="C2106">
        <v>28515000</v>
      </c>
    </row>
    <row r="2107" spans="1:3">
      <c r="A2107" t="s">
        <v>1628</v>
      </c>
      <c r="B2107" t="s">
        <v>32</v>
      </c>
      <c r="C2107">
        <v>28575000</v>
      </c>
    </row>
    <row r="2108" spans="1:3">
      <c r="A2108" t="s">
        <v>850</v>
      </c>
      <c r="B2108" t="s">
        <v>14</v>
      </c>
      <c r="C2108">
        <v>28650000</v>
      </c>
    </row>
    <row r="2109" spans="1:3">
      <c r="A2109" t="s">
        <v>2970</v>
      </c>
      <c r="B2109" t="s">
        <v>29</v>
      </c>
      <c r="C2109">
        <v>28680000</v>
      </c>
    </row>
    <row r="2110" spans="1:3">
      <c r="A2110" t="s">
        <v>1006</v>
      </c>
      <c r="B2110" t="s">
        <v>26</v>
      </c>
      <c r="C2110">
        <v>28755000</v>
      </c>
    </row>
    <row r="2111" spans="1:3">
      <c r="A2111" t="s">
        <v>1329</v>
      </c>
      <c r="B2111" t="s">
        <v>33</v>
      </c>
      <c r="C2111">
        <v>29118000</v>
      </c>
    </row>
    <row r="2112" spans="1:3">
      <c r="A2112" t="s">
        <v>2408</v>
      </c>
      <c r="B2112" t="s">
        <v>15</v>
      </c>
      <c r="C2112">
        <v>29125000</v>
      </c>
    </row>
    <row r="2113" spans="1:3">
      <c r="A2113" t="s">
        <v>473</v>
      </c>
      <c r="B2113" t="s">
        <v>16</v>
      </c>
      <c r="C2113">
        <v>29140000</v>
      </c>
    </row>
    <row r="2114" spans="1:3">
      <c r="A2114" t="s">
        <v>712</v>
      </c>
      <c r="B2114" t="s">
        <v>26</v>
      </c>
      <c r="C2114">
        <v>29180000</v>
      </c>
    </row>
    <row r="2115" spans="1:3">
      <c r="A2115" t="s">
        <v>325</v>
      </c>
      <c r="B2115" t="s">
        <v>34</v>
      </c>
      <c r="C2115">
        <v>29202076</v>
      </c>
    </row>
    <row r="2116" spans="1:3">
      <c r="A2116" t="s">
        <v>2971</v>
      </c>
      <c r="B2116" t="s">
        <v>29</v>
      </c>
      <c r="C2116">
        <v>29380000</v>
      </c>
    </row>
    <row r="2117" spans="1:3">
      <c r="A2117" t="s">
        <v>2972</v>
      </c>
      <c r="B2117" t="s">
        <v>30</v>
      </c>
      <c r="C2117">
        <v>29500000</v>
      </c>
    </row>
    <row r="2118" spans="1:3">
      <c r="A2118" t="s">
        <v>1422</v>
      </c>
      <c r="B2118" t="s">
        <v>21</v>
      </c>
      <c r="C2118">
        <v>29600000</v>
      </c>
    </row>
    <row r="2119" spans="1:3">
      <c r="A2119" t="s">
        <v>2973</v>
      </c>
      <c r="B2119" t="s">
        <v>4</v>
      </c>
      <c r="C2119">
        <v>29760760</v>
      </c>
    </row>
    <row r="2120" spans="1:3">
      <c r="A2120" t="s">
        <v>553</v>
      </c>
      <c r="B2120" t="s">
        <v>26</v>
      </c>
      <c r="C2120">
        <v>29795000</v>
      </c>
    </row>
    <row r="2121" spans="1:3">
      <c r="A2121" t="s">
        <v>2482</v>
      </c>
      <c r="B2121" t="s">
        <v>26</v>
      </c>
      <c r="C2121">
        <v>29805000</v>
      </c>
    </row>
    <row r="2122" spans="1:3">
      <c r="A2122" t="s">
        <v>800</v>
      </c>
      <c r="B2122" t="s">
        <v>32</v>
      </c>
      <c r="C2122">
        <v>29810000</v>
      </c>
    </row>
    <row r="2123" spans="1:3">
      <c r="A2123" t="s">
        <v>1086</v>
      </c>
      <c r="B2123" t="s">
        <v>17</v>
      </c>
      <c r="C2123">
        <v>29870000</v>
      </c>
    </row>
    <row r="2124" spans="1:3">
      <c r="A2124" t="s">
        <v>2974</v>
      </c>
      <c r="B2124" t="s">
        <v>30</v>
      </c>
      <c r="C2124">
        <v>30000000</v>
      </c>
    </row>
    <row r="2125" spans="1:3">
      <c r="A2125" t="s">
        <v>2975</v>
      </c>
      <c r="B2125" t="s">
        <v>29</v>
      </c>
      <c r="C2125">
        <v>30250000</v>
      </c>
    </row>
    <row r="2126" spans="1:3">
      <c r="A2126" t="s">
        <v>484</v>
      </c>
      <c r="B2126" t="s">
        <v>23</v>
      </c>
      <c r="C2126">
        <v>30270000</v>
      </c>
    </row>
    <row r="2127" spans="1:3">
      <c r="A2127" t="s">
        <v>2976</v>
      </c>
      <c r="B2127" t="s">
        <v>29</v>
      </c>
      <c r="C2127">
        <v>30485000</v>
      </c>
    </row>
    <row r="2128" spans="1:3">
      <c r="A2128" t="s">
        <v>1878</v>
      </c>
      <c r="B2128" t="s">
        <v>21</v>
      </c>
      <c r="C2128">
        <v>30505000</v>
      </c>
    </row>
    <row r="2129" spans="1:3">
      <c r="A2129" t="s">
        <v>2977</v>
      </c>
      <c r="B2129" t="s">
        <v>30</v>
      </c>
      <c r="C2129">
        <v>30591920</v>
      </c>
    </row>
    <row r="2130" spans="1:3">
      <c r="A2130" t="s">
        <v>2065</v>
      </c>
      <c r="B2130" t="s">
        <v>32</v>
      </c>
      <c r="C2130">
        <v>30730000</v>
      </c>
    </row>
    <row r="2131" spans="1:3">
      <c r="A2131" t="s">
        <v>2978</v>
      </c>
      <c r="B2131" t="s">
        <v>30</v>
      </c>
      <c r="C2131">
        <v>30825684</v>
      </c>
    </row>
    <row r="2132" spans="1:3">
      <c r="A2132" t="s">
        <v>1301</v>
      </c>
      <c r="B2132" t="s">
        <v>14</v>
      </c>
      <c r="C2132">
        <v>30974000</v>
      </c>
    </row>
    <row r="2133" spans="1:3">
      <c r="A2133" t="s">
        <v>720</v>
      </c>
      <c r="B2133" t="s">
        <v>21</v>
      </c>
      <c r="C2133">
        <v>30990000</v>
      </c>
    </row>
    <row r="2134" spans="1:3">
      <c r="A2134" t="s">
        <v>2979</v>
      </c>
      <c r="B2134" t="s">
        <v>8</v>
      </c>
      <c r="C2134">
        <v>31052000</v>
      </c>
    </row>
    <row r="2135" spans="1:3">
      <c r="A2135" t="s">
        <v>1533</v>
      </c>
      <c r="B2135" t="s">
        <v>17</v>
      </c>
      <c r="C2135">
        <v>31190000</v>
      </c>
    </row>
    <row r="2136" spans="1:3">
      <c r="A2136" t="s">
        <v>1948</v>
      </c>
      <c r="B2136" t="s">
        <v>32</v>
      </c>
      <c r="C2136">
        <v>31230000</v>
      </c>
    </row>
    <row r="2137" spans="1:3">
      <c r="A2137" t="s">
        <v>1295</v>
      </c>
      <c r="B2137" t="s">
        <v>19</v>
      </c>
      <c r="C2137">
        <v>31275000</v>
      </c>
    </row>
    <row r="2138" spans="1:3">
      <c r="A2138" t="s">
        <v>2980</v>
      </c>
      <c r="B2138" t="s">
        <v>29</v>
      </c>
      <c r="C2138">
        <v>31360000</v>
      </c>
    </row>
    <row r="2139" spans="1:3">
      <c r="A2139" t="s">
        <v>2981</v>
      </c>
      <c r="B2139" t="s">
        <v>8</v>
      </c>
      <c r="C2139">
        <v>31373000</v>
      </c>
    </row>
    <row r="2140" spans="1:3">
      <c r="A2140" t="s">
        <v>2119</v>
      </c>
      <c r="B2140" t="s">
        <v>21</v>
      </c>
      <c r="C2140">
        <v>31400000</v>
      </c>
    </row>
    <row r="2141" spans="1:3">
      <c r="A2141" t="s">
        <v>2982</v>
      </c>
      <c r="B2141" t="s">
        <v>29</v>
      </c>
      <c r="C2141">
        <v>31480000</v>
      </c>
    </row>
    <row r="2142" spans="1:3">
      <c r="A2142" t="s">
        <v>1190</v>
      </c>
      <c r="B2142" t="s">
        <v>32</v>
      </c>
      <c r="C2142">
        <v>31600000</v>
      </c>
    </row>
    <row r="2143" spans="1:3">
      <c r="A2143" t="s">
        <v>935</v>
      </c>
      <c r="B2143" t="s">
        <v>34</v>
      </c>
      <c r="C2143">
        <v>31610000</v>
      </c>
    </row>
    <row r="2144" spans="1:3">
      <c r="A2144" t="s">
        <v>2438</v>
      </c>
      <c r="B2144" t="s">
        <v>21</v>
      </c>
      <c r="C2144">
        <v>31620000</v>
      </c>
    </row>
    <row r="2145" spans="1:3">
      <c r="A2145" t="s">
        <v>2983</v>
      </c>
      <c r="B2145" t="s">
        <v>30</v>
      </c>
      <c r="C2145">
        <v>31641373</v>
      </c>
    </row>
    <row r="2146" spans="1:3">
      <c r="A2146" t="s">
        <v>489</v>
      </c>
      <c r="B2146" t="s">
        <v>22</v>
      </c>
      <c r="C2146">
        <v>31680000</v>
      </c>
    </row>
    <row r="2147" spans="1:3">
      <c r="A2147" t="s">
        <v>1816</v>
      </c>
      <c r="B2147" t="s">
        <v>19</v>
      </c>
      <c r="C2147">
        <v>31960000</v>
      </c>
    </row>
    <row r="2148" spans="1:3">
      <c r="A2148" t="s">
        <v>275</v>
      </c>
      <c r="B2148" t="s">
        <v>18</v>
      </c>
      <c r="C2148">
        <v>32030000</v>
      </c>
    </row>
    <row r="2149" spans="1:3">
      <c r="A2149" t="s">
        <v>2278</v>
      </c>
      <c r="B2149" t="s">
        <v>21</v>
      </c>
      <c r="C2149">
        <v>32120000</v>
      </c>
    </row>
    <row r="2150" spans="1:3">
      <c r="A2150" t="s">
        <v>2085</v>
      </c>
      <c r="B2150" t="s">
        <v>32</v>
      </c>
      <c r="C2150">
        <v>32303000</v>
      </c>
    </row>
    <row r="2151" spans="1:3">
      <c r="A2151" t="s">
        <v>317</v>
      </c>
      <c r="B2151" t="s">
        <v>34</v>
      </c>
      <c r="C2151">
        <v>32344120</v>
      </c>
    </row>
    <row r="2152" spans="1:3">
      <c r="A2152" t="s">
        <v>753</v>
      </c>
      <c r="B2152" t="s">
        <v>17</v>
      </c>
      <c r="C2152">
        <v>32380000</v>
      </c>
    </row>
    <row r="2153" spans="1:3">
      <c r="A2153" t="s">
        <v>2505</v>
      </c>
      <c r="B2153" t="s">
        <v>16</v>
      </c>
      <c r="C2153">
        <v>32380000</v>
      </c>
    </row>
    <row r="2154" spans="1:3">
      <c r="A2154" t="s">
        <v>2984</v>
      </c>
      <c r="B2154" t="s">
        <v>29</v>
      </c>
      <c r="C2154">
        <v>32435000</v>
      </c>
    </row>
    <row r="2155" spans="1:3">
      <c r="A2155" t="s">
        <v>815</v>
      </c>
      <c r="B2155" t="s">
        <v>14</v>
      </c>
      <c r="C2155">
        <v>32525000</v>
      </c>
    </row>
    <row r="2156" spans="1:3">
      <c r="A2156" t="s">
        <v>2308</v>
      </c>
      <c r="B2156" t="s">
        <v>23</v>
      </c>
      <c r="C2156">
        <v>32641600</v>
      </c>
    </row>
    <row r="2157" spans="1:3">
      <c r="A2157" t="s">
        <v>2985</v>
      </c>
      <c r="B2157" t="s">
        <v>4</v>
      </c>
      <c r="C2157">
        <v>32655632</v>
      </c>
    </row>
    <row r="2158" spans="1:3">
      <c r="A2158" t="s">
        <v>2986</v>
      </c>
      <c r="B2158" t="s">
        <v>29</v>
      </c>
      <c r="C2158">
        <v>32670000</v>
      </c>
    </row>
    <row r="2159" spans="1:3">
      <c r="A2159" t="s">
        <v>168</v>
      </c>
      <c r="B2159" t="s">
        <v>33</v>
      </c>
      <c r="C2159">
        <v>32870000</v>
      </c>
    </row>
    <row r="2160" spans="1:3">
      <c r="A2160" t="s">
        <v>2255</v>
      </c>
      <c r="B2160" t="s">
        <v>14</v>
      </c>
      <c r="C2160">
        <v>33005000</v>
      </c>
    </row>
    <row r="2161" spans="1:3">
      <c r="A2161" t="s">
        <v>2305</v>
      </c>
      <c r="B2161" t="s">
        <v>14</v>
      </c>
      <c r="C2161">
        <v>33060000</v>
      </c>
    </row>
    <row r="2162" spans="1:3">
      <c r="A2162" t="s">
        <v>1030</v>
      </c>
      <c r="B2162" t="s">
        <v>32</v>
      </c>
      <c r="C2162">
        <v>33180000</v>
      </c>
    </row>
    <row r="2163" spans="1:3">
      <c r="A2163" t="s">
        <v>666</v>
      </c>
      <c r="B2163" t="s">
        <v>19</v>
      </c>
      <c r="C2163">
        <v>33465000</v>
      </c>
    </row>
    <row r="2164" spans="1:3">
      <c r="A2164" t="s">
        <v>2987</v>
      </c>
      <c r="B2164" t="s">
        <v>29</v>
      </c>
      <c r="C2164">
        <v>33490000</v>
      </c>
    </row>
    <row r="2165" spans="1:3">
      <c r="A2165" t="s">
        <v>1174</v>
      </c>
      <c r="B2165" t="s">
        <v>18</v>
      </c>
      <c r="C2165">
        <v>33665000</v>
      </c>
    </row>
    <row r="2166" spans="1:3">
      <c r="A2166" t="s">
        <v>498</v>
      </c>
      <c r="B2166" t="s">
        <v>14</v>
      </c>
      <c r="C2166">
        <v>33890000</v>
      </c>
    </row>
    <row r="2167" spans="1:3">
      <c r="A2167" t="s">
        <v>2988</v>
      </c>
      <c r="B2167" t="s">
        <v>30</v>
      </c>
      <c r="C2167">
        <v>33918400</v>
      </c>
    </row>
    <row r="2168" spans="1:3">
      <c r="A2168" t="s">
        <v>1923</v>
      </c>
      <c r="B2168" t="s">
        <v>18</v>
      </c>
      <c r="C2168">
        <v>33990000</v>
      </c>
    </row>
    <row r="2169" spans="1:3">
      <c r="A2169" t="s">
        <v>162</v>
      </c>
      <c r="B2169" t="s">
        <v>18</v>
      </c>
      <c r="C2169">
        <v>34000000</v>
      </c>
    </row>
    <row r="2170" spans="1:3">
      <c r="A2170" t="s">
        <v>1974</v>
      </c>
      <c r="B2170" t="s">
        <v>21</v>
      </c>
      <c r="C2170">
        <v>34140000</v>
      </c>
    </row>
    <row r="2171" spans="1:3">
      <c r="A2171" t="s">
        <v>2237</v>
      </c>
      <c r="B2171" t="s">
        <v>19</v>
      </c>
      <c r="C2171">
        <v>34206000</v>
      </c>
    </row>
    <row r="2172" spans="1:3">
      <c r="A2172" t="s">
        <v>2989</v>
      </c>
      <c r="B2172" t="s">
        <v>30</v>
      </c>
      <c r="C2172">
        <v>34284800</v>
      </c>
    </row>
    <row r="2173" spans="1:3">
      <c r="A2173" t="s">
        <v>2168</v>
      </c>
      <c r="B2173" t="s">
        <v>15</v>
      </c>
      <c r="C2173">
        <v>34696200</v>
      </c>
    </row>
    <row r="2174" spans="1:3">
      <c r="A2174" t="s">
        <v>1725</v>
      </c>
      <c r="B2174" t="s">
        <v>26</v>
      </c>
      <c r="C2174">
        <v>34705000</v>
      </c>
    </row>
    <row r="2175" spans="1:3">
      <c r="A2175" t="s">
        <v>589</v>
      </c>
      <c r="B2175" t="s">
        <v>19</v>
      </c>
      <c r="C2175">
        <v>34706000</v>
      </c>
    </row>
    <row r="2176" spans="1:3">
      <c r="A2176" t="s">
        <v>2990</v>
      </c>
      <c r="B2176" t="s">
        <v>30</v>
      </c>
      <c r="C2176">
        <v>34729703</v>
      </c>
    </row>
    <row r="2177" spans="1:3">
      <c r="A2177" t="s">
        <v>945</v>
      </c>
      <c r="B2177" t="s">
        <v>21</v>
      </c>
      <c r="C2177">
        <v>34770000</v>
      </c>
    </row>
    <row r="2178" spans="1:3">
      <c r="A2178" t="s">
        <v>1863</v>
      </c>
      <c r="B2178" t="s">
        <v>25</v>
      </c>
      <c r="C2178">
        <v>34890000</v>
      </c>
    </row>
    <row r="2179" spans="1:3">
      <c r="A2179" t="s">
        <v>2991</v>
      </c>
      <c r="B2179" t="s">
        <v>30</v>
      </c>
      <c r="C2179">
        <v>34940597</v>
      </c>
    </row>
    <row r="2180" spans="1:3">
      <c r="A2180" t="s">
        <v>2028</v>
      </c>
      <c r="B2180" t="s">
        <v>26</v>
      </c>
      <c r="C2180">
        <v>35200000</v>
      </c>
    </row>
    <row r="2181" spans="1:3">
      <c r="A2181" t="s">
        <v>1601</v>
      </c>
      <c r="B2181" t="s">
        <v>14</v>
      </c>
      <c r="C2181">
        <v>35690000</v>
      </c>
    </row>
    <row r="2182" spans="1:3">
      <c r="A2182" t="s">
        <v>744</v>
      </c>
      <c r="B2182" t="s">
        <v>25</v>
      </c>
      <c r="C2182">
        <v>35784000</v>
      </c>
    </row>
    <row r="2183" spans="1:3">
      <c r="A2183" t="s">
        <v>539</v>
      </c>
      <c r="B2183" t="s">
        <v>18</v>
      </c>
      <c r="C2183">
        <v>36015000</v>
      </c>
    </row>
    <row r="2184" spans="1:3">
      <c r="A2184" t="s">
        <v>1188</v>
      </c>
      <c r="B2184" t="s">
        <v>33</v>
      </c>
      <c r="C2184">
        <v>36181000</v>
      </c>
    </row>
    <row r="2185" spans="1:3">
      <c r="A2185" t="s">
        <v>1358</v>
      </c>
      <c r="B2185" t="s">
        <v>15</v>
      </c>
      <c r="C2185">
        <v>36210000</v>
      </c>
    </row>
    <row r="2186" spans="1:3">
      <c r="A2186" t="s">
        <v>410</v>
      </c>
      <c r="B2186" t="s">
        <v>19</v>
      </c>
      <c r="C2186">
        <v>36320000</v>
      </c>
    </row>
    <row r="2187" spans="1:3">
      <c r="A2187" t="s">
        <v>2992</v>
      </c>
      <c r="B2187" t="s">
        <v>30</v>
      </c>
      <c r="C2187">
        <v>36402640</v>
      </c>
    </row>
    <row r="2188" spans="1:3">
      <c r="A2188" t="s">
        <v>2047</v>
      </c>
      <c r="B2188" t="s">
        <v>32</v>
      </c>
      <c r="C2188">
        <v>36440000</v>
      </c>
    </row>
    <row r="2189" spans="1:3">
      <c r="A2189" t="s">
        <v>1576</v>
      </c>
      <c r="B2189" t="s">
        <v>32</v>
      </c>
      <c r="C2189">
        <v>36520000</v>
      </c>
    </row>
    <row r="2190" spans="1:3">
      <c r="A2190" t="s">
        <v>2993</v>
      </c>
      <c r="B2190" t="s">
        <v>30</v>
      </c>
      <c r="C2190">
        <v>36704000</v>
      </c>
    </row>
    <row r="2191" spans="1:3">
      <c r="A2191" t="s">
        <v>717</v>
      </c>
      <c r="B2191" t="s">
        <v>32</v>
      </c>
      <c r="C2191">
        <v>36738800</v>
      </c>
    </row>
    <row r="2192" spans="1:3">
      <c r="A2192" t="s">
        <v>2373</v>
      </c>
      <c r="B2192" t="s">
        <v>32</v>
      </c>
      <c r="C2192">
        <v>36890000</v>
      </c>
    </row>
    <row r="2193" spans="1:3">
      <c r="A2193" t="s">
        <v>1781</v>
      </c>
      <c r="B2193" t="s">
        <v>20</v>
      </c>
      <c r="C2193">
        <v>36900000</v>
      </c>
    </row>
    <row r="2194" spans="1:3">
      <c r="A2194" t="s">
        <v>816</v>
      </c>
      <c r="B2194" t="s">
        <v>19</v>
      </c>
      <c r="C2194">
        <v>37048000</v>
      </c>
    </row>
    <row r="2195" spans="1:3">
      <c r="A2195" t="s">
        <v>2994</v>
      </c>
      <c r="B2195" t="s">
        <v>30</v>
      </c>
      <c r="C2195">
        <v>37068000</v>
      </c>
    </row>
    <row r="2196" spans="1:3">
      <c r="A2196" t="s">
        <v>1643</v>
      </c>
      <c r="B2196" t="s">
        <v>15</v>
      </c>
      <c r="C2196">
        <v>37085000</v>
      </c>
    </row>
    <row r="2197" spans="1:3">
      <c r="A2197" t="s">
        <v>989</v>
      </c>
      <c r="B2197" t="s">
        <v>26</v>
      </c>
      <c r="C2197">
        <v>37172000</v>
      </c>
    </row>
    <row r="2198" spans="1:3">
      <c r="A2198" t="s">
        <v>777</v>
      </c>
      <c r="B2198" t="s">
        <v>19</v>
      </c>
      <c r="C2198">
        <v>37395000</v>
      </c>
    </row>
    <row r="2199" spans="1:3">
      <c r="A2199" t="s">
        <v>2332</v>
      </c>
      <c r="B2199" t="s">
        <v>19</v>
      </c>
      <c r="C2199">
        <v>37403000</v>
      </c>
    </row>
    <row r="2200" spans="1:3">
      <c r="A2200" t="s">
        <v>2995</v>
      </c>
      <c r="B2200" t="s">
        <v>8</v>
      </c>
      <c r="C2200">
        <v>37944000</v>
      </c>
    </row>
    <row r="2201" spans="1:3">
      <c r="A2201" t="s">
        <v>2996</v>
      </c>
      <c r="B2201" t="s">
        <v>29</v>
      </c>
      <c r="C2201">
        <v>38158800</v>
      </c>
    </row>
    <row r="2202" spans="1:3">
      <c r="A2202" t="s">
        <v>977</v>
      </c>
      <c r="B2202" t="s">
        <v>18</v>
      </c>
      <c r="C2202">
        <v>38200000</v>
      </c>
    </row>
    <row r="2203" spans="1:3">
      <c r="A2203" t="s">
        <v>705</v>
      </c>
      <c r="B2203" t="s">
        <v>16</v>
      </c>
      <c r="C2203">
        <v>38450000</v>
      </c>
    </row>
    <row r="2204" spans="1:3">
      <c r="A2204" t="s">
        <v>1793</v>
      </c>
      <c r="B2204" t="s">
        <v>26</v>
      </c>
      <c r="C2204">
        <v>38520000</v>
      </c>
    </row>
    <row r="2205" spans="1:3">
      <c r="A2205" t="s">
        <v>112</v>
      </c>
      <c r="B2205" t="s">
        <v>22</v>
      </c>
      <c r="C2205">
        <v>38610201</v>
      </c>
    </row>
    <row r="2206" spans="1:3">
      <c r="A2206" t="s">
        <v>1350</v>
      </c>
      <c r="B2206" t="s">
        <v>21</v>
      </c>
      <c r="C2206">
        <v>38690000</v>
      </c>
    </row>
    <row r="2207" spans="1:3">
      <c r="A2207" t="s">
        <v>1797</v>
      </c>
      <c r="B2207" t="s">
        <v>33</v>
      </c>
      <c r="C2207">
        <v>38720000</v>
      </c>
    </row>
    <row r="2208" spans="1:3">
      <c r="A2208" t="s">
        <v>2997</v>
      </c>
      <c r="B2208" t="s">
        <v>29</v>
      </c>
      <c r="C2208">
        <v>38745000</v>
      </c>
    </row>
    <row r="2209" spans="1:3">
      <c r="A2209" t="s">
        <v>1910</v>
      </c>
      <c r="B2209" t="s">
        <v>14</v>
      </c>
      <c r="C2209">
        <v>38775000</v>
      </c>
    </row>
    <row r="2210" spans="1:3">
      <c r="A2210" t="s">
        <v>255</v>
      </c>
      <c r="B2210" t="s">
        <v>26</v>
      </c>
      <c r="C2210">
        <v>39035000</v>
      </c>
    </row>
    <row r="2211" spans="1:3">
      <c r="A2211" t="s">
        <v>1420</v>
      </c>
      <c r="B2211" t="s">
        <v>15</v>
      </c>
      <c r="C2211">
        <v>39040000</v>
      </c>
    </row>
    <row r="2212" spans="1:3">
      <c r="A2212" t="s">
        <v>1229</v>
      </c>
      <c r="B2212" t="s">
        <v>21</v>
      </c>
      <c r="C2212">
        <v>39191000</v>
      </c>
    </row>
    <row r="2213" spans="1:3">
      <c r="A2213" t="s">
        <v>2300</v>
      </c>
      <c r="B2213" t="s">
        <v>28</v>
      </c>
      <c r="C2213">
        <v>39279000</v>
      </c>
    </row>
    <row r="2214" spans="1:3">
      <c r="A2214" t="s">
        <v>2998</v>
      </c>
      <c r="B2214" t="s">
        <v>30</v>
      </c>
      <c r="C2214">
        <v>39291500</v>
      </c>
    </row>
    <row r="2215" spans="1:3">
      <c r="A2215" t="s">
        <v>1269</v>
      </c>
      <c r="B2215" t="s">
        <v>21</v>
      </c>
      <c r="C2215">
        <v>39325000</v>
      </c>
    </row>
    <row r="2216" spans="1:3">
      <c r="A2216" t="s">
        <v>2309</v>
      </c>
      <c r="B2216" t="s">
        <v>33</v>
      </c>
      <c r="C2216">
        <v>39415000</v>
      </c>
    </row>
    <row r="2217" spans="1:3">
      <c r="A2217" t="s">
        <v>1034</v>
      </c>
      <c r="B2217" t="s">
        <v>33</v>
      </c>
      <c r="C2217">
        <v>39444000</v>
      </c>
    </row>
    <row r="2218" spans="1:3">
      <c r="A2218" t="s">
        <v>650</v>
      </c>
      <c r="B2218" t="s">
        <v>14</v>
      </c>
      <c r="C2218">
        <v>39550000</v>
      </c>
    </row>
    <row r="2219" spans="1:3">
      <c r="A2219" t="s">
        <v>849</v>
      </c>
      <c r="B2219" t="s">
        <v>15</v>
      </c>
      <c r="C2219">
        <v>39663000</v>
      </c>
    </row>
    <row r="2220" spans="1:3">
      <c r="A2220" t="s">
        <v>2999</v>
      </c>
      <c r="B2220" t="s">
        <v>30</v>
      </c>
      <c r="C2220">
        <v>39804640</v>
      </c>
    </row>
    <row r="2221" spans="1:3">
      <c r="A2221" t="s">
        <v>1532</v>
      </c>
      <c r="B2221" t="s">
        <v>21</v>
      </c>
      <c r="C2221">
        <v>39860000</v>
      </c>
    </row>
    <row r="2222" spans="1:3">
      <c r="A2222" t="s">
        <v>510</v>
      </c>
      <c r="B2222" t="s">
        <v>32</v>
      </c>
      <c r="C2222">
        <v>39874000</v>
      </c>
    </row>
    <row r="2223" spans="1:3">
      <c r="A2223" t="s">
        <v>2357</v>
      </c>
      <c r="B2223" t="s">
        <v>21</v>
      </c>
      <c r="C2223">
        <v>40245000</v>
      </c>
    </row>
    <row r="2224" spans="1:3">
      <c r="A2224" t="s">
        <v>2055</v>
      </c>
      <c r="B2224" t="s">
        <v>14</v>
      </c>
      <c r="C2224">
        <v>40348000</v>
      </c>
    </row>
    <row r="2225" spans="1:3">
      <c r="A2225" t="s">
        <v>1957</v>
      </c>
      <c r="B2225" t="s">
        <v>21</v>
      </c>
      <c r="C2225">
        <v>40400000</v>
      </c>
    </row>
    <row r="2226" spans="1:3">
      <c r="A2226" t="s">
        <v>366</v>
      </c>
      <c r="B2226" t="s">
        <v>27</v>
      </c>
      <c r="C2226">
        <v>40480000</v>
      </c>
    </row>
    <row r="2227" spans="1:3">
      <c r="A2227" t="s">
        <v>774</v>
      </c>
      <c r="B2227" t="s">
        <v>14</v>
      </c>
      <c r="C2227">
        <v>40513000</v>
      </c>
    </row>
    <row r="2228" spans="1:3">
      <c r="A2228" t="s">
        <v>2117</v>
      </c>
      <c r="B2228" t="s">
        <v>15</v>
      </c>
      <c r="C2228">
        <v>40615000</v>
      </c>
    </row>
    <row r="2229" spans="1:3">
      <c r="A2229" t="s">
        <v>2263</v>
      </c>
      <c r="B2229" t="s">
        <v>33</v>
      </c>
      <c r="C2229">
        <v>40680000</v>
      </c>
    </row>
    <row r="2230" spans="1:3">
      <c r="A2230" t="s">
        <v>3000</v>
      </c>
      <c r="B2230" t="s">
        <v>29</v>
      </c>
      <c r="C2230">
        <v>40690000</v>
      </c>
    </row>
    <row r="2231" spans="1:3">
      <c r="A2231" t="s">
        <v>400</v>
      </c>
      <c r="B2231" t="s">
        <v>17</v>
      </c>
      <c r="C2231">
        <v>40735000</v>
      </c>
    </row>
    <row r="2232" spans="1:3">
      <c r="A2232" t="s">
        <v>1479</v>
      </c>
      <c r="B2232" t="s">
        <v>17</v>
      </c>
      <c r="C2232">
        <v>40950000</v>
      </c>
    </row>
    <row r="2233" spans="1:3">
      <c r="A2233" t="s">
        <v>3001</v>
      </c>
      <c r="B2233" t="s">
        <v>30</v>
      </c>
      <c r="C2233">
        <v>41000000</v>
      </c>
    </row>
    <row r="2234" spans="1:3">
      <c r="A2234" t="s">
        <v>2104</v>
      </c>
      <c r="B2234" t="s">
        <v>26</v>
      </c>
      <c r="C2234">
        <v>41010000</v>
      </c>
    </row>
    <row r="2235" spans="1:3">
      <c r="A2235" t="s">
        <v>606</v>
      </c>
      <c r="B2235" t="s">
        <v>32</v>
      </c>
      <c r="C2235">
        <v>41089000</v>
      </c>
    </row>
    <row r="2236" spans="1:3">
      <c r="A2236" t="s">
        <v>3002</v>
      </c>
      <c r="B2236" t="s">
        <v>30</v>
      </c>
      <c r="C2236">
        <v>41128852</v>
      </c>
    </row>
    <row r="2237" spans="1:3">
      <c r="A2237" t="s">
        <v>626</v>
      </c>
      <c r="B2237" t="s">
        <v>34</v>
      </c>
      <c r="C2237">
        <v>41260000</v>
      </c>
    </row>
    <row r="2238" spans="1:3">
      <c r="A2238" t="s">
        <v>41</v>
      </c>
      <c r="B2238" t="s">
        <v>33</v>
      </c>
      <c r="C2238">
        <v>41330000</v>
      </c>
    </row>
    <row r="2239" spans="1:3">
      <c r="A2239" t="s">
        <v>3003</v>
      </c>
      <c r="B2239" t="s">
        <v>8</v>
      </c>
      <c r="C2239">
        <v>41368854</v>
      </c>
    </row>
    <row r="2240" spans="1:3">
      <c r="A2240" t="s">
        <v>1596</v>
      </c>
      <c r="B2240" t="s">
        <v>17</v>
      </c>
      <c r="C2240">
        <v>41470000</v>
      </c>
    </row>
    <row r="2241" spans="1:3">
      <c r="A2241" t="s">
        <v>1377</v>
      </c>
      <c r="B2241" t="s">
        <v>26</v>
      </c>
      <c r="C2241">
        <v>41505000</v>
      </c>
    </row>
    <row r="2242" spans="1:3">
      <c r="A2242" t="s">
        <v>109</v>
      </c>
      <c r="B2242" t="s">
        <v>19</v>
      </c>
      <c r="C2242">
        <v>41560000</v>
      </c>
    </row>
    <row r="2243" spans="1:3">
      <c r="A2243" t="s">
        <v>2191</v>
      </c>
      <c r="B2243" t="s">
        <v>14</v>
      </c>
      <c r="C2243">
        <v>41720000</v>
      </c>
    </row>
    <row r="2244" spans="1:3">
      <c r="A2244" t="s">
        <v>2387</v>
      </c>
      <c r="B2244" t="s">
        <v>16</v>
      </c>
      <c r="C2244">
        <v>42289388</v>
      </c>
    </row>
    <row r="2245" spans="1:3">
      <c r="A2245" t="s">
        <v>1787</v>
      </c>
      <c r="B2245" t="s">
        <v>15</v>
      </c>
      <c r="C2245">
        <v>42415000</v>
      </c>
    </row>
    <row r="2246" spans="1:3">
      <c r="A2246" t="s">
        <v>3004</v>
      </c>
      <c r="B2246" t="s">
        <v>29</v>
      </c>
      <c r="C2246">
        <v>42570000</v>
      </c>
    </row>
    <row r="2247" spans="1:3">
      <c r="A2247" t="s">
        <v>323</v>
      </c>
      <c r="B2247" t="s">
        <v>14</v>
      </c>
      <c r="C2247">
        <v>42616000</v>
      </c>
    </row>
    <row r="2248" spans="1:3">
      <c r="A2248" t="s">
        <v>147</v>
      </c>
      <c r="B2248" t="s">
        <v>17</v>
      </c>
      <c r="C2248">
        <v>42635000</v>
      </c>
    </row>
    <row r="2249" spans="1:3">
      <c r="A2249" t="s">
        <v>446</v>
      </c>
      <c r="B2249" t="s">
        <v>15</v>
      </c>
      <c r="C2249">
        <v>42740000</v>
      </c>
    </row>
    <row r="2250" spans="1:3">
      <c r="A2250" t="s">
        <v>1996</v>
      </c>
      <c r="B2250" t="s">
        <v>19</v>
      </c>
      <c r="C2250">
        <v>42820000</v>
      </c>
    </row>
    <row r="2251" spans="1:3">
      <c r="A2251" t="s">
        <v>2456</v>
      </c>
      <c r="B2251" t="s">
        <v>15</v>
      </c>
      <c r="C2251">
        <v>42940000</v>
      </c>
    </row>
    <row r="2252" spans="1:3">
      <c r="A2252" t="s">
        <v>1584</v>
      </c>
      <c r="B2252" t="s">
        <v>19</v>
      </c>
      <c r="C2252">
        <v>43308000</v>
      </c>
    </row>
    <row r="2253" spans="1:3">
      <c r="A2253" t="s">
        <v>244</v>
      </c>
      <c r="B2253" t="s">
        <v>26</v>
      </c>
      <c r="C2253">
        <v>43360000</v>
      </c>
    </row>
    <row r="2254" spans="1:3">
      <c r="A2254" t="s">
        <v>1836</v>
      </c>
      <c r="B2254" t="s">
        <v>26</v>
      </c>
      <c r="C2254">
        <v>43430000</v>
      </c>
    </row>
    <row r="2255" spans="1:3">
      <c r="A2255" t="s">
        <v>1713</v>
      </c>
      <c r="B2255" t="s">
        <v>23</v>
      </c>
      <c r="C2255">
        <v>43440000</v>
      </c>
    </row>
    <row r="2256" spans="1:3">
      <c r="A2256" t="s">
        <v>3005</v>
      </c>
      <c r="B2256" t="s">
        <v>29</v>
      </c>
      <c r="C2256">
        <v>43532000</v>
      </c>
    </row>
    <row r="2257" spans="1:3">
      <c r="A2257" t="s">
        <v>2368</v>
      </c>
      <c r="B2257" t="s">
        <v>34</v>
      </c>
      <c r="C2257">
        <v>43790000</v>
      </c>
    </row>
    <row r="2258" spans="1:3">
      <c r="A2258" t="s">
        <v>701</v>
      </c>
      <c r="B2258" t="s">
        <v>19</v>
      </c>
      <c r="C2258">
        <v>43868000</v>
      </c>
    </row>
    <row r="2259" spans="1:3">
      <c r="A2259" t="s">
        <v>691</v>
      </c>
      <c r="B2259" t="s">
        <v>21</v>
      </c>
      <c r="C2259">
        <v>43880000</v>
      </c>
    </row>
    <row r="2260" spans="1:3">
      <c r="A2260" t="s">
        <v>1361</v>
      </c>
      <c r="B2260" t="s">
        <v>26</v>
      </c>
      <c r="C2260">
        <v>43885000</v>
      </c>
    </row>
    <row r="2261" spans="1:3">
      <c r="A2261" t="s">
        <v>1671</v>
      </c>
      <c r="B2261" t="s">
        <v>17</v>
      </c>
      <c r="C2261">
        <v>43948000</v>
      </c>
    </row>
    <row r="2262" spans="1:3">
      <c r="A2262" t="s">
        <v>3006</v>
      </c>
      <c r="B2262" t="s">
        <v>29</v>
      </c>
      <c r="C2262">
        <v>43990000</v>
      </c>
    </row>
    <row r="2263" spans="1:3">
      <c r="A2263" t="s">
        <v>3007</v>
      </c>
      <c r="B2263" t="s">
        <v>30</v>
      </c>
      <c r="C2263">
        <v>44172960</v>
      </c>
    </row>
    <row r="2264" spans="1:3">
      <c r="A2264" t="s">
        <v>2329</v>
      </c>
      <c r="B2264" t="s">
        <v>18</v>
      </c>
      <c r="C2264">
        <v>44322900</v>
      </c>
    </row>
    <row r="2265" spans="1:3">
      <c r="A2265" t="s">
        <v>3008</v>
      </c>
      <c r="B2265" t="s">
        <v>29</v>
      </c>
      <c r="C2265">
        <v>44488000</v>
      </c>
    </row>
    <row r="2266" spans="1:3">
      <c r="A2266" t="s">
        <v>3009</v>
      </c>
      <c r="B2266" t="s">
        <v>30</v>
      </c>
      <c r="C2266">
        <v>44661040</v>
      </c>
    </row>
    <row r="2267" spans="1:3">
      <c r="A2267" t="s">
        <v>1799</v>
      </c>
      <c r="B2267" t="s">
        <v>21</v>
      </c>
      <c r="C2267">
        <v>44732029</v>
      </c>
    </row>
    <row r="2268" spans="1:3">
      <c r="A2268" t="s">
        <v>3010</v>
      </c>
      <c r="B2268" t="s">
        <v>29</v>
      </c>
      <c r="C2268">
        <v>44810000</v>
      </c>
    </row>
    <row r="2269" spans="1:3">
      <c r="A2269" t="s">
        <v>1340</v>
      </c>
      <c r="B2269" t="s">
        <v>27</v>
      </c>
      <c r="C2269">
        <v>44820000</v>
      </c>
    </row>
    <row r="2270" spans="1:3">
      <c r="A2270" t="s">
        <v>1776</v>
      </c>
      <c r="B2270" t="s">
        <v>34</v>
      </c>
      <c r="C2270">
        <v>44890000</v>
      </c>
    </row>
    <row r="2271" spans="1:3">
      <c r="A2271" t="s">
        <v>1022</v>
      </c>
      <c r="B2271" t="s">
        <v>15</v>
      </c>
      <c r="C2271">
        <v>44935000</v>
      </c>
    </row>
    <row r="2272" spans="1:3">
      <c r="A2272" t="s">
        <v>2465</v>
      </c>
      <c r="B2272" t="s">
        <v>17</v>
      </c>
      <c r="C2272">
        <v>44972854</v>
      </c>
    </row>
    <row r="2273" spans="1:3">
      <c r="A2273" t="s">
        <v>1197</v>
      </c>
      <c r="B2273" t="s">
        <v>27</v>
      </c>
      <c r="C2273">
        <v>44980000</v>
      </c>
    </row>
    <row r="2274" spans="1:3">
      <c r="A2274" t="s">
        <v>798</v>
      </c>
      <c r="B2274" t="s">
        <v>22</v>
      </c>
      <c r="C2274">
        <v>45045000</v>
      </c>
    </row>
    <row r="2275" spans="1:3">
      <c r="A2275" t="s">
        <v>2272</v>
      </c>
      <c r="B2275" t="s">
        <v>26</v>
      </c>
      <c r="C2275">
        <v>45725000</v>
      </c>
    </row>
    <row r="2276" spans="1:3">
      <c r="A2276" t="s">
        <v>933</v>
      </c>
      <c r="B2276" t="s">
        <v>34</v>
      </c>
      <c r="C2276">
        <v>45880000</v>
      </c>
    </row>
    <row r="2277" spans="1:3">
      <c r="A2277" t="s">
        <v>3011</v>
      </c>
      <c r="B2277" t="s">
        <v>8</v>
      </c>
      <c r="C2277">
        <v>46237448</v>
      </c>
    </row>
    <row r="2278" spans="1:3">
      <c r="A2278" t="s">
        <v>2040</v>
      </c>
      <c r="B2278" t="s">
        <v>25</v>
      </c>
      <c r="C2278">
        <v>46480000</v>
      </c>
    </row>
    <row r="2279" spans="1:3">
      <c r="A2279" t="s">
        <v>1663</v>
      </c>
      <c r="B2279" t="s">
        <v>14</v>
      </c>
      <c r="C2279">
        <v>46510000</v>
      </c>
    </row>
    <row r="2280" spans="1:3">
      <c r="A2280" t="s">
        <v>1683</v>
      </c>
      <c r="B2280" t="s">
        <v>17</v>
      </c>
      <c r="C2280">
        <v>46576000</v>
      </c>
    </row>
    <row r="2281" spans="1:3">
      <c r="A2281" t="s">
        <v>2366</v>
      </c>
      <c r="B2281" t="s">
        <v>33</v>
      </c>
      <c r="C2281">
        <v>46670000</v>
      </c>
    </row>
    <row r="2282" spans="1:3">
      <c r="A2282" t="s">
        <v>1769</v>
      </c>
      <c r="B2282" t="s">
        <v>17</v>
      </c>
      <c r="C2282">
        <v>46676968</v>
      </c>
    </row>
    <row r="2283" spans="1:3">
      <c r="A2283" t="s">
        <v>1383</v>
      </c>
      <c r="B2283" t="s">
        <v>22</v>
      </c>
      <c r="C2283">
        <v>47030000</v>
      </c>
    </row>
    <row r="2284" spans="1:3">
      <c r="A2284" t="s">
        <v>1869</v>
      </c>
      <c r="B2284" t="s">
        <v>26</v>
      </c>
      <c r="C2284">
        <v>47230000</v>
      </c>
    </row>
    <row r="2285" spans="1:3">
      <c r="A2285" t="s">
        <v>936</v>
      </c>
      <c r="B2285" t="s">
        <v>32</v>
      </c>
      <c r="C2285">
        <v>47265000</v>
      </c>
    </row>
    <row r="2286" spans="1:3">
      <c r="A2286" t="s">
        <v>1839</v>
      </c>
      <c r="B2286" t="s">
        <v>17</v>
      </c>
      <c r="C2286">
        <v>47332000</v>
      </c>
    </row>
    <row r="2287" spans="1:3">
      <c r="A2287" t="s">
        <v>532</v>
      </c>
      <c r="B2287" t="s">
        <v>20</v>
      </c>
      <c r="C2287">
        <v>47370000</v>
      </c>
    </row>
    <row r="2288" spans="1:3">
      <c r="A2288" t="s">
        <v>1771</v>
      </c>
      <c r="B2288" t="s">
        <v>26</v>
      </c>
      <c r="C2288">
        <v>47655000</v>
      </c>
    </row>
    <row r="2289" spans="1:3">
      <c r="A2289" t="s">
        <v>818</v>
      </c>
      <c r="B2289" t="s">
        <v>34</v>
      </c>
      <c r="C2289">
        <v>47685000</v>
      </c>
    </row>
    <row r="2290" spans="1:3">
      <c r="A2290" t="s">
        <v>875</v>
      </c>
      <c r="B2290" t="s">
        <v>17</v>
      </c>
      <c r="C2290">
        <v>47710340</v>
      </c>
    </row>
    <row r="2291" spans="1:3">
      <c r="A2291" t="s">
        <v>1834</v>
      </c>
      <c r="B2291" t="s">
        <v>17</v>
      </c>
      <c r="C2291">
        <v>47765000</v>
      </c>
    </row>
    <row r="2292" spans="1:3">
      <c r="A2292" t="s">
        <v>643</v>
      </c>
      <c r="B2292" t="s">
        <v>25</v>
      </c>
      <c r="C2292">
        <v>48062000</v>
      </c>
    </row>
    <row r="2293" spans="1:3">
      <c r="A2293" t="s">
        <v>2075</v>
      </c>
      <c r="B2293" t="s">
        <v>15</v>
      </c>
      <c r="C2293">
        <v>48535000</v>
      </c>
    </row>
    <row r="2294" spans="1:3">
      <c r="A2294" t="s">
        <v>2097</v>
      </c>
      <c r="B2294" t="s">
        <v>23</v>
      </c>
      <c r="C2294">
        <v>48670000</v>
      </c>
    </row>
    <row r="2295" spans="1:3">
      <c r="A2295" t="s">
        <v>941</v>
      </c>
      <c r="B2295" t="s">
        <v>17</v>
      </c>
      <c r="C2295">
        <v>48844000</v>
      </c>
    </row>
    <row r="2296" spans="1:3">
      <c r="A2296" t="s">
        <v>1778</v>
      </c>
      <c r="B2296" t="s">
        <v>27</v>
      </c>
      <c r="C2296">
        <v>48965000</v>
      </c>
    </row>
    <row r="2297" spans="1:3">
      <c r="A2297" t="s">
        <v>66</v>
      </c>
      <c r="B2297" t="s">
        <v>17</v>
      </c>
      <c r="C2297">
        <v>49020000</v>
      </c>
    </row>
    <row r="2298" spans="1:3">
      <c r="A2298" t="s">
        <v>834</v>
      </c>
      <c r="B2298" t="s">
        <v>34</v>
      </c>
      <c r="C2298">
        <v>49095000</v>
      </c>
    </row>
    <row r="2299" spans="1:3">
      <c r="A2299" t="s">
        <v>2358</v>
      </c>
      <c r="B2299" t="s">
        <v>33</v>
      </c>
      <c r="C2299">
        <v>49195000</v>
      </c>
    </row>
    <row r="2300" spans="1:3">
      <c r="A2300" t="s">
        <v>1226</v>
      </c>
      <c r="B2300" t="s">
        <v>34</v>
      </c>
      <c r="C2300">
        <v>49210000</v>
      </c>
    </row>
    <row r="2301" spans="1:3">
      <c r="A2301" t="s">
        <v>454</v>
      </c>
      <c r="B2301" t="s">
        <v>14</v>
      </c>
      <c r="C2301">
        <v>49605000</v>
      </c>
    </row>
    <row r="2302" spans="1:3">
      <c r="A2302" t="s">
        <v>2398</v>
      </c>
      <c r="B2302" t="s">
        <v>15</v>
      </c>
      <c r="C2302">
        <v>49760000</v>
      </c>
    </row>
    <row r="2303" spans="1:3">
      <c r="A2303" t="s">
        <v>3012</v>
      </c>
      <c r="B2303" t="s">
        <v>29</v>
      </c>
      <c r="C2303">
        <v>49760000</v>
      </c>
    </row>
    <row r="2304" spans="1:3">
      <c r="A2304" t="s">
        <v>837</v>
      </c>
      <c r="B2304" t="s">
        <v>34</v>
      </c>
      <c r="C2304">
        <v>49940000</v>
      </c>
    </row>
    <row r="2305" spans="1:3">
      <c r="A2305" t="s">
        <v>1779</v>
      </c>
      <c r="B2305" t="s">
        <v>20</v>
      </c>
      <c r="C2305">
        <v>50097223</v>
      </c>
    </row>
    <row r="2306" spans="1:3">
      <c r="A2306" t="s">
        <v>2268</v>
      </c>
      <c r="B2306" t="s">
        <v>28</v>
      </c>
      <c r="C2306">
        <v>50174400</v>
      </c>
    </row>
    <row r="2307" spans="1:3">
      <c r="A2307" t="s">
        <v>3013</v>
      </c>
      <c r="B2307" t="s">
        <v>30</v>
      </c>
      <c r="C2307">
        <v>50331560</v>
      </c>
    </row>
    <row r="2308" spans="1:3">
      <c r="A2308" t="s">
        <v>1615</v>
      </c>
      <c r="B2308" t="s">
        <v>34</v>
      </c>
      <c r="C2308">
        <v>50361000</v>
      </c>
    </row>
    <row r="2309" spans="1:3">
      <c r="A2309" t="s">
        <v>1815</v>
      </c>
      <c r="B2309" t="s">
        <v>33</v>
      </c>
      <c r="C2309">
        <v>50361000</v>
      </c>
    </row>
    <row r="2310" spans="1:3">
      <c r="A2310" t="s">
        <v>1748</v>
      </c>
      <c r="B2310" t="s">
        <v>14</v>
      </c>
      <c r="C2310">
        <v>50551640</v>
      </c>
    </row>
    <row r="2311" spans="1:3">
      <c r="A2311" t="s">
        <v>3014</v>
      </c>
      <c r="B2311" t="s">
        <v>4</v>
      </c>
      <c r="C2311">
        <v>50695700</v>
      </c>
    </row>
    <row r="2312" spans="1:3">
      <c r="A2312" t="s">
        <v>3015</v>
      </c>
      <c r="B2312" t="s">
        <v>30</v>
      </c>
      <c r="C2312">
        <v>50790964</v>
      </c>
    </row>
    <row r="2313" spans="1:3">
      <c r="A2313" t="s">
        <v>3016</v>
      </c>
      <c r="B2313" t="s">
        <v>30</v>
      </c>
      <c r="C2313">
        <v>50927254</v>
      </c>
    </row>
    <row r="2314" spans="1:3">
      <c r="A2314" t="s">
        <v>2201</v>
      </c>
      <c r="B2314" t="s">
        <v>20</v>
      </c>
      <c r="C2314">
        <v>51099064</v>
      </c>
    </row>
    <row r="2315" spans="1:3">
      <c r="A2315" t="s">
        <v>1565</v>
      </c>
      <c r="B2315" t="s">
        <v>17</v>
      </c>
      <c r="C2315">
        <v>51132000</v>
      </c>
    </row>
    <row r="2316" spans="1:3">
      <c r="A2316" t="s">
        <v>1027</v>
      </c>
      <c r="B2316" t="s">
        <v>14</v>
      </c>
      <c r="C2316">
        <v>51214000</v>
      </c>
    </row>
    <row r="2317" spans="1:3">
      <c r="A2317" t="s">
        <v>773</v>
      </c>
      <c r="B2317" t="s">
        <v>17</v>
      </c>
      <c r="C2317">
        <v>51290000</v>
      </c>
    </row>
    <row r="2318" spans="1:3">
      <c r="A2318" t="s">
        <v>3017</v>
      </c>
      <c r="B2318" t="s">
        <v>30</v>
      </c>
      <c r="C2318">
        <v>51434068</v>
      </c>
    </row>
    <row r="2319" spans="1:3">
      <c r="A2319" t="s">
        <v>1450</v>
      </c>
      <c r="B2319" t="s">
        <v>17</v>
      </c>
      <c r="C2319">
        <v>51450000</v>
      </c>
    </row>
    <row r="2320" spans="1:3">
      <c r="A2320" t="s">
        <v>3018</v>
      </c>
      <c r="B2320" t="s">
        <v>30</v>
      </c>
      <c r="C2320">
        <v>51483000</v>
      </c>
    </row>
    <row r="2321" spans="1:3">
      <c r="A2321" t="s">
        <v>403</v>
      </c>
      <c r="B2321" t="s">
        <v>33</v>
      </c>
      <c r="C2321">
        <v>51555000</v>
      </c>
    </row>
    <row r="2322" spans="1:3">
      <c r="A2322" t="s">
        <v>2468</v>
      </c>
      <c r="B2322" t="s">
        <v>18</v>
      </c>
      <c r="C2322">
        <v>51620000</v>
      </c>
    </row>
    <row r="2323" spans="1:3">
      <c r="A2323" t="s">
        <v>2105</v>
      </c>
      <c r="B2323" t="s">
        <v>15</v>
      </c>
      <c r="C2323">
        <v>51640000</v>
      </c>
    </row>
    <row r="2324" spans="1:3">
      <c r="A2324" t="s">
        <v>1898</v>
      </c>
      <c r="B2324" t="s">
        <v>22</v>
      </c>
      <c r="C2324">
        <v>51665000</v>
      </c>
    </row>
    <row r="2325" spans="1:3">
      <c r="A2325" t="s">
        <v>1909</v>
      </c>
      <c r="B2325" t="s">
        <v>34</v>
      </c>
      <c r="C2325">
        <v>52010000</v>
      </c>
    </row>
    <row r="2326" spans="1:3">
      <c r="A2326" t="s">
        <v>2452</v>
      </c>
      <c r="B2326" t="s">
        <v>22</v>
      </c>
      <c r="C2326">
        <v>52289003</v>
      </c>
    </row>
    <row r="2327" spans="1:3">
      <c r="A2327" t="s">
        <v>1019</v>
      </c>
      <c r="B2327" t="s">
        <v>17</v>
      </c>
      <c r="C2327">
        <v>52296912</v>
      </c>
    </row>
    <row r="2328" spans="1:3">
      <c r="A2328" t="s">
        <v>765</v>
      </c>
      <c r="B2328" t="s">
        <v>21</v>
      </c>
      <c r="C2328">
        <v>52565000</v>
      </c>
    </row>
    <row r="2329" spans="1:3">
      <c r="A2329" t="s">
        <v>3019</v>
      </c>
      <c r="B2329" t="s">
        <v>30</v>
      </c>
      <c r="C2329">
        <v>53027680</v>
      </c>
    </row>
    <row r="2330" spans="1:3">
      <c r="A2330" t="s">
        <v>2381</v>
      </c>
      <c r="B2330" t="s">
        <v>25</v>
      </c>
      <c r="C2330">
        <v>53680000</v>
      </c>
    </row>
    <row r="2331" spans="1:3">
      <c r="A2331" t="s">
        <v>1745</v>
      </c>
      <c r="B2331" t="s">
        <v>19</v>
      </c>
      <c r="C2331">
        <v>53690000</v>
      </c>
    </row>
    <row r="2332" spans="1:3">
      <c r="A2332" t="s">
        <v>2174</v>
      </c>
      <c r="B2332" t="s">
        <v>17</v>
      </c>
      <c r="C2332">
        <v>53745000</v>
      </c>
    </row>
    <row r="2333" spans="1:3">
      <c r="A2333" t="s">
        <v>607</v>
      </c>
      <c r="B2333" t="s">
        <v>34</v>
      </c>
      <c r="C2333">
        <v>53840000</v>
      </c>
    </row>
    <row r="2334" spans="1:3">
      <c r="A2334" t="s">
        <v>1556</v>
      </c>
      <c r="B2334" t="s">
        <v>17</v>
      </c>
      <c r="C2334">
        <v>54038000</v>
      </c>
    </row>
    <row r="2335" spans="1:3">
      <c r="A2335" t="s">
        <v>362</v>
      </c>
      <c r="B2335" t="s">
        <v>26</v>
      </c>
      <c r="C2335">
        <v>54185000</v>
      </c>
    </row>
    <row r="2336" spans="1:3">
      <c r="A2336" t="s">
        <v>1489</v>
      </c>
      <c r="B2336" t="s">
        <v>15</v>
      </c>
      <c r="C2336">
        <v>54415000</v>
      </c>
    </row>
    <row r="2337" spans="1:3">
      <c r="A2337" t="s">
        <v>161</v>
      </c>
      <c r="B2337" t="s">
        <v>27</v>
      </c>
      <c r="C2337">
        <v>54515000</v>
      </c>
    </row>
    <row r="2338" spans="1:3">
      <c r="A2338" t="s">
        <v>827</v>
      </c>
      <c r="B2338" t="s">
        <v>26</v>
      </c>
      <c r="C2338">
        <v>54865000</v>
      </c>
    </row>
    <row r="2339" spans="1:3">
      <c r="A2339" t="s">
        <v>2182</v>
      </c>
      <c r="B2339" t="s">
        <v>33</v>
      </c>
      <c r="C2339">
        <v>54900000</v>
      </c>
    </row>
    <row r="2340" spans="1:3">
      <c r="A2340" t="s">
        <v>1441</v>
      </c>
      <c r="B2340" t="s">
        <v>34</v>
      </c>
      <c r="C2340">
        <v>55031680</v>
      </c>
    </row>
    <row r="2341" spans="1:3">
      <c r="A2341" t="s">
        <v>1991</v>
      </c>
      <c r="B2341" t="s">
        <v>33</v>
      </c>
      <c r="C2341">
        <v>55230000</v>
      </c>
    </row>
    <row r="2342" spans="1:3">
      <c r="A2342" t="s">
        <v>281</v>
      </c>
      <c r="B2342" t="s">
        <v>16</v>
      </c>
      <c r="C2342">
        <v>55350000</v>
      </c>
    </row>
    <row r="2343" spans="1:3">
      <c r="A2343" t="s">
        <v>1206</v>
      </c>
      <c r="B2343" t="s">
        <v>17</v>
      </c>
      <c r="C2343">
        <v>55354000</v>
      </c>
    </row>
    <row r="2344" spans="1:3">
      <c r="A2344" t="s">
        <v>1049</v>
      </c>
      <c r="B2344" t="s">
        <v>33</v>
      </c>
      <c r="C2344">
        <v>55530000</v>
      </c>
    </row>
    <row r="2345" spans="1:3">
      <c r="A2345" t="s">
        <v>880</v>
      </c>
      <c r="B2345" t="s">
        <v>34</v>
      </c>
      <c r="C2345">
        <v>55555000</v>
      </c>
    </row>
    <row r="2346" spans="1:3">
      <c r="A2346" t="s">
        <v>1840</v>
      </c>
      <c r="B2346" t="s">
        <v>17</v>
      </c>
      <c r="C2346">
        <v>55944960</v>
      </c>
    </row>
    <row r="2347" spans="1:3">
      <c r="A2347" t="s">
        <v>2144</v>
      </c>
      <c r="B2347" t="s">
        <v>15</v>
      </c>
      <c r="C2347">
        <v>56055000</v>
      </c>
    </row>
    <row r="2348" spans="1:3">
      <c r="A2348" t="s">
        <v>2412</v>
      </c>
      <c r="B2348" t="s">
        <v>32</v>
      </c>
      <c r="C2348">
        <v>56217460</v>
      </c>
    </row>
    <row r="2349" spans="1:3">
      <c r="A2349" t="s">
        <v>515</v>
      </c>
      <c r="B2349" t="s">
        <v>17</v>
      </c>
      <c r="C2349">
        <v>56315000</v>
      </c>
    </row>
    <row r="2350" spans="1:3">
      <c r="A2350" t="s">
        <v>1214</v>
      </c>
      <c r="B2350" t="s">
        <v>14</v>
      </c>
      <c r="C2350">
        <v>56670000</v>
      </c>
    </row>
    <row r="2351" spans="1:3">
      <c r="A2351" t="s">
        <v>1593</v>
      </c>
      <c r="B2351" t="s">
        <v>22</v>
      </c>
      <c r="C2351">
        <v>56736450</v>
      </c>
    </row>
    <row r="2352" spans="1:3">
      <c r="A2352" t="s">
        <v>649</v>
      </c>
      <c r="B2352" t="s">
        <v>34</v>
      </c>
      <c r="C2352">
        <v>56850000</v>
      </c>
    </row>
    <row r="2353" spans="1:3">
      <c r="A2353" t="s">
        <v>1236</v>
      </c>
      <c r="B2353" t="s">
        <v>34</v>
      </c>
      <c r="C2353">
        <v>57260000</v>
      </c>
    </row>
    <row r="2354" spans="1:3">
      <c r="A2354" t="s">
        <v>2242</v>
      </c>
      <c r="B2354" t="s">
        <v>33</v>
      </c>
      <c r="C2354">
        <v>57305000</v>
      </c>
    </row>
    <row r="2355" spans="1:3">
      <c r="A2355" t="s">
        <v>351</v>
      </c>
      <c r="B2355" t="s">
        <v>28</v>
      </c>
      <c r="C2355">
        <v>57685000</v>
      </c>
    </row>
    <row r="2356" spans="1:3">
      <c r="A2356" t="s">
        <v>151</v>
      </c>
      <c r="B2356" t="s">
        <v>14</v>
      </c>
      <c r="C2356">
        <v>57785829</v>
      </c>
    </row>
    <row r="2357" spans="1:3">
      <c r="A2357" t="s">
        <v>619</v>
      </c>
      <c r="B2357" t="s">
        <v>33</v>
      </c>
      <c r="C2357">
        <v>57960000</v>
      </c>
    </row>
    <row r="2358" spans="1:3">
      <c r="A2358" t="s">
        <v>614</v>
      </c>
      <c r="B2358" t="s">
        <v>14</v>
      </c>
      <c r="C2358">
        <v>57990000</v>
      </c>
    </row>
    <row r="2359" spans="1:3">
      <c r="A2359" t="s">
        <v>1237</v>
      </c>
      <c r="B2359" t="s">
        <v>22</v>
      </c>
      <c r="C2359">
        <v>58022000</v>
      </c>
    </row>
    <row r="2360" spans="1:3">
      <c r="A2360" t="s">
        <v>716</v>
      </c>
      <c r="B2360" t="s">
        <v>33</v>
      </c>
      <c r="C2360">
        <v>58141110</v>
      </c>
    </row>
    <row r="2361" spans="1:3">
      <c r="A2361" t="s">
        <v>2526</v>
      </c>
      <c r="B2361" t="s">
        <v>15</v>
      </c>
      <c r="C2361">
        <v>58190000</v>
      </c>
    </row>
    <row r="2362" spans="1:3">
      <c r="A2362" t="s">
        <v>46</v>
      </c>
      <c r="B2362" t="s">
        <v>34</v>
      </c>
      <c r="C2362">
        <v>58220000</v>
      </c>
    </row>
    <row r="2363" spans="1:3">
      <c r="A2363" t="s">
        <v>357</v>
      </c>
      <c r="B2363" t="s">
        <v>34</v>
      </c>
      <c r="C2363">
        <v>58231000</v>
      </c>
    </row>
    <row r="2364" spans="1:3">
      <c r="A2364" t="s">
        <v>3020</v>
      </c>
      <c r="B2364" t="s">
        <v>30</v>
      </c>
      <c r="C2364">
        <v>58302080</v>
      </c>
    </row>
    <row r="2365" spans="1:3">
      <c r="A2365" t="s">
        <v>2376</v>
      </c>
      <c r="B2365" t="s">
        <v>34</v>
      </c>
      <c r="C2365">
        <v>58410000</v>
      </c>
    </row>
    <row r="2366" spans="1:3">
      <c r="A2366" t="s">
        <v>3021</v>
      </c>
      <c r="B2366" t="s">
        <v>30</v>
      </c>
      <c r="C2366">
        <v>58436000</v>
      </c>
    </row>
    <row r="2367" spans="1:3">
      <c r="A2367" t="s">
        <v>1718</v>
      </c>
      <c r="B2367" t="s">
        <v>34</v>
      </c>
      <c r="C2367">
        <v>58448000</v>
      </c>
    </row>
    <row r="2368" spans="1:3">
      <c r="A2368" t="s">
        <v>1506</v>
      </c>
      <c r="B2368" t="s">
        <v>15</v>
      </c>
      <c r="C2368">
        <v>58550000</v>
      </c>
    </row>
    <row r="2369" spans="1:3">
      <c r="A2369" t="s">
        <v>95</v>
      </c>
      <c r="B2369" t="s">
        <v>17</v>
      </c>
      <c r="C2369">
        <v>58658000</v>
      </c>
    </row>
    <row r="2370" spans="1:3">
      <c r="A2370" t="s">
        <v>3022</v>
      </c>
      <c r="B2370" t="s">
        <v>8</v>
      </c>
      <c r="C2370">
        <v>58874773</v>
      </c>
    </row>
    <row r="2371" spans="1:3">
      <c r="A2371" t="s">
        <v>1549</v>
      </c>
      <c r="B2371" t="s">
        <v>17</v>
      </c>
      <c r="C2371">
        <v>59185000</v>
      </c>
    </row>
    <row r="2372" spans="1:3">
      <c r="A2372" t="s">
        <v>1312</v>
      </c>
      <c r="B2372" t="s">
        <v>25</v>
      </c>
      <c r="C2372">
        <v>59328360</v>
      </c>
    </row>
    <row r="2373" spans="1:3">
      <c r="A2373" t="s">
        <v>655</v>
      </c>
      <c r="B2373" t="s">
        <v>34</v>
      </c>
      <c r="C2373">
        <v>59580000</v>
      </c>
    </row>
    <row r="2374" spans="1:3">
      <c r="A2374" t="s">
        <v>333</v>
      </c>
      <c r="B2374" t="s">
        <v>17</v>
      </c>
      <c r="C2374">
        <v>59660000</v>
      </c>
    </row>
    <row r="2375" spans="1:3">
      <c r="A2375" t="s">
        <v>2385</v>
      </c>
      <c r="B2375" t="s">
        <v>25</v>
      </c>
      <c r="C2375">
        <v>59675000</v>
      </c>
    </row>
    <row r="2376" spans="1:3">
      <c r="A2376" t="s">
        <v>81</v>
      </c>
      <c r="B2376" t="s">
        <v>22</v>
      </c>
      <c r="C2376">
        <v>59764000</v>
      </c>
    </row>
    <row r="2377" spans="1:3">
      <c r="A2377" t="s">
        <v>682</v>
      </c>
      <c r="B2377" t="s">
        <v>19</v>
      </c>
      <c r="C2377">
        <v>60000000</v>
      </c>
    </row>
    <row r="2378" spans="1:3">
      <c r="A2378" t="s">
        <v>1811</v>
      </c>
      <c r="B2378" t="s">
        <v>15</v>
      </c>
      <c r="C2378">
        <v>60038000</v>
      </c>
    </row>
    <row r="2379" spans="1:3">
      <c r="A2379" t="s">
        <v>1960</v>
      </c>
      <c r="B2379" t="s">
        <v>34</v>
      </c>
      <c r="C2379">
        <v>60294000</v>
      </c>
    </row>
    <row r="2380" spans="1:3">
      <c r="A2380" t="s">
        <v>858</v>
      </c>
      <c r="B2380" t="s">
        <v>22</v>
      </c>
      <c r="C2380">
        <v>60318700</v>
      </c>
    </row>
    <row r="2381" spans="1:3">
      <c r="A2381" t="s">
        <v>3023</v>
      </c>
      <c r="B2381" t="s">
        <v>29</v>
      </c>
      <c r="C2381">
        <v>60405400</v>
      </c>
    </row>
    <row r="2382" spans="1:3">
      <c r="A2382" t="s">
        <v>2204</v>
      </c>
      <c r="B2382" t="s">
        <v>34</v>
      </c>
      <c r="C2382">
        <v>60452520</v>
      </c>
    </row>
    <row r="2383" spans="1:3">
      <c r="A2383" t="s">
        <v>2243</v>
      </c>
      <c r="B2383" t="s">
        <v>26</v>
      </c>
      <c r="C2383">
        <v>60635000</v>
      </c>
    </row>
    <row r="2384" spans="1:3">
      <c r="A2384" t="s">
        <v>2317</v>
      </c>
      <c r="B2384" t="s">
        <v>17</v>
      </c>
      <c r="C2384">
        <v>60760000</v>
      </c>
    </row>
    <row r="2385" spans="1:3">
      <c r="A2385" t="s">
        <v>266</v>
      </c>
      <c r="B2385" t="s">
        <v>34</v>
      </c>
      <c r="C2385">
        <v>61318000</v>
      </c>
    </row>
    <row r="2386" spans="1:3">
      <c r="A2386" t="s">
        <v>1131</v>
      </c>
      <c r="B2386" t="s">
        <v>34</v>
      </c>
      <c r="C2386">
        <v>61450000</v>
      </c>
    </row>
    <row r="2387" spans="1:3">
      <c r="A2387" t="s">
        <v>1482</v>
      </c>
      <c r="B2387" t="s">
        <v>18</v>
      </c>
      <c r="C2387">
        <v>61455000</v>
      </c>
    </row>
    <row r="2388" spans="1:3">
      <c r="A2388" t="s">
        <v>583</v>
      </c>
      <c r="B2388" t="s">
        <v>17</v>
      </c>
      <c r="C2388">
        <v>61670000</v>
      </c>
    </row>
    <row r="2389" spans="1:3">
      <c r="A2389" t="s">
        <v>394</v>
      </c>
      <c r="B2389" t="s">
        <v>28</v>
      </c>
      <c r="C2389">
        <v>61915000</v>
      </c>
    </row>
    <row r="2390" spans="1:3">
      <c r="A2390" t="s">
        <v>1626</v>
      </c>
      <c r="B2390" t="s">
        <v>34</v>
      </c>
      <c r="C2390">
        <v>62114000</v>
      </c>
    </row>
    <row r="2391" spans="1:3">
      <c r="A2391" t="s">
        <v>727</v>
      </c>
      <c r="B2391" t="s">
        <v>17</v>
      </c>
      <c r="C2391">
        <v>62310000</v>
      </c>
    </row>
    <row r="2392" spans="1:3">
      <c r="A2392" t="s">
        <v>964</v>
      </c>
      <c r="B2392" t="s">
        <v>34</v>
      </c>
      <c r="C2392">
        <v>62445000</v>
      </c>
    </row>
    <row r="2393" spans="1:3">
      <c r="A2393" t="s">
        <v>2039</v>
      </c>
      <c r="B2393" t="s">
        <v>14</v>
      </c>
      <c r="C2393">
        <v>62561000</v>
      </c>
    </row>
    <row r="2394" spans="1:3">
      <c r="A2394" t="s">
        <v>542</v>
      </c>
      <c r="B2394" t="s">
        <v>23</v>
      </c>
      <c r="C2394">
        <v>62675000</v>
      </c>
    </row>
    <row r="2395" spans="1:3">
      <c r="A2395" t="s">
        <v>234</v>
      </c>
      <c r="B2395" t="s">
        <v>17</v>
      </c>
      <c r="C2395">
        <v>62680000</v>
      </c>
    </row>
    <row r="2396" spans="1:3">
      <c r="A2396" t="s">
        <v>2123</v>
      </c>
      <c r="B2396" t="s">
        <v>15</v>
      </c>
      <c r="C2396">
        <v>62962000</v>
      </c>
    </row>
    <row r="2397" spans="1:3">
      <c r="A2397" t="s">
        <v>2523</v>
      </c>
      <c r="B2397" t="s">
        <v>22</v>
      </c>
      <c r="C2397">
        <v>63021000</v>
      </c>
    </row>
    <row r="2398" spans="1:3">
      <c r="A2398" t="s">
        <v>538</v>
      </c>
      <c r="B2398" t="s">
        <v>17</v>
      </c>
      <c r="C2398">
        <v>63099000</v>
      </c>
    </row>
    <row r="2399" spans="1:3">
      <c r="A2399" t="s">
        <v>39</v>
      </c>
      <c r="B2399" t="s">
        <v>17</v>
      </c>
      <c r="C2399">
        <v>63314000</v>
      </c>
    </row>
    <row r="2400" spans="1:3">
      <c r="A2400" t="s">
        <v>172</v>
      </c>
      <c r="B2400" t="s">
        <v>17</v>
      </c>
      <c r="C2400">
        <v>63337000</v>
      </c>
    </row>
    <row r="2401" spans="1:3">
      <c r="A2401" t="s">
        <v>665</v>
      </c>
      <c r="B2401" t="s">
        <v>17</v>
      </c>
      <c r="C2401">
        <v>63404312</v>
      </c>
    </row>
    <row r="2402" spans="1:3">
      <c r="A2402" t="s">
        <v>630</v>
      </c>
      <c r="B2402" t="s">
        <v>20</v>
      </c>
      <c r="C2402">
        <v>63405000</v>
      </c>
    </row>
    <row r="2403" spans="1:3">
      <c r="A2403" t="s">
        <v>867</v>
      </c>
      <c r="B2403" t="s">
        <v>17</v>
      </c>
      <c r="C2403">
        <v>63426456</v>
      </c>
    </row>
    <row r="2404" spans="1:3">
      <c r="A2404" t="s">
        <v>1136</v>
      </c>
      <c r="B2404" t="s">
        <v>17</v>
      </c>
      <c r="C2404">
        <v>63605000</v>
      </c>
    </row>
    <row r="2405" spans="1:3">
      <c r="A2405" t="s">
        <v>8</v>
      </c>
      <c r="B2405" t="s">
        <v>30</v>
      </c>
      <c r="C2405">
        <v>63674727</v>
      </c>
    </row>
    <row r="2406" spans="1:3">
      <c r="A2406" t="s">
        <v>1498</v>
      </c>
      <c r="B2406" t="s">
        <v>18</v>
      </c>
      <c r="C2406">
        <v>63700000</v>
      </c>
    </row>
    <row r="2407" spans="1:3">
      <c r="A2407" t="s">
        <v>918</v>
      </c>
      <c r="B2407" t="s">
        <v>33</v>
      </c>
      <c r="C2407">
        <v>64000000</v>
      </c>
    </row>
    <row r="2408" spans="1:3">
      <c r="A2408" t="s">
        <v>1885</v>
      </c>
      <c r="B2408" t="s">
        <v>17</v>
      </c>
      <c r="C2408">
        <v>64090000</v>
      </c>
    </row>
    <row r="2409" spans="1:3">
      <c r="A2409" t="s">
        <v>1529</v>
      </c>
      <c r="B2409" t="s">
        <v>34</v>
      </c>
      <c r="C2409">
        <v>64113000</v>
      </c>
    </row>
    <row r="2410" spans="1:3">
      <c r="A2410" t="s">
        <v>470</v>
      </c>
      <c r="B2410" t="s">
        <v>17</v>
      </c>
      <c r="C2410">
        <v>64165000</v>
      </c>
    </row>
    <row r="2411" spans="1:3">
      <c r="A2411" t="s">
        <v>1274</v>
      </c>
      <c r="B2411" t="s">
        <v>34</v>
      </c>
      <c r="C2411">
        <v>64205000</v>
      </c>
    </row>
    <row r="2412" spans="1:3">
      <c r="A2412" t="s">
        <v>2006</v>
      </c>
      <c r="B2412" t="s">
        <v>22</v>
      </c>
      <c r="C2412">
        <v>64234000</v>
      </c>
    </row>
    <row r="2413" spans="1:3">
      <c r="A2413" t="s">
        <v>1722</v>
      </c>
      <c r="B2413" t="s">
        <v>27</v>
      </c>
      <c r="C2413">
        <v>64754000</v>
      </c>
    </row>
    <row r="2414" spans="1:3">
      <c r="A2414" t="s">
        <v>1854</v>
      </c>
      <c r="B2414" t="s">
        <v>17</v>
      </c>
      <c r="C2414">
        <v>65001000</v>
      </c>
    </row>
    <row r="2415" spans="1:3">
      <c r="A2415" t="s">
        <v>2499</v>
      </c>
      <c r="B2415" t="s">
        <v>15</v>
      </c>
      <c r="C2415">
        <v>65020000</v>
      </c>
    </row>
    <row r="2416" spans="1:3">
      <c r="A2416" t="s">
        <v>503</v>
      </c>
      <c r="B2416" t="s">
        <v>33</v>
      </c>
      <c r="C2416">
        <v>65020480</v>
      </c>
    </row>
    <row r="2417" spans="1:3">
      <c r="A2417" t="s">
        <v>596</v>
      </c>
      <c r="B2417" t="s">
        <v>34</v>
      </c>
      <c r="C2417">
        <v>65375000</v>
      </c>
    </row>
    <row r="2418" spans="1:3">
      <c r="A2418" t="s">
        <v>387</v>
      </c>
      <c r="B2418" t="s">
        <v>22</v>
      </c>
      <c r="C2418">
        <v>65520000</v>
      </c>
    </row>
    <row r="2419" spans="1:3">
      <c r="A2419" t="s">
        <v>1282</v>
      </c>
      <c r="B2419" t="s">
        <v>34</v>
      </c>
      <c r="C2419">
        <v>65800000</v>
      </c>
    </row>
    <row r="2420" spans="1:3">
      <c r="A2420" t="s">
        <v>3024</v>
      </c>
      <c r="B2420" t="s">
        <v>30</v>
      </c>
      <c r="C2420">
        <v>65925000</v>
      </c>
    </row>
    <row r="2421" spans="1:3">
      <c r="A2421" t="s">
        <v>1002</v>
      </c>
      <c r="B2421" t="s">
        <v>17</v>
      </c>
      <c r="C2421">
        <v>66010000</v>
      </c>
    </row>
    <row r="2422" spans="1:3">
      <c r="A2422" t="s">
        <v>1330</v>
      </c>
      <c r="B2422" t="s">
        <v>15</v>
      </c>
      <c r="C2422">
        <v>66190000</v>
      </c>
    </row>
    <row r="2423" spans="1:3">
      <c r="A2423" t="s">
        <v>434</v>
      </c>
      <c r="B2423" t="s">
        <v>17</v>
      </c>
      <c r="C2423">
        <v>66215000</v>
      </c>
    </row>
    <row r="2424" spans="1:3">
      <c r="A2424" t="s">
        <v>1129</v>
      </c>
      <c r="B2424" t="s">
        <v>26</v>
      </c>
      <c r="C2424">
        <v>66538987</v>
      </c>
    </row>
    <row r="2425" spans="1:3">
      <c r="A2425" t="s">
        <v>632</v>
      </c>
      <c r="B2425" t="s">
        <v>28</v>
      </c>
      <c r="C2425">
        <v>66750000</v>
      </c>
    </row>
    <row r="2426" spans="1:3">
      <c r="A2426" t="s">
        <v>154</v>
      </c>
      <c r="B2426" t="s">
        <v>17</v>
      </c>
      <c r="C2426">
        <v>66900000</v>
      </c>
    </row>
    <row r="2427" spans="1:3">
      <c r="A2427" t="s">
        <v>47</v>
      </c>
      <c r="B2427" t="s">
        <v>26</v>
      </c>
      <c r="C2427">
        <v>67175000</v>
      </c>
    </row>
    <row r="2428" spans="1:3">
      <c r="A2428" t="s">
        <v>1102</v>
      </c>
      <c r="B2428" t="s">
        <v>14</v>
      </c>
      <c r="C2428">
        <v>67250000</v>
      </c>
    </row>
    <row r="2429" spans="1:3">
      <c r="A2429" t="s">
        <v>2069</v>
      </c>
      <c r="B2429" t="s">
        <v>17</v>
      </c>
      <c r="C2429">
        <v>67406000</v>
      </c>
    </row>
    <row r="2430" spans="1:3">
      <c r="A2430" t="s">
        <v>2419</v>
      </c>
      <c r="B2430" t="s">
        <v>33</v>
      </c>
      <c r="C2430">
        <v>67450000</v>
      </c>
    </row>
    <row r="2431" spans="1:3">
      <c r="A2431" t="s">
        <v>3025</v>
      </c>
      <c r="B2431" t="s">
        <v>30</v>
      </c>
      <c r="C2431">
        <v>67481356</v>
      </c>
    </row>
    <row r="2432" spans="1:3">
      <c r="A2432" t="s">
        <v>2379</v>
      </c>
      <c r="B2432" t="s">
        <v>34</v>
      </c>
      <c r="C2432">
        <v>67845000</v>
      </c>
    </row>
    <row r="2433" spans="1:3">
      <c r="A2433" t="s">
        <v>2107</v>
      </c>
      <c r="B2433" t="s">
        <v>14</v>
      </c>
      <c r="C2433">
        <v>68120000</v>
      </c>
    </row>
    <row r="2434" spans="1:3">
      <c r="A2434" t="s">
        <v>686</v>
      </c>
      <c r="B2434" t="s">
        <v>34</v>
      </c>
      <c r="C2434">
        <v>68340000</v>
      </c>
    </row>
    <row r="2435" spans="1:3">
      <c r="A2435" t="s">
        <v>1681</v>
      </c>
      <c r="B2435" t="s">
        <v>15</v>
      </c>
      <c r="C2435">
        <v>68385000</v>
      </c>
    </row>
    <row r="2436" spans="1:3">
      <c r="A2436" t="s">
        <v>1230</v>
      </c>
      <c r="B2436" t="s">
        <v>34</v>
      </c>
      <c r="C2436">
        <v>68630000</v>
      </c>
    </row>
    <row r="2437" spans="1:3">
      <c r="A2437" t="s">
        <v>1272</v>
      </c>
      <c r="B2437" t="s">
        <v>33</v>
      </c>
      <c r="C2437">
        <v>68870000</v>
      </c>
    </row>
    <row r="2438" spans="1:3">
      <c r="A2438" t="s">
        <v>1185</v>
      </c>
      <c r="B2438" t="s">
        <v>26</v>
      </c>
      <c r="C2438">
        <v>68980000</v>
      </c>
    </row>
    <row r="2439" spans="1:3">
      <c r="A2439" t="s">
        <v>1829</v>
      </c>
      <c r="B2439" t="s">
        <v>34</v>
      </c>
      <c r="C2439">
        <v>69525000</v>
      </c>
    </row>
    <row r="2440" spans="1:3">
      <c r="A2440" t="s">
        <v>486</v>
      </c>
      <c r="B2440" t="s">
        <v>15</v>
      </c>
      <c r="C2440">
        <v>69585000</v>
      </c>
    </row>
    <row r="2441" spans="1:3">
      <c r="A2441" t="s">
        <v>1162</v>
      </c>
      <c r="B2441" t="s">
        <v>17</v>
      </c>
      <c r="C2441">
        <v>69724000</v>
      </c>
    </row>
    <row r="2442" spans="1:3">
      <c r="A2442" t="s">
        <v>1568</v>
      </c>
      <c r="B2442" t="s">
        <v>17</v>
      </c>
      <c r="C2442">
        <v>70235000</v>
      </c>
    </row>
    <row r="2443" spans="1:3">
      <c r="A2443" t="s">
        <v>87</v>
      </c>
      <c r="B2443" t="s">
        <v>34</v>
      </c>
      <c r="C2443">
        <v>70261000</v>
      </c>
    </row>
    <row r="2444" spans="1:3">
      <c r="A2444" t="s">
        <v>1850</v>
      </c>
      <c r="B2444" t="s">
        <v>20</v>
      </c>
      <c r="C2444">
        <v>70470000</v>
      </c>
    </row>
    <row r="2445" spans="1:3">
      <c r="A2445" t="s">
        <v>1732</v>
      </c>
      <c r="B2445" t="s">
        <v>34</v>
      </c>
      <c r="C2445">
        <v>70654424</v>
      </c>
    </row>
    <row r="2446" spans="1:3">
      <c r="A2446" t="s">
        <v>2426</v>
      </c>
      <c r="B2446" t="s">
        <v>17</v>
      </c>
      <c r="C2446">
        <v>70915000</v>
      </c>
    </row>
    <row r="2447" spans="1:3">
      <c r="A2447" t="s">
        <v>340</v>
      </c>
      <c r="B2447" t="s">
        <v>34</v>
      </c>
      <c r="C2447">
        <v>71080000</v>
      </c>
    </row>
    <row r="2448" spans="1:3">
      <c r="A2448" t="s">
        <v>483</v>
      </c>
      <c r="B2448" t="s">
        <v>34</v>
      </c>
      <c r="C2448">
        <v>71140000</v>
      </c>
    </row>
    <row r="2449" spans="1:3">
      <c r="A2449" t="s">
        <v>2363</v>
      </c>
      <c r="B2449" t="s">
        <v>34</v>
      </c>
      <c r="C2449">
        <v>71500000</v>
      </c>
    </row>
    <row r="2450" spans="1:3">
      <c r="A2450" t="s">
        <v>795</v>
      </c>
      <c r="B2450" t="s">
        <v>28</v>
      </c>
      <c r="C2450">
        <v>71653000</v>
      </c>
    </row>
    <row r="2451" spans="1:3">
      <c r="A2451" t="s">
        <v>2323</v>
      </c>
      <c r="B2451" t="s">
        <v>17</v>
      </c>
      <c r="C2451">
        <v>71840000</v>
      </c>
    </row>
    <row r="2452" spans="1:3">
      <c r="A2452" t="s">
        <v>2350</v>
      </c>
      <c r="B2452" t="s">
        <v>34</v>
      </c>
      <c r="C2452">
        <v>72044100</v>
      </c>
    </row>
    <row r="2453" spans="1:3">
      <c r="A2453" t="s">
        <v>668</v>
      </c>
      <c r="B2453" t="s">
        <v>34</v>
      </c>
      <c r="C2453">
        <v>72165000</v>
      </c>
    </row>
    <row r="2454" spans="1:3">
      <c r="A2454" t="s">
        <v>2530</v>
      </c>
      <c r="B2454" t="s">
        <v>17</v>
      </c>
      <c r="C2454">
        <v>72170000</v>
      </c>
    </row>
    <row r="2455" spans="1:3">
      <c r="A2455" t="s">
        <v>1891</v>
      </c>
      <c r="B2455" t="s">
        <v>17</v>
      </c>
      <c r="C2455">
        <v>72333000</v>
      </c>
    </row>
    <row r="2456" spans="1:3">
      <c r="A2456" t="s">
        <v>90</v>
      </c>
      <c r="B2456" t="s">
        <v>34</v>
      </c>
      <c r="C2456">
        <v>72360000</v>
      </c>
    </row>
    <row r="2457" spans="1:3">
      <c r="A2457" t="s">
        <v>1108</v>
      </c>
      <c r="B2457" t="s">
        <v>22</v>
      </c>
      <c r="C2457">
        <v>72534000</v>
      </c>
    </row>
    <row r="2458" spans="1:3">
      <c r="A2458" t="s">
        <v>343</v>
      </c>
      <c r="B2458" t="s">
        <v>17</v>
      </c>
      <c r="C2458">
        <v>72669000</v>
      </c>
    </row>
    <row r="2459" spans="1:3">
      <c r="A2459" t="s">
        <v>364</v>
      </c>
      <c r="B2459" t="s">
        <v>34</v>
      </c>
      <c r="C2459">
        <v>72810920</v>
      </c>
    </row>
    <row r="2460" spans="1:3">
      <c r="A2460" t="s">
        <v>856</v>
      </c>
      <c r="B2460" t="s">
        <v>20</v>
      </c>
      <c r="C2460">
        <v>72904000</v>
      </c>
    </row>
    <row r="2461" spans="1:3">
      <c r="A2461" t="s">
        <v>1044</v>
      </c>
      <c r="B2461" t="s">
        <v>34</v>
      </c>
      <c r="C2461">
        <v>73190000</v>
      </c>
    </row>
    <row r="2462" spans="1:3">
      <c r="A2462" t="s">
        <v>3026</v>
      </c>
      <c r="B2462" t="s">
        <v>30</v>
      </c>
      <c r="C2462">
        <v>73276320</v>
      </c>
    </row>
    <row r="2463" spans="1:3">
      <c r="A2463" t="s">
        <v>543</v>
      </c>
      <c r="B2463" t="s">
        <v>17</v>
      </c>
      <c r="C2463">
        <v>73554800</v>
      </c>
    </row>
    <row r="2464" spans="1:3">
      <c r="A2464" t="s">
        <v>1057</v>
      </c>
      <c r="B2464" t="s">
        <v>17</v>
      </c>
      <c r="C2464">
        <v>73854000</v>
      </c>
    </row>
    <row r="2465" spans="1:3">
      <c r="A2465" t="s">
        <v>1848</v>
      </c>
      <c r="B2465" t="s">
        <v>34</v>
      </c>
      <c r="C2465">
        <v>74020000</v>
      </c>
    </row>
    <row r="2466" spans="1:3">
      <c r="A2466" t="s">
        <v>584</v>
      </c>
      <c r="B2466" t="s">
        <v>26</v>
      </c>
      <c r="C2466">
        <v>74043000</v>
      </c>
    </row>
    <row r="2467" spans="1:3">
      <c r="A2467" t="s">
        <v>300</v>
      </c>
      <c r="B2467" t="s">
        <v>23</v>
      </c>
      <c r="C2467">
        <v>74351700</v>
      </c>
    </row>
    <row r="2468" spans="1:3">
      <c r="A2468" t="s">
        <v>955</v>
      </c>
      <c r="B2468" t="s">
        <v>17</v>
      </c>
      <c r="C2468">
        <v>74450000</v>
      </c>
    </row>
    <row r="2469" spans="1:3">
      <c r="A2469" t="s">
        <v>1674</v>
      </c>
      <c r="B2469" t="s">
        <v>17</v>
      </c>
      <c r="C2469">
        <v>74484000</v>
      </c>
    </row>
    <row r="2470" spans="1:3">
      <c r="A2470" t="s">
        <v>2240</v>
      </c>
      <c r="B2470" t="s">
        <v>23</v>
      </c>
      <c r="C2470">
        <v>74550000</v>
      </c>
    </row>
    <row r="2471" spans="1:3">
      <c r="A2471" t="s">
        <v>3027</v>
      </c>
      <c r="B2471" t="s">
        <v>30</v>
      </c>
      <c r="C2471">
        <v>74609260</v>
      </c>
    </row>
    <row r="2472" spans="1:3">
      <c r="A2472" t="s">
        <v>68</v>
      </c>
      <c r="B2472" t="s">
        <v>25</v>
      </c>
      <c r="C2472">
        <v>74695000</v>
      </c>
    </row>
    <row r="2473" spans="1:3">
      <c r="A2473" t="s">
        <v>2035</v>
      </c>
      <c r="B2473" t="s">
        <v>17</v>
      </c>
      <c r="C2473">
        <v>74842000</v>
      </c>
    </row>
    <row r="2474" spans="1:3">
      <c r="A2474" t="s">
        <v>2349</v>
      </c>
      <c r="B2474" t="s">
        <v>28</v>
      </c>
      <c r="C2474">
        <v>75233795</v>
      </c>
    </row>
    <row r="2475" spans="1:3">
      <c r="A2475" t="s">
        <v>149</v>
      </c>
      <c r="B2475" t="s">
        <v>17</v>
      </c>
      <c r="C2475">
        <v>75455000</v>
      </c>
    </row>
    <row r="2476" spans="1:3">
      <c r="A2476" t="s">
        <v>1699</v>
      </c>
      <c r="B2476" t="s">
        <v>20</v>
      </c>
      <c r="C2476">
        <v>75540000</v>
      </c>
    </row>
    <row r="2477" spans="1:3">
      <c r="A2477" t="s">
        <v>1291</v>
      </c>
      <c r="B2477" t="s">
        <v>17</v>
      </c>
      <c r="C2477">
        <v>75640000</v>
      </c>
    </row>
    <row r="2478" spans="1:3">
      <c r="A2478" t="s">
        <v>1994</v>
      </c>
      <c r="B2478" t="s">
        <v>26</v>
      </c>
      <c r="C2478">
        <v>75990000</v>
      </c>
    </row>
    <row r="2479" spans="1:3">
      <c r="A2479" t="s">
        <v>714</v>
      </c>
      <c r="B2479" t="s">
        <v>34</v>
      </c>
      <c r="C2479">
        <v>76125100</v>
      </c>
    </row>
    <row r="2480" spans="1:3">
      <c r="A2480" t="s">
        <v>209</v>
      </c>
      <c r="B2480" t="s">
        <v>33</v>
      </c>
      <c r="C2480">
        <v>76194335</v>
      </c>
    </row>
    <row r="2481" spans="1:3">
      <c r="A2481" t="s">
        <v>1158</v>
      </c>
      <c r="B2481" t="s">
        <v>34</v>
      </c>
      <c r="C2481">
        <v>76297877</v>
      </c>
    </row>
    <row r="2482" spans="1:3">
      <c r="A2482" t="s">
        <v>994</v>
      </c>
      <c r="B2482" t="s">
        <v>34</v>
      </c>
      <c r="C2482">
        <v>76405000</v>
      </c>
    </row>
    <row r="2483" spans="1:3">
      <c r="A2483" t="s">
        <v>139</v>
      </c>
      <c r="B2483" t="s">
        <v>14</v>
      </c>
      <c r="C2483">
        <v>76937000</v>
      </c>
    </row>
    <row r="2484" spans="1:3">
      <c r="A2484" t="s">
        <v>237</v>
      </c>
      <c r="B2484" t="s">
        <v>17</v>
      </c>
      <c r="C2484">
        <v>76940000</v>
      </c>
    </row>
    <row r="2485" spans="1:3">
      <c r="A2485" t="s">
        <v>737</v>
      </c>
      <c r="B2485" t="s">
        <v>25</v>
      </c>
      <c r="C2485">
        <v>77230000</v>
      </c>
    </row>
    <row r="2486" spans="1:3">
      <c r="A2486" t="s">
        <v>1320</v>
      </c>
      <c r="B2486" t="s">
        <v>33</v>
      </c>
      <c r="C2486">
        <v>77640000</v>
      </c>
    </row>
    <row r="2487" spans="1:3">
      <c r="A2487" t="s">
        <v>673</v>
      </c>
      <c r="B2487" t="s">
        <v>17</v>
      </c>
      <c r="C2487">
        <v>77994000</v>
      </c>
    </row>
    <row r="2488" spans="1:3">
      <c r="A2488" t="s">
        <v>2285</v>
      </c>
      <c r="B2488" t="s">
        <v>20</v>
      </c>
      <c r="C2488">
        <v>78150000</v>
      </c>
    </row>
    <row r="2489" spans="1:3">
      <c r="A2489" t="s">
        <v>599</v>
      </c>
      <c r="B2489" t="s">
        <v>22</v>
      </c>
      <c r="C2489">
        <v>78385000</v>
      </c>
    </row>
    <row r="2490" spans="1:3">
      <c r="A2490" t="s">
        <v>2121</v>
      </c>
      <c r="B2490" t="s">
        <v>17</v>
      </c>
      <c r="C2490">
        <v>78711909</v>
      </c>
    </row>
    <row r="2491" spans="1:3">
      <c r="A2491" t="s">
        <v>1976</v>
      </c>
      <c r="B2491" t="s">
        <v>17</v>
      </c>
      <c r="C2491">
        <v>78945000</v>
      </c>
    </row>
    <row r="2492" spans="1:3">
      <c r="A2492" t="s">
        <v>1106</v>
      </c>
      <c r="B2492" t="s">
        <v>17</v>
      </c>
      <c r="C2492">
        <v>79190000</v>
      </c>
    </row>
    <row r="2493" spans="1:3">
      <c r="A2493" t="s">
        <v>1051</v>
      </c>
      <c r="B2493" t="s">
        <v>17</v>
      </c>
      <c r="C2493">
        <v>79746060</v>
      </c>
    </row>
    <row r="2494" spans="1:3">
      <c r="A2494" t="s">
        <v>252</v>
      </c>
      <c r="B2494" t="s">
        <v>31</v>
      </c>
      <c r="C2494">
        <v>80088000</v>
      </c>
    </row>
    <row r="2495" spans="1:3">
      <c r="A2495" t="s">
        <v>949</v>
      </c>
      <c r="B2495" t="s">
        <v>17</v>
      </c>
      <c r="C2495">
        <v>80533000</v>
      </c>
    </row>
    <row r="2496" spans="1:3">
      <c r="A2496" t="s">
        <v>2270</v>
      </c>
      <c r="B2496" t="s">
        <v>23</v>
      </c>
      <c r="C2496">
        <v>80610000</v>
      </c>
    </row>
    <row r="2497" spans="1:3">
      <c r="A2497" t="s">
        <v>887</v>
      </c>
      <c r="B2497" t="s">
        <v>27</v>
      </c>
      <c r="C2497">
        <v>80840000</v>
      </c>
    </row>
    <row r="2498" spans="1:3">
      <c r="A2498" t="s">
        <v>1843</v>
      </c>
      <c r="B2498" t="s">
        <v>28</v>
      </c>
      <c r="C2498">
        <v>81086000</v>
      </c>
    </row>
    <row r="2499" spans="1:3">
      <c r="A2499" t="s">
        <v>1516</v>
      </c>
      <c r="B2499" t="s">
        <v>28</v>
      </c>
      <c r="C2499">
        <v>81260000</v>
      </c>
    </row>
    <row r="2500" spans="1:3">
      <c r="A2500" t="s">
        <v>2497</v>
      </c>
      <c r="B2500" t="s">
        <v>22</v>
      </c>
      <c r="C2500">
        <v>81402559</v>
      </c>
    </row>
    <row r="2501" spans="1:3">
      <c r="A2501" t="s">
        <v>2213</v>
      </c>
      <c r="B2501" t="s">
        <v>34</v>
      </c>
      <c r="C2501">
        <v>81410000</v>
      </c>
    </row>
    <row r="2502" spans="1:3">
      <c r="A2502" t="s">
        <v>2463</v>
      </c>
      <c r="B2502" t="s">
        <v>14</v>
      </c>
      <c r="C2502">
        <v>81605000</v>
      </c>
    </row>
    <row r="2503" spans="1:3">
      <c r="A2503" t="s">
        <v>310</v>
      </c>
      <c r="B2503" t="s">
        <v>17</v>
      </c>
      <c r="C2503">
        <v>81940000</v>
      </c>
    </row>
    <row r="2504" spans="1:3">
      <c r="A2504" t="s">
        <v>895</v>
      </c>
      <c r="B2504" t="s">
        <v>18</v>
      </c>
      <c r="C2504">
        <v>82220000</v>
      </c>
    </row>
    <row r="2505" spans="1:3">
      <c r="A2505" t="s">
        <v>1448</v>
      </c>
      <c r="B2505" t="s">
        <v>20</v>
      </c>
      <c r="C2505">
        <v>82810000</v>
      </c>
    </row>
    <row r="2506" spans="1:3">
      <c r="A2506" t="s">
        <v>2333</v>
      </c>
      <c r="B2506" t="s">
        <v>25</v>
      </c>
      <c r="C2506">
        <v>82880000</v>
      </c>
    </row>
    <row r="2507" spans="1:3">
      <c r="A2507" t="s">
        <v>2172</v>
      </c>
      <c r="B2507" t="s">
        <v>16</v>
      </c>
      <c r="C2507">
        <v>83490000</v>
      </c>
    </row>
    <row r="2508" spans="1:3">
      <c r="A2508" t="s">
        <v>533</v>
      </c>
      <c r="B2508" t="s">
        <v>33</v>
      </c>
      <c r="C2508">
        <v>83787000</v>
      </c>
    </row>
    <row r="2509" spans="1:3">
      <c r="A2509" t="s">
        <v>143</v>
      </c>
      <c r="B2509" t="s">
        <v>22</v>
      </c>
      <c r="C2509">
        <v>83830000</v>
      </c>
    </row>
    <row r="2510" spans="1:3">
      <c r="A2510" t="s">
        <v>2019</v>
      </c>
      <c r="B2510" t="s">
        <v>15</v>
      </c>
      <c r="C2510">
        <v>84110000</v>
      </c>
    </row>
    <row r="2511" spans="1:3">
      <c r="A2511" t="s">
        <v>1965</v>
      </c>
      <c r="B2511" t="s">
        <v>25</v>
      </c>
      <c r="C2511">
        <v>84570127</v>
      </c>
    </row>
    <row r="2512" spans="1:3">
      <c r="A2512" t="s">
        <v>2280</v>
      </c>
      <c r="B2512" t="s">
        <v>14</v>
      </c>
      <c r="C2512">
        <v>84640000</v>
      </c>
    </row>
    <row r="2513" spans="1:3">
      <c r="A2513" t="s">
        <v>465</v>
      </c>
      <c r="B2513" t="s">
        <v>17</v>
      </c>
      <c r="C2513">
        <v>84995000</v>
      </c>
    </row>
    <row r="2514" spans="1:3">
      <c r="A2514" t="s">
        <v>3028</v>
      </c>
      <c r="B2514" t="s">
        <v>30</v>
      </c>
      <c r="C2514">
        <v>85136593</v>
      </c>
    </row>
    <row r="2515" spans="1:3">
      <c r="A2515" t="s">
        <v>738</v>
      </c>
      <c r="B2515" t="s">
        <v>17</v>
      </c>
      <c r="C2515">
        <v>85177000</v>
      </c>
    </row>
    <row r="2516" spans="1:3">
      <c r="A2516" t="s">
        <v>1743</v>
      </c>
      <c r="B2516" t="s">
        <v>22</v>
      </c>
      <c r="C2516">
        <v>85443600</v>
      </c>
    </row>
    <row r="2517" spans="1:3">
      <c r="A2517" t="s">
        <v>173</v>
      </c>
      <c r="B2517" t="s">
        <v>34</v>
      </c>
      <c r="C2517">
        <v>85614000</v>
      </c>
    </row>
    <row r="2518" spans="1:3">
      <c r="A2518" t="s">
        <v>2207</v>
      </c>
      <c r="B2518" t="s">
        <v>34</v>
      </c>
      <c r="C2518">
        <v>85890000</v>
      </c>
    </row>
    <row r="2519" spans="1:3">
      <c r="A2519" t="s">
        <v>637</v>
      </c>
      <c r="B2519" t="s">
        <v>20</v>
      </c>
      <c r="C2519">
        <v>85898000</v>
      </c>
    </row>
    <row r="2520" spans="1:3">
      <c r="A2520" t="s">
        <v>167</v>
      </c>
      <c r="B2520" t="s">
        <v>22</v>
      </c>
      <c r="C2520">
        <v>86755000</v>
      </c>
    </row>
    <row r="2521" spans="1:3">
      <c r="A2521" t="s">
        <v>1193</v>
      </c>
      <c r="B2521" t="s">
        <v>14</v>
      </c>
      <c r="C2521">
        <v>87000000</v>
      </c>
    </row>
    <row r="2522" spans="1:3">
      <c r="A2522" t="s">
        <v>2485</v>
      </c>
      <c r="B2522" t="s">
        <v>17</v>
      </c>
      <c r="C2522">
        <v>87552260</v>
      </c>
    </row>
    <row r="2523" spans="1:3">
      <c r="A2523" t="s">
        <v>1905</v>
      </c>
      <c r="B2523" t="s">
        <v>34</v>
      </c>
      <c r="C2523">
        <v>87555000</v>
      </c>
    </row>
    <row r="2524" spans="1:3">
      <c r="A2524" t="s">
        <v>3029</v>
      </c>
      <c r="B2524" t="s">
        <v>30</v>
      </c>
      <c r="C2524">
        <v>87590460</v>
      </c>
    </row>
    <row r="2525" spans="1:3">
      <c r="A2525" t="s">
        <v>179</v>
      </c>
      <c r="B2525" t="s">
        <v>26</v>
      </c>
      <c r="C2525">
        <v>87730000</v>
      </c>
    </row>
    <row r="2526" spans="1:3">
      <c r="A2526" t="s">
        <v>1652</v>
      </c>
      <c r="B2526" t="s">
        <v>17</v>
      </c>
      <c r="C2526">
        <v>88194000</v>
      </c>
    </row>
    <row r="2527" spans="1:3">
      <c r="A2527" t="s">
        <v>2261</v>
      </c>
      <c r="B2527" t="s">
        <v>15</v>
      </c>
      <c r="C2527">
        <v>89190000</v>
      </c>
    </row>
    <row r="2528" spans="1:3">
      <c r="A2528" t="s">
        <v>1936</v>
      </c>
      <c r="B2528" t="s">
        <v>20</v>
      </c>
      <c r="C2528">
        <v>89272000</v>
      </c>
    </row>
    <row r="2529" spans="1:3">
      <c r="A2529" t="s">
        <v>2158</v>
      </c>
      <c r="B2529" t="s">
        <v>25</v>
      </c>
      <c r="C2529">
        <v>89860000</v>
      </c>
    </row>
    <row r="2530" spans="1:3">
      <c r="A2530" t="s">
        <v>2148</v>
      </c>
      <c r="B2530" t="s">
        <v>15</v>
      </c>
      <c r="C2530">
        <v>90390000</v>
      </c>
    </row>
    <row r="2531" spans="1:3">
      <c r="A2531" t="s">
        <v>1207</v>
      </c>
      <c r="B2531" t="s">
        <v>15</v>
      </c>
      <c r="C2531">
        <v>90745000</v>
      </c>
    </row>
    <row r="2532" spans="1:3">
      <c r="A2532" t="s">
        <v>1208</v>
      </c>
      <c r="B2532" t="s">
        <v>17</v>
      </c>
      <c r="C2532">
        <v>90810000</v>
      </c>
    </row>
    <row r="2533" spans="1:3">
      <c r="A2533" t="s">
        <v>438</v>
      </c>
      <c r="B2533" t="s">
        <v>17</v>
      </c>
      <c r="C2533">
        <v>90886484</v>
      </c>
    </row>
    <row r="2534" spans="1:3">
      <c r="A2534" t="s">
        <v>1319</v>
      </c>
      <c r="B2534" t="s">
        <v>34</v>
      </c>
      <c r="C2534">
        <v>91370080</v>
      </c>
    </row>
    <row r="2535" spans="1:3">
      <c r="A2535" t="s">
        <v>2029</v>
      </c>
      <c r="B2535" t="s">
        <v>25</v>
      </c>
      <c r="C2535">
        <v>91747000</v>
      </c>
    </row>
    <row r="2536" spans="1:3">
      <c r="A2536" t="s">
        <v>2520</v>
      </c>
      <c r="B2536" t="s">
        <v>26</v>
      </c>
      <c r="C2536">
        <v>91790000</v>
      </c>
    </row>
    <row r="2537" spans="1:3">
      <c r="A2537" t="s">
        <v>1344</v>
      </c>
      <c r="B2537" t="s">
        <v>34</v>
      </c>
      <c r="C2537">
        <v>92240000</v>
      </c>
    </row>
    <row r="2538" spans="1:3">
      <c r="A2538" t="s">
        <v>1280</v>
      </c>
      <c r="B2538" t="s">
        <v>15</v>
      </c>
      <c r="C2538">
        <v>93184000</v>
      </c>
    </row>
    <row r="2539" spans="1:3">
      <c r="A2539" t="s">
        <v>225</v>
      </c>
      <c r="B2539" t="s">
        <v>25</v>
      </c>
      <c r="C2539">
        <v>93330000</v>
      </c>
    </row>
    <row r="2540" spans="1:3">
      <c r="A2540" t="s">
        <v>368</v>
      </c>
      <c r="B2540" t="s">
        <v>25</v>
      </c>
      <c r="C2540">
        <v>93460000</v>
      </c>
    </row>
    <row r="2541" spans="1:3">
      <c r="A2541" t="s">
        <v>91</v>
      </c>
      <c r="B2541" t="s">
        <v>17</v>
      </c>
      <c r="C2541">
        <v>93671000</v>
      </c>
    </row>
    <row r="2542" spans="1:3">
      <c r="A2542" t="s">
        <v>1054</v>
      </c>
      <c r="B2542" t="s">
        <v>22</v>
      </c>
      <c r="C2542">
        <v>93705000</v>
      </c>
    </row>
    <row r="2543" spans="1:3">
      <c r="A2543" t="s">
        <v>1210</v>
      </c>
      <c r="B2543" t="s">
        <v>28</v>
      </c>
      <c r="C2543">
        <v>93926000</v>
      </c>
    </row>
    <row r="2544" spans="1:3">
      <c r="A2544" t="s">
        <v>471</v>
      </c>
      <c r="B2544" t="s">
        <v>17</v>
      </c>
      <c r="C2544">
        <v>94120000</v>
      </c>
    </row>
    <row r="2545" spans="1:3">
      <c r="A2545" t="s">
        <v>1907</v>
      </c>
      <c r="B2545" t="s">
        <v>22</v>
      </c>
      <c r="C2545">
        <v>94385000</v>
      </c>
    </row>
    <row r="2546" spans="1:3">
      <c r="A2546" t="s">
        <v>1547</v>
      </c>
      <c r="B2546" t="s">
        <v>23</v>
      </c>
      <c r="C2546">
        <v>95050000</v>
      </c>
    </row>
    <row r="2547" spans="1:3">
      <c r="A2547" t="s">
        <v>2531</v>
      </c>
      <c r="B2547" t="s">
        <v>33</v>
      </c>
      <c r="C2547">
        <v>95233000</v>
      </c>
    </row>
    <row r="2548" spans="1:3">
      <c r="A2548" t="s">
        <v>1187</v>
      </c>
      <c r="B2548" t="s">
        <v>28</v>
      </c>
      <c r="C2548">
        <v>95268000</v>
      </c>
    </row>
    <row r="2549" spans="1:3">
      <c r="A2549" t="s">
        <v>1466</v>
      </c>
      <c r="B2549" t="s">
        <v>17</v>
      </c>
      <c r="C2549">
        <v>95320000</v>
      </c>
    </row>
    <row r="2550" spans="1:3">
      <c r="A2550" t="s">
        <v>97</v>
      </c>
      <c r="B2550" t="s">
        <v>27</v>
      </c>
      <c r="C2550">
        <v>95749400</v>
      </c>
    </row>
    <row r="2551" spans="1:3">
      <c r="A2551" t="s">
        <v>2344</v>
      </c>
      <c r="B2551" t="s">
        <v>15</v>
      </c>
      <c r="C2551">
        <v>95900000</v>
      </c>
    </row>
    <row r="2552" spans="1:3">
      <c r="A2552" t="s">
        <v>2247</v>
      </c>
      <c r="B2552" t="s">
        <v>33</v>
      </c>
      <c r="C2552">
        <v>95960000</v>
      </c>
    </row>
    <row r="2553" spans="1:3">
      <c r="A2553" t="s">
        <v>2034</v>
      </c>
      <c r="B2553" t="s">
        <v>34</v>
      </c>
      <c r="C2553">
        <v>96201000</v>
      </c>
    </row>
    <row r="2554" spans="1:3">
      <c r="A2554" t="s">
        <v>529</v>
      </c>
      <c r="B2554" t="s">
        <v>17</v>
      </c>
      <c r="C2554">
        <v>96230000</v>
      </c>
    </row>
    <row r="2555" spans="1:3">
      <c r="A2555" t="s">
        <v>322</v>
      </c>
      <c r="B2555" t="s">
        <v>22</v>
      </c>
      <c r="C2555">
        <v>96574000</v>
      </c>
    </row>
    <row r="2556" spans="1:3">
      <c r="A2556" t="s">
        <v>199</v>
      </c>
      <c r="B2556" t="s">
        <v>15</v>
      </c>
      <c r="C2556">
        <v>96874000</v>
      </c>
    </row>
    <row r="2557" spans="1:3">
      <c r="A2557" t="s">
        <v>3030</v>
      </c>
      <c r="B2557" t="s">
        <v>8</v>
      </c>
      <c r="C2557">
        <v>98082000</v>
      </c>
    </row>
    <row r="2558" spans="1:3">
      <c r="A2558" t="s">
        <v>1695</v>
      </c>
      <c r="B2558" t="s">
        <v>27</v>
      </c>
      <c r="C2558">
        <v>98420000</v>
      </c>
    </row>
    <row r="2559" spans="1:3">
      <c r="A2559" t="s">
        <v>1592</v>
      </c>
      <c r="B2559" t="s">
        <v>22</v>
      </c>
      <c r="C2559">
        <v>98990000</v>
      </c>
    </row>
    <row r="2560" spans="1:3">
      <c r="A2560" t="s">
        <v>3031</v>
      </c>
      <c r="B2560" t="s">
        <v>2</v>
      </c>
      <c r="C2560">
        <v>99164667</v>
      </c>
    </row>
    <row r="2561" spans="1:3">
      <c r="A2561" t="s">
        <v>1566</v>
      </c>
      <c r="B2561" t="s">
        <v>25</v>
      </c>
      <c r="C2561">
        <v>99387100</v>
      </c>
    </row>
    <row r="2562" spans="1:3">
      <c r="A2562" t="s">
        <v>1651</v>
      </c>
      <c r="B2562" t="s">
        <v>25</v>
      </c>
      <c r="C2562">
        <v>100062000</v>
      </c>
    </row>
    <row r="2563" spans="1:3">
      <c r="A2563" t="s">
        <v>636</v>
      </c>
      <c r="B2563" t="s">
        <v>17</v>
      </c>
      <c r="C2563">
        <v>100160840</v>
      </c>
    </row>
    <row r="2564" spans="1:3">
      <c r="A2564" t="s">
        <v>2102</v>
      </c>
      <c r="B2564" t="s">
        <v>26</v>
      </c>
      <c r="C2564">
        <v>100800000</v>
      </c>
    </row>
    <row r="2565" spans="1:3">
      <c r="A2565" t="s">
        <v>1360</v>
      </c>
      <c r="B2565" t="s">
        <v>14</v>
      </c>
      <c r="C2565">
        <v>100828000</v>
      </c>
    </row>
    <row r="2566" spans="1:3">
      <c r="A2566" t="s">
        <v>1153</v>
      </c>
      <c r="B2566" t="s">
        <v>34</v>
      </c>
      <c r="C2566">
        <v>101729680</v>
      </c>
    </row>
    <row r="2567" spans="1:3">
      <c r="A2567" t="s">
        <v>353</v>
      </c>
      <c r="B2567" t="s">
        <v>20</v>
      </c>
      <c r="C2567">
        <v>101983672</v>
      </c>
    </row>
    <row r="2568" spans="1:3">
      <c r="A2568" t="s">
        <v>123</v>
      </c>
      <c r="B2568" t="s">
        <v>17</v>
      </c>
      <c r="C2568">
        <v>102285000</v>
      </c>
    </row>
    <row r="2569" spans="1:3">
      <c r="A2569" t="s">
        <v>1874</v>
      </c>
      <c r="B2569" t="s">
        <v>17</v>
      </c>
      <c r="C2569">
        <v>102500000</v>
      </c>
    </row>
    <row r="2570" spans="1:3">
      <c r="A2570" t="s">
        <v>1775</v>
      </c>
      <c r="B2570" t="s">
        <v>26</v>
      </c>
      <c r="C2570">
        <v>102600000</v>
      </c>
    </row>
    <row r="2571" spans="1:3">
      <c r="A2571" t="s">
        <v>2071</v>
      </c>
      <c r="B2571" t="s">
        <v>26</v>
      </c>
      <c r="C2571">
        <v>102645000</v>
      </c>
    </row>
    <row r="2572" spans="1:3">
      <c r="A2572" t="s">
        <v>2411</v>
      </c>
      <c r="B2572" t="s">
        <v>22</v>
      </c>
      <c r="C2572">
        <v>103350000</v>
      </c>
    </row>
    <row r="2573" spans="1:3">
      <c r="A2573" t="s">
        <v>1523</v>
      </c>
      <c r="B2573" t="s">
        <v>34</v>
      </c>
      <c r="C2573">
        <v>103467488</v>
      </c>
    </row>
    <row r="2574" spans="1:3">
      <c r="A2574" t="s">
        <v>1109</v>
      </c>
      <c r="B2574" t="s">
        <v>15</v>
      </c>
      <c r="C2574">
        <v>103524760</v>
      </c>
    </row>
    <row r="2575" spans="1:3">
      <c r="A2575" t="s">
        <v>453</v>
      </c>
      <c r="B2575" t="s">
        <v>22</v>
      </c>
      <c r="C2575">
        <v>103665000</v>
      </c>
    </row>
    <row r="2576" spans="1:3">
      <c r="A2576" t="s">
        <v>1126</v>
      </c>
      <c r="B2576" t="s">
        <v>34</v>
      </c>
      <c r="C2576">
        <v>103919000</v>
      </c>
    </row>
    <row r="2577" spans="1:3">
      <c r="A2577" t="s">
        <v>1220</v>
      </c>
      <c r="B2577" t="s">
        <v>22</v>
      </c>
      <c r="C2577">
        <v>104415000</v>
      </c>
    </row>
    <row r="2578" spans="1:3">
      <c r="A2578" t="s">
        <v>1755</v>
      </c>
      <c r="B2578" t="s">
        <v>17</v>
      </c>
      <c r="C2578">
        <v>104711400</v>
      </c>
    </row>
    <row r="2579" spans="1:3">
      <c r="A2579" t="s">
        <v>1750</v>
      </c>
      <c r="B2579" t="s">
        <v>25</v>
      </c>
      <c r="C2579">
        <v>105065000</v>
      </c>
    </row>
    <row r="2580" spans="1:3">
      <c r="A2580" t="s">
        <v>2062</v>
      </c>
      <c r="B2580" t="s">
        <v>22</v>
      </c>
      <c r="C2580">
        <v>105543680</v>
      </c>
    </row>
    <row r="2581" spans="1:3">
      <c r="A2581" t="s">
        <v>1279</v>
      </c>
      <c r="B2581" t="s">
        <v>27</v>
      </c>
      <c r="C2581">
        <v>105910000</v>
      </c>
    </row>
    <row r="2582" spans="1:3">
      <c r="A2582" t="s">
        <v>1074</v>
      </c>
      <c r="B2582" t="s">
        <v>33</v>
      </c>
      <c r="C2582">
        <v>106170000</v>
      </c>
    </row>
    <row r="2583" spans="1:3">
      <c r="A2583" t="s">
        <v>1405</v>
      </c>
      <c r="B2583" t="s">
        <v>17</v>
      </c>
      <c r="C2583">
        <v>106300059</v>
      </c>
    </row>
    <row r="2584" spans="1:3">
      <c r="A2584" t="s">
        <v>194</v>
      </c>
      <c r="B2584" t="s">
        <v>27</v>
      </c>
      <c r="C2584">
        <v>106450000</v>
      </c>
    </row>
    <row r="2585" spans="1:3">
      <c r="A2585" t="s">
        <v>3032</v>
      </c>
      <c r="B2585" t="s">
        <v>2</v>
      </c>
      <c r="C2585">
        <v>106618000</v>
      </c>
    </row>
    <row r="2586" spans="1:3">
      <c r="A2586" t="s">
        <v>2310</v>
      </c>
      <c r="B2586" t="s">
        <v>28</v>
      </c>
      <c r="C2586">
        <v>106967000</v>
      </c>
    </row>
    <row r="2587" spans="1:3">
      <c r="A2587" t="s">
        <v>1068</v>
      </c>
      <c r="B2587" t="s">
        <v>16</v>
      </c>
      <c r="C2587">
        <v>107513000</v>
      </c>
    </row>
    <row r="2588" spans="1:3">
      <c r="A2588" t="s">
        <v>697</v>
      </c>
      <c r="B2588" t="s">
        <v>20</v>
      </c>
      <c r="C2588">
        <v>108270000</v>
      </c>
    </row>
    <row r="2589" spans="1:3">
      <c r="A2589" t="s">
        <v>3033</v>
      </c>
      <c r="B2589" t="s">
        <v>30</v>
      </c>
      <c r="C2589">
        <v>108416249</v>
      </c>
    </row>
    <row r="2590" spans="1:3">
      <c r="A2590" t="s">
        <v>2490</v>
      </c>
      <c r="B2590" t="s">
        <v>20</v>
      </c>
      <c r="C2590">
        <v>110210000</v>
      </c>
    </row>
    <row r="2591" spans="1:3">
      <c r="A2591" t="s">
        <v>1395</v>
      </c>
      <c r="B2591" t="s">
        <v>17</v>
      </c>
      <c r="C2591">
        <v>110683000</v>
      </c>
    </row>
    <row r="2592" spans="1:3">
      <c r="A2592" t="s">
        <v>1853</v>
      </c>
      <c r="B2592" t="s">
        <v>17</v>
      </c>
      <c r="C2592">
        <v>110700000</v>
      </c>
    </row>
    <row r="2593" spans="1:3">
      <c r="A2593" t="s">
        <v>282</v>
      </c>
      <c r="B2593" t="s">
        <v>28</v>
      </c>
      <c r="C2593">
        <v>110879001</v>
      </c>
    </row>
    <row r="2594" spans="1:3">
      <c r="A2594" t="s">
        <v>1716</v>
      </c>
      <c r="B2594" t="s">
        <v>22</v>
      </c>
      <c r="C2594">
        <v>111686000</v>
      </c>
    </row>
    <row r="2595" spans="1:3">
      <c r="A2595" t="s">
        <v>2115</v>
      </c>
      <c r="B2595" t="s">
        <v>33</v>
      </c>
      <c r="C2595">
        <v>111970000</v>
      </c>
    </row>
    <row r="2596" spans="1:3">
      <c r="A2596" t="s">
        <v>2234</v>
      </c>
      <c r="B2596" t="s">
        <v>33</v>
      </c>
      <c r="C2596">
        <v>112200000</v>
      </c>
    </row>
    <row r="2597" spans="1:3">
      <c r="A2597" t="s">
        <v>1889</v>
      </c>
      <c r="B2597" t="s">
        <v>34</v>
      </c>
      <c r="C2597">
        <v>112609800</v>
      </c>
    </row>
    <row r="2598" spans="1:3">
      <c r="A2598" t="s">
        <v>1250</v>
      </c>
      <c r="B2598" t="s">
        <v>17</v>
      </c>
      <c r="C2598">
        <v>112675000</v>
      </c>
    </row>
    <row r="2599" spans="1:3">
      <c r="A2599" t="s">
        <v>216</v>
      </c>
      <c r="B2599" t="s">
        <v>14</v>
      </c>
      <c r="C2599">
        <v>112770272</v>
      </c>
    </row>
    <row r="2600" spans="1:3">
      <c r="A2600" t="s">
        <v>1932</v>
      </c>
      <c r="B2600" t="s">
        <v>17</v>
      </c>
      <c r="C2600">
        <v>112800560</v>
      </c>
    </row>
    <row r="2601" spans="1:3">
      <c r="A2601" t="s">
        <v>909</v>
      </c>
      <c r="B2601" t="s">
        <v>19</v>
      </c>
      <c r="C2601">
        <v>112840000</v>
      </c>
    </row>
    <row r="2602" spans="1:3">
      <c r="A2602" t="s">
        <v>2390</v>
      </c>
      <c r="B2602" t="s">
        <v>27</v>
      </c>
      <c r="C2602">
        <v>113415000</v>
      </c>
    </row>
    <row r="2603" spans="1:3">
      <c r="A2603" t="s">
        <v>1041</v>
      </c>
      <c r="B2603" t="s">
        <v>17</v>
      </c>
      <c r="C2603">
        <v>114385000</v>
      </c>
    </row>
    <row r="2604" spans="1:3">
      <c r="A2604" t="s">
        <v>2094</v>
      </c>
      <c r="B2604" t="s">
        <v>25</v>
      </c>
      <c r="C2604">
        <v>114815000</v>
      </c>
    </row>
    <row r="2605" spans="1:3">
      <c r="A2605" t="s">
        <v>294</v>
      </c>
      <c r="B2605" t="s">
        <v>17</v>
      </c>
      <c r="C2605">
        <v>115550000</v>
      </c>
    </row>
    <row r="2606" spans="1:3">
      <c r="A2606" t="s">
        <v>82</v>
      </c>
      <c r="B2606" t="s">
        <v>17</v>
      </c>
      <c r="C2606">
        <v>115555000</v>
      </c>
    </row>
    <row r="2607" spans="1:3">
      <c r="A2607" t="s">
        <v>944</v>
      </c>
      <c r="B2607" t="s">
        <v>17</v>
      </c>
      <c r="C2607">
        <v>115927480</v>
      </c>
    </row>
    <row r="2608" spans="1:3">
      <c r="A2608" t="s">
        <v>1572</v>
      </c>
      <c r="B2608" t="s">
        <v>17</v>
      </c>
      <c r="C2608">
        <v>116400000</v>
      </c>
    </row>
    <row r="2609" spans="1:3">
      <c r="A2609" t="s">
        <v>743</v>
      </c>
      <c r="B2609" t="s">
        <v>22</v>
      </c>
      <c r="C2609">
        <v>117087000</v>
      </c>
    </row>
    <row r="2610" spans="1:3">
      <c r="A2610" t="s">
        <v>2241</v>
      </c>
      <c r="B2610" t="s">
        <v>34</v>
      </c>
      <c r="C2610">
        <v>117167250</v>
      </c>
    </row>
    <row r="2611" spans="1:3">
      <c r="A2611" t="s">
        <v>684</v>
      </c>
      <c r="B2611" t="s">
        <v>14</v>
      </c>
      <c r="C2611">
        <v>117189000</v>
      </c>
    </row>
    <row r="2612" spans="1:3">
      <c r="A2612" t="s">
        <v>1286</v>
      </c>
      <c r="B2612" t="s">
        <v>34</v>
      </c>
      <c r="C2612">
        <v>118135000</v>
      </c>
    </row>
    <row r="2613" spans="1:3">
      <c r="A2613" t="s">
        <v>1777</v>
      </c>
      <c r="B2613" t="s">
        <v>17</v>
      </c>
      <c r="C2613">
        <v>118180000</v>
      </c>
    </row>
    <row r="2614" spans="1:3">
      <c r="A2614" t="s">
        <v>1099</v>
      </c>
      <c r="B2614" t="s">
        <v>20</v>
      </c>
      <c r="C2614">
        <v>118185010</v>
      </c>
    </row>
    <row r="2615" spans="1:3">
      <c r="A2615" t="s">
        <v>2480</v>
      </c>
      <c r="B2615" t="s">
        <v>31</v>
      </c>
      <c r="C2615">
        <v>118958828</v>
      </c>
    </row>
    <row r="2616" spans="1:3">
      <c r="A2616" t="s">
        <v>2066</v>
      </c>
      <c r="B2616" t="s">
        <v>33</v>
      </c>
      <c r="C2616">
        <v>119054000</v>
      </c>
    </row>
    <row r="2617" spans="1:3">
      <c r="A2617" t="s">
        <v>1949</v>
      </c>
      <c r="B2617" t="s">
        <v>22</v>
      </c>
      <c r="C2617">
        <v>119470000</v>
      </c>
    </row>
    <row r="2618" spans="1:3">
      <c r="A2618" t="s">
        <v>249</v>
      </c>
      <c r="B2618" t="s">
        <v>23</v>
      </c>
      <c r="C2618">
        <v>119480000</v>
      </c>
    </row>
    <row r="2619" spans="1:3">
      <c r="A2619" t="s">
        <v>1202</v>
      </c>
      <c r="B2619" t="s">
        <v>25</v>
      </c>
      <c r="C2619">
        <v>119695000</v>
      </c>
    </row>
    <row r="2620" spans="1:3">
      <c r="A2620" t="s">
        <v>2185</v>
      </c>
      <c r="B2620" t="s">
        <v>17</v>
      </c>
      <c r="C2620">
        <v>119936000</v>
      </c>
    </row>
    <row r="2621" spans="1:3">
      <c r="A2621" t="s">
        <v>1820</v>
      </c>
      <c r="B2621" t="s">
        <v>17</v>
      </c>
      <c r="C2621">
        <v>120120000</v>
      </c>
    </row>
    <row r="2622" spans="1:3">
      <c r="A2622" t="s">
        <v>1868</v>
      </c>
      <c r="B2622" t="s">
        <v>23</v>
      </c>
      <c r="C2622">
        <v>120735000</v>
      </c>
    </row>
    <row r="2623" spans="1:3">
      <c r="A2623" t="s">
        <v>115</v>
      </c>
      <c r="B2623" t="s">
        <v>18</v>
      </c>
      <c r="C2623">
        <v>120935000</v>
      </c>
    </row>
    <row r="2624" spans="1:3">
      <c r="A2624" t="s">
        <v>492</v>
      </c>
      <c r="B2624" t="s">
        <v>28</v>
      </c>
      <c r="C2624">
        <v>121558900</v>
      </c>
    </row>
    <row r="2625" spans="1:3">
      <c r="A2625" t="s">
        <v>1524</v>
      </c>
      <c r="B2625" t="s">
        <v>25</v>
      </c>
      <c r="C2625">
        <v>121685000</v>
      </c>
    </row>
    <row r="2626" spans="1:3">
      <c r="A2626" t="s">
        <v>802</v>
      </c>
      <c r="B2626" t="s">
        <v>25</v>
      </c>
      <c r="C2626">
        <v>122150000</v>
      </c>
    </row>
    <row r="2627" spans="1:3">
      <c r="A2627" t="s">
        <v>3034</v>
      </c>
      <c r="B2627" t="s">
        <v>8</v>
      </c>
      <c r="C2627">
        <v>122923000</v>
      </c>
    </row>
    <row r="2628" spans="1:3">
      <c r="A2628" t="s">
        <v>136</v>
      </c>
      <c r="B2628" t="s">
        <v>27</v>
      </c>
      <c r="C2628">
        <v>123127170</v>
      </c>
    </row>
    <row r="2629" spans="1:3">
      <c r="A2629" t="s">
        <v>906</v>
      </c>
      <c r="B2629" t="s">
        <v>22</v>
      </c>
      <c r="C2629">
        <v>124424000</v>
      </c>
    </row>
    <row r="2630" spans="1:3">
      <c r="A2630" t="s">
        <v>1939</v>
      </c>
      <c r="B2630" t="s">
        <v>23</v>
      </c>
      <c r="C2630">
        <v>124755232</v>
      </c>
    </row>
    <row r="2631" spans="1:3">
      <c r="A2631" t="s">
        <v>651</v>
      </c>
      <c r="B2631" t="s">
        <v>25</v>
      </c>
      <c r="C2631">
        <v>125344000</v>
      </c>
    </row>
    <row r="2632" spans="1:3">
      <c r="A2632" t="s">
        <v>2140</v>
      </c>
      <c r="B2632" t="s">
        <v>17</v>
      </c>
      <c r="C2632">
        <v>125360000</v>
      </c>
    </row>
    <row r="2633" spans="1:3">
      <c r="A2633" t="s">
        <v>1670</v>
      </c>
      <c r="B2633" t="s">
        <v>27</v>
      </c>
      <c r="C2633">
        <v>125805000</v>
      </c>
    </row>
    <row r="2634" spans="1:3">
      <c r="A2634" t="s">
        <v>1175</v>
      </c>
      <c r="B2634" t="s">
        <v>15</v>
      </c>
      <c r="C2634">
        <v>126095000</v>
      </c>
    </row>
    <row r="2635" spans="1:3">
      <c r="A2635" t="s">
        <v>2352</v>
      </c>
      <c r="B2635" t="s">
        <v>33</v>
      </c>
      <c r="C2635">
        <v>126170000</v>
      </c>
    </row>
    <row r="2636" spans="1:3">
      <c r="A2636" t="s">
        <v>1530</v>
      </c>
      <c r="B2636" t="s">
        <v>16</v>
      </c>
      <c r="C2636">
        <v>126553000</v>
      </c>
    </row>
    <row r="2637" spans="1:3">
      <c r="A2637" t="s">
        <v>51</v>
      </c>
      <c r="B2637" t="s">
        <v>33</v>
      </c>
      <c r="C2637">
        <v>126725000</v>
      </c>
    </row>
    <row r="2638" spans="1:3">
      <c r="A2638" t="s">
        <v>449</v>
      </c>
      <c r="B2638" t="s">
        <v>20</v>
      </c>
      <c r="C2638">
        <v>126935000</v>
      </c>
    </row>
    <row r="2639" spans="1:3">
      <c r="A2639" t="s">
        <v>188</v>
      </c>
      <c r="B2639" t="s">
        <v>17</v>
      </c>
      <c r="C2639">
        <v>126980000</v>
      </c>
    </row>
    <row r="2640" spans="1:3">
      <c r="A2640" t="s">
        <v>1100</v>
      </c>
      <c r="B2640" t="s">
        <v>27</v>
      </c>
      <c r="C2640">
        <v>127576000</v>
      </c>
    </row>
    <row r="2641" spans="1:3">
      <c r="A2641" t="s">
        <v>853</v>
      </c>
      <c r="B2641" t="s">
        <v>33</v>
      </c>
      <c r="C2641">
        <v>127678000</v>
      </c>
    </row>
    <row r="2642" spans="1:3">
      <c r="A2642" t="s">
        <v>2271</v>
      </c>
      <c r="B2642" t="s">
        <v>33</v>
      </c>
      <c r="C2642">
        <v>128089000</v>
      </c>
    </row>
    <row r="2643" spans="1:3">
      <c r="A2643" t="s">
        <v>277</v>
      </c>
      <c r="B2643" t="s">
        <v>34</v>
      </c>
      <c r="C2643">
        <v>128990500</v>
      </c>
    </row>
    <row r="2644" spans="1:3">
      <c r="A2644" t="s">
        <v>1491</v>
      </c>
      <c r="B2644" t="s">
        <v>26</v>
      </c>
      <c r="C2644">
        <v>129185000</v>
      </c>
    </row>
    <row r="2645" spans="1:3">
      <c r="A2645" t="s">
        <v>567</v>
      </c>
      <c r="B2645" t="s">
        <v>23</v>
      </c>
      <c r="C2645">
        <v>129502000</v>
      </c>
    </row>
    <row r="2646" spans="1:3">
      <c r="A2646" t="s">
        <v>158</v>
      </c>
      <c r="B2646" t="s">
        <v>31</v>
      </c>
      <c r="C2646">
        <v>130018400</v>
      </c>
    </row>
    <row r="2647" spans="1:3">
      <c r="A2647" t="s">
        <v>956</v>
      </c>
      <c r="B2647" t="s">
        <v>34</v>
      </c>
      <c r="C2647">
        <v>130968840</v>
      </c>
    </row>
    <row r="2648" spans="1:3">
      <c r="A2648" t="s">
        <v>2292</v>
      </c>
      <c r="B2648" t="s">
        <v>22</v>
      </c>
      <c r="C2648">
        <v>131228544</v>
      </c>
    </row>
    <row r="2649" spans="1:3">
      <c r="A2649" t="s">
        <v>573</v>
      </c>
      <c r="B2649" t="s">
        <v>22</v>
      </c>
      <c r="C2649">
        <v>131260000</v>
      </c>
    </row>
    <row r="2650" spans="1:3">
      <c r="A2650" t="s">
        <v>326</v>
      </c>
      <c r="B2650" t="s">
        <v>15</v>
      </c>
      <c r="C2650">
        <v>131826000</v>
      </c>
    </row>
    <row r="2651" spans="1:3">
      <c r="A2651" t="s">
        <v>1401</v>
      </c>
      <c r="B2651" t="s">
        <v>25</v>
      </c>
      <c r="C2651">
        <v>132247100</v>
      </c>
    </row>
    <row r="2652" spans="1:3">
      <c r="A2652" t="s">
        <v>2173</v>
      </c>
      <c r="B2652" t="s">
        <v>22</v>
      </c>
      <c r="C2652">
        <v>133558000</v>
      </c>
    </row>
    <row r="2653" spans="1:3">
      <c r="A2653" t="s">
        <v>1796</v>
      </c>
      <c r="B2653" t="s">
        <v>25</v>
      </c>
      <c r="C2653">
        <v>133727000</v>
      </c>
    </row>
    <row r="2654" spans="1:3">
      <c r="A2654" t="s">
        <v>1233</v>
      </c>
      <c r="B2654" t="s">
        <v>25</v>
      </c>
      <c r="C2654">
        <v>134015000</v>
      </c>
    </row>
    <row r="2655" spans="1:3">
      <c r="A2655" t="s">
        <v>2169</v>
      </c>
      <c r="B2655" t="s">
        <v>34</v>
      </c>
      <c r="C2655">
        <v>134560000</v>
      </c>
    </row>
    <row r="2656" spans="1:3">
      <c r="A2656" t="s">
        <v>602</v>
      </c>
      <c r="B2656" t="s">
        <v>17</v>
      </c>
      <c r="C2656">
        <v>134582000</v>
      </c>
    </row>
    <row r="2657" spans="1:3">
      <c r="A2657" t="s">
        <v>1264</v>
      </c>
      <c r="B2657" t="s">
        <v>33</v>
      </c>
      <c r="C2657">
        <v>134905180</v>
      </c>
    </row>
    <row r="2658" spans="1:3">
      <c r="A2658" t="s">
        <v>2163</v>
      </c>
      <c r="B2658" t="s">
        <v>33</v>
      </c>
      <c r="C2658">
        <v>134995000</v>
      </c>
    </row>
    <row r="2659" spans="1:3">
      <c r="A2659" t="s">
        <v>430</v>
      </c>
      <c r="B2659" t="s">
        <v>17</v>
      </c>
      <c r="C2659">
        <v>135039000</v>
      </c>
    </row>
    <row r="2660" spans="1:3">
      <c r="A2660" t="s">
        <v>186</v>
      </c>
      <c r="B2660" t="s">
        <v>27</v>
      </c>
      <c r="C2660">
        <v>135560000</v>
      </c>
    </row>
    <row r="2661" spans="1:3">
      <c r="A2661" t="s">
        <v>2223</v>
      </c>
      <c r="B2661" t="s">
        <v>15</v>
      </c>
      <c r="C2661">
        <v>135787000</v>
      </c>
    </row>
    <row r="2662" spans="1:3">
      <c r="A2662" t="s">
        <v>3035</v>
      </c>
      <c r="B2662" t="s">
        <v>8</v>
      </c>
      <c r="C2662">
        <v>136059255</v>
      </c>
    </row>
    <row r="2663" spans="1:3">
      <c r="A2663" t="s">
        <v>1838</v>
      </c>
      <c r="B2663" t="s">
        <v>17</v>
      </c>
      <c r="C2663">
        <v>136670000</v>
      </c>
    </row>
    <row r="2664" spans="1:3">
      <c r="A2664" t="s">
        <v>1255</v>
      </c>
      <c r="B2664" t="s">
        <v>22</v>
      </c>
      <c r="C2664">
        <v>136860000</v>
      </c>
    </row>
    <row r="2665" spans="1:3">
      <c r="A2665" t="s">
        <v>2132</v>
      </c>
      <c r="B2665" t="s">
        <v>23</v>
      </c>
      <c r="C2665">
        <v>137712000</v>
      </c>
    </row>
    <row r="2666" spans="1:3">
      <c r="A2666" t="s">
        <v>1182</v>
      </c>
      <c r="B2666" t="s">
        <v>17</v>
      </c>
      <c r="C2666">
        <v>138080000</v>
      </c>
    </row>
    <row r="2667" spans="1:3">
      <c r="A2667" t="s">
        <v>1430</v>
      </c>
      <c r="B2667" t="s">
        <v>22</v>
      </c>
      <c r="C2667">
        <v>138130000</v>
      </c>
    </row>
    <row r="2668" spans="1:3">
      <c r="A2668" t="s">
        <v>2231</v>
      </c>
      <c r="B2668" t="s">
        <v>33</v>
      </c>
      <c r="C2668">
        <v>138140000</v>
      </c>
    </row>
    <row r="2669" spans="1:3">
      <c r="A2669" t="s">
        <v>1406</v>
      </c>
      <c r="B2669" t="s">
        <v>27</v>
      </c>
      <c r="C2669">
        <v>138590000</v>
      </c>
    </row>
    <row r="2670" spans="1:3">
      <c r="A2670" t="s">
        <v>1091</v>
      </c>
      <c r="B2670" t="s">
        <v>28</v>
      </c>
      <c r="C2670">
        <v>138665000</v>
      </c>
    </row>
    <row r="2671" spans="1:3">
      <c r="A2671" t="s">
        <v>418</v>
      </c>
      <c r="B2671" t="s">
        <v>22</v>
      </c>
      <c r="C2671">
        <v>138899600</v>
      </c>
    </row>
    <row r="2672" spans="1:3">
      <c r="A2672" t="s">
        <v>86</v>
      </c>
      <c r="B2672" t="s">
        <v>22</v>
      </c>
      <c r="C2672">
        <v>140630000</v>
      </c>
    </row>
    <row r="2673" spans="1:3">
      <c r="A2673" t="s">
        <v>2369</v>
      </c>
      <c r="B2673" t="s">
        <v>20</v>
      </c>
      <c r="C2673">
        <v>142308000</v>
      </c>
    </row>
    <row r="2674" spans="1:3">
      <c r="A2674" t="s">
        <v>528</v>
      </c>
      <c r="B2674" t="s">
        <v>17</v>
      </c>
      <c r="C2674">
        <v>142354944</v>
      </c>
    </row>
    <row r="2675" spans="1:3">
      <c r="A2675" t="s">
        <v>1758</v>
      </c>
      <c r="B2675" t="s">
        <v>18</v>
      </c>
      <c r="C2675">
        <v>142434000</v>
      </c>
    </row>
    <row r="2676" spans="1:3">
      <c r="A2676" t="s">
        <v>1103</v>
      </c>
      <c r="B2676" t="s">
        <v>23</v>
      </c>
      <c r="C2676">
        <v>144098776</v>
      </c>
    </row>
    <row r="2677" spans="1:3">
      <c r="A2677" t="s">
        <v>2281</v>
      </c>
      <c r="B2677" t="s">
        <v>25</v>
      </c>
      <c r="C2677">
        <v>144720000</v>
      </c>
    </row>
    <row r="2678" spans="1:3">
      <c r="A2678" t="s">
        <v>1384</v>
      </c>
      <c r="B2678" t="s">
        <v>23</v>
      </c>
      <c r="C2678">
        <v>144954000</v>
      </c>
    </row>
    <row r="2679" spans="1:3">
      <c r="A2679" t="s">
        <v>1774</v>
      </c>
      <c r="B2679" t="s">
        <v>17</v>
      </c>
      <c r="C2679">
        <v>145184999</v>
      </c>
    </row>
    <row r="2680" spans="1:3">
      <c r="A2680" t="s">
        <v>1434</v>
      </c>
      <c r="B2680" t="s">
        <v>33</v>
      </c>
      <c r="C2680">
        <v>145470100</v>
      </c>
    </row>
    <row r="2681" spans="1:3">
      <c r="A2681" t="s">
        <v>376</v>
      </c>
      <c r="B2681" t="s">
        <v>25</v>
      </c>
      <c r="C2681">
        <v>145495000</v>
      </c>
    </row>
    <row r="2682" spans="1:3">
      <c r="A2682" t="s">
        <v>2031</v>
      </c>
      <c r="B2682" t="s">
        <v>22</v>
      </c>
      <c r="C2682">
        <v>147940000</v>
      </c>
    </row>
    <row r="2683" spans="1:3">
      <c r="A2683" t="s">
        <v>1046</v>
      </c>
      <c r="B2683" t="s">
        <v>22</v>
      </c>
      <c r="C2683">
        <v>148415000</v>
      </c>
    </row>
    <row r="2684" spans="1:3">
      <c r="A2684" t="s">
        <v>669</v>
      </c>
      <c r="B2684" t="s">
        <v>26</v>
      </c>
      <c r="C2684">
        <v>150024000</v>
      </c>
    </row>
    <row r="2685" spans="1:3">
      <c r="A2685" t="s">
        <v>2516</v>
      </c>
      <c r="B2685" t="s">
        <v>15</v>
      </c>
      <c r="C2685">
        <v>151898930</v>
      </c>
    </row>
    <row r="2686" spans="1:3">
      <c r="A2686" t="s">
        <v>2012</v>
      </c>
      <c r="B2686" t="s">
        <v>25</v>
      </c>
      <c r="C2686">
        <v>152252000</v>
      </c>
    </row>
    <row r="2687" spans="1:3">
      <c r="A2687" t="s">
        <v>865</v>
      </c>
      <c r="B2687" t="s">
        <v>17</v>
      </c>
      <c r="C2687">
        <v>152287600</v>
      </c>
    </row>
    <row r="2688" spans="1:3">
      <c r="A2688" t="s">
        <v>3036</v>
      </c>
      <c r="B2688" t="s">
        <v>30</v>
      </c>
      <c r="C2688">
        <v>154245800</v>
      </c>
    </row>
    <row r="2689" spans="1:3">
      <c r="A2689" t="s">
        <v>1267</v>
      </c>
      <c r="B2689" t="s">
        <v>17</v>
      </c>
      <c r="C2689">
        <v>154679000</v>
      </c>
    </row>
    <row r="2690" spans="1:3">
      <c r="A2690" t="s">
        <v>1245</v>
      </c>
      <c r="B2690" t="s">
        <v>27</v>
      </c>
      <c r="C2690">
        <v>155310000</v>
      </c>
    </row>
    <row r="2691" spans="1:3">
      <c r="A2691" t="s">
        <v>98</v>
      </c>
      <c r="B2691" t="s">
        <v>22</v>
      </c>
      <c r="C2691">
        <v>155528400</v>
      </c>
    </row>
    <row r="2692" spans="1:3">
      <c r="A2692" t="s">
        <v>1972</v>
      </c>
      <c r="B2692" t="s">
        <v>22</v>
      </c>
      <c r="C2692">
        <v>155746000</v>
      </c>
    </row>
    <row r="2693" spans="1:3">
      <c r="A2693" t="s">
        <v>1132</v>
      </c>
      <c r="B2693" t="s">
        <v>22</v>
      </c>
      <c r="C2693">
        <v>155772000</v>
      </c>
    </row>
    <row r="2694" spans="1:3">
      <c r="A2694" t="s">
        <v>900</v>
      </c>
      <c r="B2694" t="s">
        <v>25</v>
      </c>
      <c r="C2694">
        <v>155830000</v>
      </c>
    </row>
    <row r="2695" spans="1:3">
      <c r="A2695" t="s">
        <v>1029</v>
      </c>
      <c r="B2695" t="s">
        <v>17</v>
      </c>
      <c r="C2695">
        <v>156705000</v>
      </c>
    </row>
    <row r="2696" spans="1:3">
      <c r="A2696" t="s">
        <v>2399</v>
      </c>
      <c r="B2696" t="s">
        <v>17</v>
      </c>
      <c r="C2696">
        <v>157100000</v>
      </c>
    </row>
    <row r="2697" spans="1:3">
      <c r="A2697" t="s">
        <v>831</v>
      </c>
      <c r="B2697" t="s">
        <v>25</v>
      </c>
      <c r="C2697">
        <v>157372000</v>
      </c>
    </row>
    <row r="2698" spans="1:3">
      <c r="A2698" t="s">
        <v>1418</v>
      </c>
      <c r="B2698" t="s">
        <v>27</v>
      </c>
      <c r="C2698">
        <v>158010000</v>
      </c>
    </row>
    <row r="2699" spans="1:3">
      <c r="A2699" t="s">
        <v>1812</v>
      </c>
      <c r="B2699" t="s">
        <v>34</v>
      </c>
      <c r="C2699">
        <v>159397760</v>
      </c>
    </row>
    <row r="2700" spans="1:3">
      <c r="A2700" t="s">
        <v>812</v>
      </c>
      <c r="B2700" t="s">
        <v>22</v>
      </c>
      <c r="C2700">
        <v>160034800</v>
      </c>
    </row>
    <row r="2701" spans="1:3">
      <c r="A2701" t="s">
        <v>504</v>
      </c>
      <c r="B2701" t="s">
        <v>20</v>
      </c>
      <c r="C2701">
        <v>161610371</v>
      </c>
    </row>
    <row r="2702" spans="1:3">
      <c r="A2702" t="s">
        <v>549</v>
      </c>
      <c r="B2702" t="s">
        <v>23</v>
      </c>
      <c r="C2702">
        <v>162770000</v>
      </c>
    </row>
    <row r="2703" spans="1:3">
      <c r="A2703" t="s">
        <v>2183</v>
      </c>
      <c r="B2703" t="s">
        <v>25</v>
      </c>
      <c r="C2703">
        <v>162865000</v>
      </c>
    </row>
    <row r="2704" spans="1:3">
      <c r="A2704" t="s">
        <v>142</v>
      </c>
      <c r="B2704" t="s">
        <v>23</v>
      </c>
      <c r="C2704">
        <v>163531372</v>
      </c>
    </row>
    <row r="2705" spans="1:3">
      <c r="A2705" t="s">
        <v>1649</v>
      </c>
      <c r="B2705" t="s">
        <v>22</v>
      </c>
      <c r="C2705">
        <v>163670000</v>
      </c>
    </row>
    <row r="2706" spans="1:3">
      <c r="A2706" t="s">
        <v>2061</v>
      </c>
      <c r="B2706" t="s">
        <v>27</v>
      </c>
      <c r="C2706">
        <v>165010000</v>
      </c>
    </row>
    <row r="2707" spans="1:3">
      <c r="A2707" t="s">
        <v>397</v>
      </c>
      <c r="B2707" t="s">
        <v>20</v>
      </c>
      <c r="C2707">
        <v>165785000</v>
      </c>
    </row>
    <row r="2708" spans="1:3">
      <c r="A2708" t="s">
        <v>736</v>
      </c>
      <c r="B2708" t="s">
        <v>16</v>
      </c>
      <c r="C2708">
        <v>165849000</v>
      </c>
    </row>
    <row r="2709" spans="1:3">
      <c r="A2709" t="s">
        <v>2157</v>
      </c>
      <c r="B2709" t="s">
        <v>17</v>
      </c>
      <c r="C2709">
        <v>165935000</v>
      </c>
    </row>
    <row r="2710" spans="1:3">
      <c r="A2710" t="s">
        <v>1254</v>
      </c>
      <c r="B2710" t="s">
        <v>27</v>
      </c>
      <c r="C2710">
        <v>166090000</v>
      </c>
    </row>
    <row r="2711" spans="1:3">
      <c r="A2711" t="s">
        <v>537</v>
      </c>
      <c r="B2711" t="s">
        <v>34</v>
      </c>
      <c r="C2711">
        <v>166561360</v>
      </c>
    </row>
    <row r="2712" spans="1:3">
      <c r="A2712" t="s">
        <v>1979</v>
      </c>
      <c r="B2712" t="s">
        <v>25</v>
      </c>
      <c r="C2712">
        <v>167447000</v>
      </c>
    </row>
    <row r="2713" spans="1:3">
      <c r="A2713" t="s">
        <v>2331</v>
      </c>
      <c r="B2713" t="s">
        <v>14</v>
      </c>
      <c r="C2713">
        <v>168055246</v>
      </c>
    </row>
    <row r="2714" spans="1:3">
      <c r="A2714" t="s">
        <v>1005</v>
      </c>
      <c r="B2714" t="s">
        <v>33</v>
      </c>
      <c r="C2714">
        <v>168285334</v>
      </c>
    </row>
    <row r="2715" spans="1:3">
      <c r="A2715" t="s">
        <v>424</v>
      </c>
      <c r="B2715" t="s">
        <v>33</v>
      </c>
      <c r="C2715">
        <v>169125000</v>
      </c>
    </row>
    <row r="2716" spans="1:3">
      <c r="A2716" t="s">
        <v>1873</v>
      </c>
      <c r="B2716" t="s">
        <v>25</v>
      </c>
      <c r="C2716">
        <v>169395000</v>
      </c>
    </row>
    <row r="2717" spans="1:3">
      <c r="A2717" t="s">
        <v>377</v>
      </c>
      <c r="B2717" t="s">
        <v>22</v>
      </c>
      <c r="C2717">
        <v>169685000</v>
      </c>
    </row>
    <row r="2718" spans="1:3">
      <c r="A2718" t="s">
        <v>127</v>
      </c>
      <c r="B2718" t="s">
        <v>27</v>
      </c>
      <c r="C2718">
        <v>169707600</v>
      </c>
    </row>
    <row r="2719" spans="1:3">
      <c r="A2719" t="s">
        <v>1155</v>
      </c>
      <c r="B2719" t="s">
        <v>27</v>
      </c>
      <c r="C2719">
        <v>169890000</v>
      </c>
    </row>
    <row r="2720" spans="1:3">
      <c r="A2720" t="s">
        <v>1478</v>
      </c>
      <c r="B2720" t="s">
        <v>22</v>
      </c>
      <c r="C2720">
        <v>170969050</v>
      </c>
    </row>
    <row r="2721" spans="1:3">
      <c r="A2721" t="s">
        <v>3037</v>
      </c>
      <c r="B2721" t="s">
        <v>30</v>
      </c>
      <c r="C2721">
        <v>171680762</v>
      </c>
    </row>
    <row r="2722" spans="1:3">
      <c r="A2722" t="s">
        <v>1554</v>
      </c>
      <c r="B2722" t="s">
        <v>23</v>
      </c>
      <c r="C2722">
        <v>171955000</v>
      </c>
    </row>
    <row r="2723" spans="1:3">
      <c r="A2723" t="s">
        <v>1289</v>
      </c>
      <c r="B2723" t="s">
        <v>22</v>
      </c>
      <c r="C2723">
        <v>173480781</v>
      </c>
    </row>
    <row r="2724" spans="1:3">
      <c r="A2724" t="s">
        <v>1801</v>
      </c>
      <c r="B2724" t="s">
        <v>27</v>
      </c>
      <c r="C2724">
        <v>174560000</v>
      </c>
    </row>
    <row r="2725" spans="1:3">
      <c r="A2725" t="s">
        <v>356</v>
      </c>
      <c r="B2725" t="s">
        <v>25</v>
      </c>
      <c r="C2725">
        <v>176025500</v>
      </c>
    </row>
    <row r="2726" spans="1:3">
      <c r="A2726" t="s">
        <v>405</v>
      </c>
      <c r="B2726" t="s">
        <v>33</v>
      </c>
      <c r="C2726">
        <v>176459328</v>
      </c>
    </row>
    <row r="2727" spans="1:3">
      <c r="A2727" t="s">
        <v>588</v>
      </c>
      <c r="B2727" t="s">
        <v>25</v>
      </c>
      <c r="C2727">
        <v>176770000</v>
      </c>
    </row>
    <row r="2728" spans="1:3">
      <c r="A2728" t="s">
        <v>3038</v>
      </c>
      <c r="B2728" t="s">
        <v>30</v>
      </c>
      <c r="C2728">
        <v>176999997</v>
      </c>
    </row>
    <row r="2729" spans="1:3">
      <c r="A2729" t="s">
        <v>1887</v>
      </c>
      <c r="B2729" t="s">
        <v>19</v>
      </c>
      <c r="C2729">
        <v>177020414</v>
      </c>
    </row>
    <row r="2730" spans="1:3">
      <c r="A2730" t="s">
        <v>1926</v>
      </c>
      <c r="B2730" t="s">
        <v>18</v>
      </c>
      <c r="C2730">
        <v>177039000</v>
      </c>
    </row>
    <row r="2731" spans="1:3">
      <c r="A2731" t="s">
        <v>231</v>
      </c>
      <c r="B2731" t="s">
        <v>32</v>
      </c>
      <c r="C2731">
        <v>177965076</v>
      </c>
    </row>
    <row r="2732" spans="1:3">
      <c r="A2732" t="s">
        <v>1959</v>
      </c>
      <c r="B2732" t="s">
        <v>25</v>
      </c>
      <c r="C2732">
        <v>178430001</v>
      </c>
    </row>
    <row r="2733" spans="1:3">
      <c r="A2733" t="s">
        <v>3039</v>
      </c>
      <c r="B2733" t="s">
        <v>30</v>
      </c>
      <c r="C2733">
        <v>178659999</v>
      </c>
    </row>
    <row r="2734" spans="1:3">
      <c r="A2734" t="s">
        <v>507</v>
      </c>
      <c r="B2734" t="s">
        <v>33</v>
      </c>
      <c r="C2734">
        <v>179572616</v>
      </c>
    </row>
    <row r="2735" spans="1:3">
      <c r="A2735" t="s">
        <v>2246</v>
      </c>
      <c r="B2735" t="s">
        <v>28</v>
      </c>
      <c r="C2735">
        <v>180246700</v>
      </c>
    </row>
    <row r="2736" spans="1:3">
      <c r="A2736" t="s">
        <v>1152</v>
      </c>
      <c r="B2736" t="s">
        <v>25</v>
      </c>
      <c r="C2736">
        <v>180990000</v>
      </c>
    </row>
    <row r="2737" spans="1:3">
      <c r="A2737" t="s">
        <v>1140</v>
      </c>
      <c r="B2737" t="s">
        <v>33</v>
      </c>
      <c r="C2737">
        <v>181380000</v>
      </c>
    </row>
    <row r="2738" spans="1:3">
      <c r="A2738" t="s">
        <v>1143</v>
      </c>
      <c r="B2738" t="s">
        <v>27</v>
      </c>
      <c r="C2738">
        <v>181802000</v>
      </c>
    </row>
    <row r="2739" spans="1:3">
      <c r="A2739" t="s">
        <v>562</v>
      </c>
      <c r="B2739" t="s">
        <v>25</v>
      </c>
      <c r="C2739">
        <v>183405000</v>
      </c>
    </row>
    <row r="2740" spans="1:3">
      <c r="A2740" t="s">
        <v>1157</v>
      </c>
      <c r="B2740" t="s">
        <v>20</v>
      </c>
      <c r="C2740">
        <v>184023000</v>
      </c>
    </row>
    <row r="2741" spans="1:3">
      <c r="A2741" t="s">
        <v>456</v>
      </c>
      <c r="B2741" t="s">
        <v>22</v>
      </c>
      <c r="C2741">
        <v>184335724</v>
      </c>
    </row>
    <row r="2742" spans="1:3">
      <c r="A2742" t="s">
        <v>408</v>
      </c>
      <c r="B2742" t="s">
        <v>16</v>
      </c>
      <c r="C2742">
        <v>185740000</v>
      </c>
    </row>
    <row r="2743" spans="1:3">
      <c r="A2743" t="s">
        <v>2508</v>
      </c>
      <c r="B2743" t="s">
        <v>20</v>
      </c>
      <c r="C2743">
        <v>185805182</v>
      </c>
    </row>
    <row r="2744" spans="1:3">
      <c r="A2744" t="s">
        <v>789</v>
      </c>
      <c r="B2744" t="s">
        <v>16</v>
      </c>
      <c r="C2744">
        <v>186907000</v>
      </c>
    </row>
    <row r="2745" spans="1:3">
      <c r="A2745" t="s">
        <v>1536</v>
      </c>
      <c r="B2745" t="s">
        <v>23</v>
      </c>
      <c r="C2745">
        <v>188456000</v>
      </c>
    </row>
    <row r="2746" spans="1:3">
      <c r="A2746" t="s">
        <v>3040</v>
      </c>
      <c r="B2746" t="s">
        <v>30</v>
      </c>
      <c r="C2746">
        <v>188872000</v>
      </c>
    </row>
    <row r="2747" spans="1:3">
      <c r="A2747" t="s">
        <v>1183</v>
      </c>
      <c r="B2747" t="s">
        <v>33</v>
      </c>
      <c r="C2747">
        <v>189173722</v>
      </c>
    </row>
    <row r="2748" spans="1:3">
      <c r="A2748" t="s">
        <v>512</v>
      </c>
      <c r="B2748" t="s">
        <v>25</v>
      </c>
      <c r="C2748">
        <v>189220000</v>
      </c>
    </row>
    <row r="2749" spans="1:3">
      <c r="A2749" t="s">
        <v>1687</v>
      </c>
      <c r="B2749" t="s">
        <v>22</v>
      </c>
      <c r="C2749">
        <v>189646000</v>
      </c>
    </row>
    <row r="2750" spans="1:3">
      <c r="A2750" t="s">
        <v>1512</v>
      </c>
      <c r="B2750" t="s">
        <v>25</v>
      </c>
      <c r="C2750">
        <v>190754000</v>
      </c>
    </row>
    <row r="2751" spans="1:3">
      <c r="A2751" t="s">
        <v>2224</v>
      </c>
      <c r="B2751" t="s">
        <v>20</v>
      </c>
      <c r="C2751">
        <v>190924654</v>
      </c>
    </row>
    <row r="2752" spans="1:3">
      <c r="A2752" t="s">
        <v>283</v>
      </c>
      <c r="B2752" t="s">
        <v>23</v>
      </c>
      <c r="C2752">
        <v>191053120</v>
      </c>
    </row>
    <row r="2753" spans="1:3">
      <c r="A2753" t="s">
        <v>1225</v>
      </c>
      <c r="B2753" t="s">
        <v>17</v>
      </c>
      <c r="C2753">
        <v>191370000</v>
      </c>
    </row>
    <row r="2754" spans="1:3">
      <c r="A2754" t="s">
        <v>2396</v>
      </c>
      <c r="B2754" t="s">
        <v>22</v>
      </c>
      <c r="C2754">
        <v>192248480</v>
      </c>
    </row>
    <row r="2755" spans="1:3">
      <c r="A2755" t="s">
        <v>898</v>
      </c>
      <c r="B2755" t="s">
        <v>15</v>
      </c>
      <c r="C2755">
        <v>193836100</v>
      </c>
    </row>
    <row r="2756" spans="1:3">
      <c r="A2756" t="s">
        <v>995</v>
      </c>
      <c r="B2756" t="s">
        <v>27</v>
      </c>
      <c r="C2756">
        <v>193880120</v>
      </c>
    </row>
    <row r="2757" spans="1:3">
      <c r="A2757" t="s">
        <v>1426</v>
      </c>
      <c r="B2757" t="s">
        <v>17</v>
      </c>
      <c r="C2757">
        <v>194786000</v>
      </c>
    </row>
    <row r="2758" spans="1:3">
      <c r="A2758" t="s">
        <v>94</v>
      </c>
      <c r="B2758" t="s">
        <v>25</v>
      </c>
      <c r="C2758">
        <v>195108100</v>
      </c>
    </row>
    <row r="2759" spans="1:3">
      <c r="A2759" t="s">
        <v>2011</v>
      </c>
      <c r="B2759" t="s">
        <v>18</v>
      </c>
      <c r="C2759">
        <v>197605975</v>
      </c>
    </row>
    <row r="2760" spans="1:3">
      <c r="A2760" t="s">
        <v>1262</v>
      </c>
      <c r="B2760" t="s">
        <v>26</v>
      </c>
      <c r="C2760">
        <v>198171000</v>
      </c>
    </row>
    <row r="2761" spans="1:3">
      <c r="A2761" t="s">
        <v>1845</v>
      </c>
      <c r="B2761" t="s">
        <v>17</v>
      </c>
      <c r="C2761">
        <v>200107000</v>
      </c>
    </row>
    <row r="2762" spans="1:3">
      <c r="A2762" t="s">
        <v>581</v>
      </c>
      <c r="B2762" t="s">
        <v>20</v>
      </c>
      <c r="C2762">
        <v>200609000</v>
      </c>
    </row>
    <row r="2763" spans="1:3">
      <c r="A2763" t="s">
        <v>2222</v>
      </c>
      <c r="B2763" t="s">
        <v>27</v>
      </c>
      <c r="C2763">
        <v>200642000</v>
      </c>
    </row>
    <row r="2764" spans="1:3">
      <c r="A2764" t="s">
        <v>1399</v>
      </c>
      <c r="B2764" t="s">
        <v>22</v>
      </c>
      <c r="C2764">
        <v>200783500</v>
      </c>
    </row>
    <row r="2765" spans="1:3">
      <c r="A2765" t="s">
        <v>3041</v>
      </c>
      <c r="B2765" t="s">
        <v>30</v>
      </c>
      <c r="C2765">
        <v>201830000</v>
      </c>
    </row>
    <row r="2766" spans="1:3">
      <c r="A2766" t="s">
        <v>1555</v>
      </c>
      <c r="B2766" t="s">
        <v>25</v>
      </c>
      <c r="C2766">
        <v>202416780</v>
      </c>
    </row>
    <row r="2767" spans="1:3">
      <c r="A2767" t="s">
        <v>1334</v>
      </c>
      <c r="B2767" t="s">
        <v>22</v>
      </c>
      <c r="C2767">
        <v>202445000</v>
      </c>
    </row>
    <row r="2768" spans="1:3">
      <c r="A2768" t="s">
        <v>1130</v>
      </c>
      <c r="B2768" t="s">
        <v>22</v>
      </c>
      <c r="C2768">
        <v>204487000</v>
      </c>
    </row>
    <row r="2769" spans="1:3">
      <c r="A2769" t="s">
        <v>518</v>
      </c>
      <c r="B2769" t="s">
        <v>20</v>
      </c>
      <c r="C2769">
        <v>206110000</v>
      </c>
    </row>
    <row r="2770" spans="1:3">
      <c r="A2770" t="s">
        <v>2129</v>
      </c>
      <c r="B2770" t="s">
        <v>33</v>
      </c>
      <c r="C2770">
        <v>206785000</v>
      </c>
    </row>
    <row r="2771" spans="1:3">
      <c r="A2771" t="s">
        <v>1660</v>
      </c>
      <c r="B2771" t="s">
        <v>23</v>
      </c>
      <c r="C2771">
        <v>208393949</v>
      </c>
    </row>
    <row r="2772" spans="1:3">
      <c r="A2772" t="s">
        <v>3042</v>
      </c>
      <c r="B2772" t="s">
        <v>30</v>
      </c>
      <c r="C2772">
        <v>210914875</v>
      </c>
    </row>
    <row r="2773" spans="1:3">
      <c r="A2773" t="s">
        <v>983</v>
      </c>
      <c r="B2773" t="s">
        <v>23</v>
      </c>
      <c r="C2773">
        <v>211461000</v>
      </c>
    </row>
    <row r="2774" spans="1:3">
      <c r="A2774" t="s">
        <v>259</v>
      </c>
      <c r="B2774" t="s">
        <v>23</v>
      </c>
      <c r="C2774">
        <v>211774100</v>
      </c>
    </row>
    <row r="2775" spans="1:3">
      <c r="A2775" t="s">
        <v>1071</v>
      </c>
      <c r="B2775" t="s">
        <v>28</v>
      </c>
      <c r="C2775">
        <v>214380000</v>
      </c>
    </row>
    <row r="2776" spans="1:3">
      <c r="A2776" t="s">
        <v>2345</v>
      </c>
      <c r="B2776" t="s">
        <v>27</v>
      </c>
      <c r="C2776">
        <v>214480000</v>
      </c>
    </row>
    <row r="2777" spans="1:3">
      <c r="A2777" t="s">
        <v>1780</v>
      </c>
      <c r="B2777" t="s">
        <v>16</v>
      </c>
      <c r="C2777">
        <v>215496000</v>
      </c>
    </row>
    <row r="2778" spans="1:3">
      <c r="A2778" t="s">
        <v>1296</v>
      </c>
      <c r="B2778" t="s">
        <v>27</v>
      </c>
      <c r="C2778">
        <v>217041400</v>
      </c>
    </row>
    <row r="2779" spans="1:3">
      <c r="A2779" t="s">
        <v>1033</v>
      </c>
      <c r="B2779" t="s">
        <v>34</v>
      </c>
      <c r="C2779">
        <v>217935000</v>
      </c>
    </row>
    <row r="2780" spans="1:3">
      <c r="A2780" t="s">
        <v>1410</v>
      </c>
      <c r="B2780" t="s">
        <v>23</v>
      </c>
      <c r="C2780">
        <v>218095000</v>
      </c>
    </row>
    <row r="2781" spans="1:3">
      <c r="A2781" t="s">
        <v>2022</v>
      </c>
      <c r="B2781" t="s">
        <v>22</v>
      </c>
      <c r="C2781">
        <v>218900000</v>
      </c>
    </row>
    <row r="2782" spans="1:3">
      <c r="A2782" t="s">
        <v>1172</v>
      </c>
      <c r="B2782" t="s">
        <v>22</v>
      </c>
      <c r="C2782">
        <v>219646000</v>
      </c>
    </row>
    <row r="2783" spans="1:3">
      <c r="A2783" t="s">
        <v>3043</v>
      </c>
      <c r="B2783" t="s">
        <v>30</v>
      </c>
      <c r="C2783">
        <v>221890400</v>
      </c>
    </row>
    <row r="2784" spans="1:3">
      <c r="A2784" t="s">
        <v>2375</v>
      </c>
      <c r="B2784" t="s">
        <v>17</v>
      </c>
      <c r="C2784">
        <v>222015560</v>
      </c>
    </row>
    <row r="2785" spans="1:3">
      <c r="A2785" t="s">
        <v>2258</v>
      </c>
      <c r="B2785" t="s">
        <v>28</v>
      </c>
      <c r="C2785">
        <v>222481520</v>
      </c>
    </row>
    <row r="2786" spans="1:3">
      <c r="A2786" t="s">
        <v>810</v>
      </c>
      <c r="B2786" t="s">
        <v>23</v>
      </c>
      <c r="C2786">
        <v>222812945</v>
      </c>
    </row>
    <row r="2787" spans="1:3">
      <c r="A2787" t="s">
        <v>93</v>
      </c>
      <c r="B2787" t="s">
        <v>20</v>
      </c>
      <c r="C2787">
        <v>225402546</v>
      </c>
    </row>
    <row r="2788" spans="1:3">
      <c r="A2788" t="s">
        <v>710</v>
      </c>
      <c r="B2788" t="s">
        <v>23</v>
      </c>
      <c r="C2788">
        <v>226613046</v>
      </c>
    </row>
    <row r="2789" spans="1:3">
      <c r="A2789" t="s">
        <v>820</v>
      </c>
      <c r="B2789" t="s">
        <v>20</v>
      </c>
      <c r="C2789">
        <v>226765000</v>
      </c>
    </row>
    <row r="2790" spans="1:3">
      <c r="A2790" t="s">
        <v>678</v>
      </c>
      <c r="B2790" t="s">
        <v>25</v>
      </c>
      <c r="C2790">
        <v>229487300</v>
      </c>
    </row>
    <row r="2791" spans="1:3">
      <c r="A2791" t="s">
        <v>1423</v>
      </c>
      <c r="B2791" t="s">
        <v>22</v>
      </c>
      <c r="C2791">
        <v>231870000</v>
      </c>
    </row>
    <row r="2792" spans="1:3">
      <c r="A2792" t="s">
        <v>2299</v>
      </c>
      <c r="B2792" t="s">
        <v>25</v>
      </c>
      <c r="C2792">
        <v>233021000</v>
      </c>
    </row>
    <row r="2793" spans="1:3">
      <c r="A2793" t="s">
        <v>1795</v>
      </c>
      <c r="B2793" t="s">
        <v>27</v>
      </c>
      <c r="C2793">
        <v>233220000</v>
      </c>
    </row>
    <row r="2794" spans="1:3">
      <c r="A2794" t="s">
        <v>1633</v>
      </c>
      <c r="B2794" t="s">
        <v>25</v>
      </c>
      <c r="C2794">
        <v>235490000</v>
      </c>
    </row>
    <row r="2795" spans="1:3">
      <c r="A2795" t="s">
        <v>2250</v>
      </c>
      <c r="B2795" t="s">
        <v>17</v>
      </c>
      <c r="C2795">
        <v>237525000</v>
      </c>
    </row>
    <row r="2796" spans="1:3">
      <c r="A2796" t="s">
        <v>155</v>
      </c>
      <c r="B2796" t="s">
        <v>14</v>
      </c>
      <c r="C2796">
        <v>237604000</v>
      </c>
    </row>
    <row r="2797" spans="1:3">
      <c r="A2797" t="s">
        <v>313</v>
      </c>
      <c r="B2797" t="s">
        <v>22</v>
      </c>
      <c r="C2797">
        <v>240143416</v>
      </c>
    </row>
    <row r="2798" spans="1:3">
      <c r="A2798" t="s">
        <v>1495</v>
      </c>
      <c r="B2798" t="s">
        <v>23</v>
      </c>
      <c r="C2798">
        <v>241241560</v>
      </c>
    </row>
    <row r="2799" spans="1:3">
      <c r="A2799" t="s">
        <v>2194</v>
      </c>
      <c r="B2799" t="s">
        <v>18</v>
      </c>
      <c r="C2799">
        <v>241756830</v>
      </c>
    </row>
    <row r="2800" spans="1:3">
      <c r="A2800" t="s">
        <v>37</v>
      </c>
      <c r="B2800" t="s">
        <v>25</v>
      </c>
      <c r="C2800">
        <v>243167015</v>
      </c>
    </row>
    <row r="2801" spans="1:3">
      <c r="A2801" t="s">
        <v>1785</v>
      </c>
      <c r="B2801" t="s">
        <v>33</v>
      </c>
      <c r="C2801">
        <v>243650000</v>
      </c>
    </row>
    <row r="2802" spans="1:3">
      <c r="A2802" t="s">
        <v>2161</v>
      </c>
      <c r="B2802" t="s">
        <v>20</v>
      </c>
      <c r="C2802">
        <v>245130000</v>
      </c>
    </row>
    <row r="2803" spans="1:3">
      <c r="A2803" t="s">
        <v>519</v>
      </c>
      <c r="B2803" t="s">
        <v>27</v>
      </c>
      <c r="C2803">
        <v>246084045</v>
      </c>
    </row>
    <row r="2804" spans="1:3">
      <c r="A2804" t="s">
        <v>1982</v>
      </c>
      <c r="B2804" t="s">
        <v>25</v>
      </c>
      <c r="C2804">
        <v>249115000</v>
      </c>
    </row>
    <row r="2805" spans="1:3">
      <c r="A2805" t="s">
        <v>939</v>
      </c>
      <c r="B2805" t="s">
        <v>20</v>
      </c>
      <c r="C2805">
        <v>249767000</v>
      </c>
    </row>
    <row r="2806" spans="1:3">
      <c r="A2806" t="s">
        <v>2004</v>
      </c>
      <c r="B2806" t="s">
        <v>20</v>
      </c>
      <c r="C2806">
        <v>250328720</v>
      </c>
    </row>
    <row r="2807" spans="1:3">
      <c r="A2807" t="s">
        <v>692</v>
      </c>
      <c r="B2807" t="s">
        <v>33</v>
      </c>
      <c r="C2807">
        <v>250679282</v>
      </c>
    </row>
    <row r="2808" spans="1:3">
      <c r="A2808" t="s">
        <v>938</v>
      </c>
      <c r="B2808" t="s">
        <v>27</v>
      </c>
      <c r="C2808">
        <v>251024260</v>
      </c>
    </row>
    <row r="2809" spans="1:3">
      <c r="A2809" t="s">
        <v>2152</v>
      </c>
      <c r="B2809" t="s">
        <v>23</v>
      </c>
      <c r="C2809">
        <v>251051848</v>
      </c>
    </row>
    <row r="2810" spans="1:3">
      <c r="A2810" t="s">
        <v>694</v>
      </c>
      <c r="B2810" t="s">
        <v>34</v>
      </c>
      <c r="C2810">
        <v>251667000</v>
      </c>
    </row>
    <row r="2811" spans="1:3">
      <c r="A2811" t="s">
        <v>2340</v>
      </c>
      <c r="B2811" t="s">
        <v>27</v>
      </c>
      <c r="C2811">
        <v>252207100</v>
      </c>
    </row>
    <row r="2812" spans="1:3">
      <c r="A2812" t="s">
        <v>104</v>
      </c>
      <c r="B2812" t="s">
        <v>33</v>
      </c>
      <c r="C2812">
        <v>253500000</v>
      </c>
    </row>
    <row r="2813" spans="1:3">
      <c r="A2813" t="s">
        <v>1901</v>
      </c>
      <c r="B2813" t="s">
        <v>20</v>
      </c>
      <c r="C2813">
        <v>255630146</v>
      </c>
    </row>
    <row r="2814" spans="1:3">
      <c r="A2814" t="s">
        <v>122</v>
      </c>
      <c r="B2814" t="s">
        <v>20</v>
      </c>
      <c r="C2814">
        <v>259201900</v>
      </c>
    </row>
    <row r="2815" spans="1:3">
      <c r="A2815" t="s">
        <v>2338</v>
      </c>
      <c r="B2815" t="s">
        <v>26</v>
      </c>
      <c r="C2815">
        <v>259461000</v>
      </c>
    </row>
    <row r="2816" spans="1:3">
      <c r="A2816" t="s">
        <v>56</v>
      </c>
      <c r="B2816" t="s">
        <v>22</v>
      </c>
      <c r="C2816">
        <v>263997360</v>
      </c>
    </row>
    <row r="2817" spans="1:3">
      <c r="A2817" t="s">
        <v>823</v>
      </c>
      <c r="B2817" t="s">
        <v>23</v>
      </c>
      <c r="C2817">
        <v>267774040</v>
      </c>
    </row>
    <row r="2818" spans="1:3">
      <c r="A2818" t="s">
        <v>2322</v>
      </c>
      <c r="B2818" t="s">
        <v>23</v>
      </c>
      <c r="C2818">
        <v>267862000</v>
      </c>
    </row>
    <row r="2819" spans="1:3">
      <c r="A2819" t="s">
        <v>962</v>
      </c>
      <c r="B2819" t="s">
        <v>23</v>
      </c>
      <c r="C2819">
        <v>271880520</v>
      </c>
    </row>
    <row r="2820" spans="1:3">
      <c r="A2820" t="s">
        <v>986</v>
      </c>
      <c r="B2820" t="s">
        <v>25</v>
      </c>
      <c r="C2820">
        <v>276283000</v>
      </c>
    </row>
    <row r="2821" spans="1:3">
      <c r="A2821" t="s">
        <v>414</v>
      </c>
      <c r="B2821" t="s">
        <v>20</v>
      </c>
      <c r="C2821">
        <v>277125100</v>
      </c>
    </row>
    <row r="2822" spans="1:3">
      <c r="A2822" t="s">
        <v>1196</v>
      </c>
      <c r="B2822" t="s">
        <v>18</v>
      </c>
      <c r="C2822">
        <v>278129000</v>
      </c>
    </row>
    <row r="2823" spans="1:3">
      <c r="A2823" t="s">
        <v>354</v>
      </c>
      <c r="B2823" t="s">
        <v>23</v>
      </c>
      <c r="C2823">
        <v>283745616</v>
      </c>
    </row>
    <row r="2824" spans="1:3">
      <c r="A2824" t="s">
        <v>1855</v>
      </c>
      <c r="B2824" t="s">
        <v>20</v>
      </c>
      <c r="C2824">
        <v>285740680</v>
      </c>
    </row>
    <row r="2825" spans="1:3">
      <c r="A2825" t="s">
        <v>2327</v>
      </c>
      <c r="B2825" t="s">
        <v>23</v>
      </c>
      <c r="C2825">
        <v>287659572</v>
      </c>
    </row>
    <row r="2826" spans="1:3">
      <c r="A2826" t="s">
        <v>2170</v>
      </c>
      <c r="B2826" t="s">
        <v>27</v>
      </c>
      <c r="C2826">
        <v>288266000</v>
      </c>
    </row>
    <row r="2827" spans="1:3">
      <c r="A2827" t="s">
        <v>2471</v>
      </c>
      <c r="B2827" t="s">
        <v>23</v>
      </c>
      <c r="C2827">
        <v>288330044</v>
      </c>
    </row>
    <row r="2828" spans="1:3">
      <c r="A2828" t="s">
        <v>1914</v>
      </c>
      <c r="B2828" t="s">
        <v>20</v>
      </c>
      <c r="C2828">
        <v>291408000</v>
      </c>
    </row>
    <row r="2829" spans="1:3">
      <c r="A2829" t="s">
        <v>1682</v>
      </c>
      <c r="B2829" t="s">
        <v>23</v>
      </c>
      <c r="C2829">
        <v>293912000</v>
      </c>
    </row>
    <row r="2830" spans="1:3">
      <c r="A2830" t="s">
        <v>3044</v>
      </c>
      <c r="B2830" t="s">
        <v>30</v>
      </c>
      <c r="C2830">
        <v>294689991</v>
      </c>
    </row>
    <row r="2831" spans="1:3">
      <c r="A2831" t="s">
        <v>2466</v>
      </c>
      <c r="B2831" t="s">
        <v>25</v>
      </c>
      <c r="C2831">
        <v>295591000</v>
      </c>
    </row>
    <row r="2832" spans="1:3">
      <c r="A2832" t="s">
        <v>2424</v>
      </c>
      <c r="B2832" t="s">
        <v>33</v>
      </c>
      <c r="C2832">
        <v>297731736</v>
      </c>
    </row>
    <row r="2833" spans="1:3">
      <c r="A2833" t="s">
        <v>960</v>
      </c>
      <c r="B2833" t="s">
        <v>33</v>
      </c>
      <c r="C2833">
        <v>298785000</v>
      </c>
    </row>
    <row r="2834" spans="1:3">
      <c r="A2834" t="s">
        <v>1258</v>
      </c>
      <c r="B2834" t="s">
        <v>23</v>
      </c>
      <c r="C2834">
        <v>299001000</v>
      </c>
    </row>
    <row r="2835" spans="1:3">
      <c r="A2835" t="s">
        <v>1545</v>
      </c>
      <c r="B2835" t="s">
        <v>23</v>
      </c>
      <c r="C2835">
        <v>301040537</v>
      </c>
    </row>
    <row r="2836" spans="1:3">
      <c r="A2836" t="s">
        <v>1813</v>
      </c>
      <c r="B2836" t="s">
        <v>25</v>
      </c>
      <c r="C2836">
        <v>301045000</v>
      </c>
    </row>
    <row r="2837" spans="1:3">
      <c r="A2837" t="s">
        <v>2077</v>
      </c>
      <c r="B2837" t="s">
        <v>22</v>
      </c>
      <c r="C2837">
        <v>302500000</v>
      </c>
    </row>
    <row r="2838" spans="1:3">
      <c r="A2838" t="s">
        <v>3045</v>
      </c>
      <c r="B2838" t="s">
        <v>30</v>
      </c>
      <c r="C2838">
        <v>302928793</v>
      </c>
    </row>
    <row r="2839" spans="1:3">
      <c r="A2839" t="s">
        <v>1116</v>
      </c>
      <c r="B2839" t="s">
        <v>20</v>
      </c>
      <c r="C2839">
        <v>303203002</v>
      </c>
    </row>
    <row r="2840" spans="1:3">
      <c r="A2840" t="s">
        <v>2447</v>
      </c>
      <c r="B2840" t="s">
        <v>25</v>
      </c>
      <c r="C2840">
        <v>303211200</v>
      </c>
    </row>
    <row r="2841" spans="1:3">
      <c r="A2841" t="s">
        <v>374</v>
      </c>
      <c r="B2841" t="s">
        <v>28</v>
      </c>
      <c r="C2841">
        <v>303764000</v>
      </c>
    </row>
    <row r="2842" spans="1:3">
      <c r="A2842" t="s">
        <v>1783</v>
      </c>
      <c r="B2842" t="s">
        <v>27</v>
      </c>
      <c r="C2842">
        <v>307801500</v>
      </c>
    </row>
    <row r="2843" spans="1:3">
      <c r="A2843" t="s">
        <v>929</v>
      </c>
      <c r="B2843" t="s">
        <v>25</v>
      </c>
      <c r="C2843">
        <v>309604000</v>
      </c>
    </row>
    <row r="2844" spans="1:3">
      <c r="A2844" t="s">
        <v>1125</v>
      </c>
      <c r="B2844" t="s">
        <v>33</v>
      </c>
      <c r="C2844">
        <v>311122340</v>
      </c>
    </row>
    <row r="2845" spans="1:3">
      <c r="A2845" t="s">
        <v>2017</v>
      </c>
      <c r="B2845" t="s">
        <v>25</v>
      </c>
      <c r="C2845">
        <v>313590000</v>
      </c>
    </row>
    <row r="2846" spans="1:3">
      <c r="A2846" t="s">
        <v>1977</v>
      </c>
      <c r="B2846" t="s">
        <v>20</v>
      </c>
      <c r="C2846">
        <v>314312280</v>
      </c>
    </row>
    <row r="2847" spans="1:3">
      <c r="A2847" t="s">
        <v>214</v>
      </c>
      <c r="B2847" t="s">
        <v>22</v>
      </c>
      <c r="C2847">
        <v>316301250</v>
      </c>
    </row>
    <row r="2848" spans="1:3">
      <c r="A2848" t="s">
        <v>1561</v>
      </c>
      <c r="B2848" t="s">
        <v>25</v>
      </c>
      <c r="C2848">
        <v>321603600</v>
      </c>
    </row>
    <row r="2849" spans="1:3">
      <c r="A2849" t="s">
        <v>893</v>
      </c>
      <c r="B2849" t="s">
        <v>20</v>
      </c>
      <c r="C2849">
        <v>324393356</v>
      </c>
    </row>
    <row r="2850" spans="1:3">
      <c r="A2850" t="s">
        <v>332</v>
      </c>
      <c r="B2850" t="s">
        <v>27</v>
      </c>
      <c r="C2850">
        <v>326309650</v>
      </c>
    </row>
    <row r="2851" spans="1:3">
      <c r="A2851" t="s">
        <v>1560</v>
      </c>
      <c r="B2851" t="s">
        <v>25</v>
      </c>
      <c r="C2851">
        <v>327130000</v>
      </c>
    </row>
    <row r="2852" spans="1:3">
      <c r="A2852" t="s">
        <v>1505</v>
      </c>
      <c r="B2852" t="s">
        <v>23</v>
      </c>
      <c r="C2852">
        <v>327791800</v>
      </c>
    </row>
    <row r="2853" spans="1:3">
      <c r="A2853" t="s">
        <v>1468</v>
      </c>
      <c r="B2853" t="s">
        <v>27</v>
      </c>
      <c r="C2853">
        <v>327822000</v>
      </c>
    </row>
    <row r="2854" spans="1:3">
      <c r="A2854" t="s">
        <v>2141</v>
      </c>
      <c r="B2854" t="s">
        <v>16</v>
      </c>
      <c r="C2854">
        <v>330421000</v>
      </c>
    </row>
    <row r="2855" spans="1:3">
      <c r="A2855" t="s">
        <v>2151</v>
      </c>
      <c r="B2855" t="s">
        <v>23</v>
      </c>
      <c r="C2855">
        <v>339060000</v>
      </c>
    </row>
    <row r="2856" spans="1:3">
      <c r="A2856" t="s">
        <v>337</v>
      </c>
      <c r="B2856" t="s">
        <v>22</v>
      </c>
      <c r="C2856">
        <v>340791500</v>
      </c>
    </row>
    <row r="2857" spans="1:3">
      <c r="A2857" t="s">
        <v>872</v>
      </c>
      <c r="B2857" t="s">
        <v>28</v>
      </c>
      <c r="C2857">
        <v>342634818</v>
      </c>
    </row>
    <row r="2858" spans="1:3">
      <c r="A2858" t="s">
        <v>174</v>
      </c>
      <c r="B2858" t="s">
        <v>25</v>
      </c>
      <c r="C2858">
        <v>342819000</v>
      </c>
    </row>
    <row r="2859" spans="1:3">
      <c r="A2859" t="s">
        <v>525</v>
      </c>
      <c r="B2859" t="s">
        <v>27</v>
      </c>
      <c r="C2859">
        <v>348630000</v>
      </c>
    </row>
    <row r="2860" spans="1:3">
      <c r="A2860" t="s">
        <v>657</v>
      </c>
      <c r="B2860" t="s">
        <v>20</v>
      </c>
      <c r="C2860">
        <v>349698000</v>
      </c>
    </row>
    <row r="2861" spans="1:3">
      <c r="A2861" t="s">
        <v>144</v>
      </c>
      <c r="B2861" t="s">
        <v>22</v>
      </c>
      <c r="C2861">
        <v>351612520</v>
      </c>
    </row>
    <row r="2862" spans="1:3">
      <c r="A2862" t="s">
        <v>784</v>
      </c>
      <c r="B2862" t="s">
        <v>25</v>
      </c>
      <c r="C2862">
        <v>351621100</v>
      </c>
    </row>
    <row r="2863" spans="1:3">
      <c r="A2863" t="s">
        <v>1016</v>
      </c>
      <c r="B2863" t="s">
        <v>23</v>
      </c>
      <c r="C2863">
        <v>359730000</v>
      </c>
    </row>
    <row r="2864" spans="1:3">
      <c r="A2864" t="s">
        <v>1614</v>
      </c>
      <c r="B2864" t="s">
        <v>28</v>
      </c>
      <c r="C2864">
        <v>360635340</v>
      </c>
    </row>
    <row r="2865" spans="1:3">
      <c r="A2865" t="s">
        <v>821</v>
      </c>
      <c r="B2865" t="s">
        <v>23</v>
      </c>
      <c r="C2865">
        <v>361695840</v>
      </c>
    </row>
    <row r="2866" spans="1:3">
      <c r="A2866" t="s">
        <v>2316</v>
      </c>
      <c r="B2866" t="s">
        <v>25</v>
      </c>
      <c r="C2866">
        <v>365043490</v>
      </c>
    </row>
    <row r="2867" spans="1:3">
      <c r="A2867" t="s">
        <v>1712</v>
      </c>
      <c r="B2867" t="s">
        <v>22</v>
      </c>
      <c r="C2867">
        <v>366814060</v>
      </c>
    </row>
    <row r="2868" spans="1:3">
      <c r="A2868" t="s">
        <v>38</v>
      </c>
      <c r="B2868" t="s">
        <v>25</v>
      </c>
      <c r="C2868">
        <v>366882500</v>
      </c>
    </row>
    <row r="2869" spans="1:3">
      <c r="A2869" t="s">
        <v>1326</v>
      </c>
      <c r="B2869" t="s">
        <v>20</v>
      </c>
      <c r="C2869">
        <v>368416972</v>
      </c>
    </row>
    <row r="2870" spans="1:3">
      <c r="A2870" t="s">
        <v>1953</v>
      </c>
      <c r="B2870" t="s">
        <v>34</v>
      </c>
      <c r="C2870">
        <v>368468241</v>
      </c>
    </row>
    <row r="2871" spans="1:3">
      <c r="A2871" t="s">
        <v>50</v>
      </c>
      <c r="B2871" t="s">
        <v>20</v>
      </c>
      <c r="C2871">
        <v>369228879</v>
      </c>
    </row>
    <row r="2872" spans="1:3">
      <c r="A2872" t="s">
        <v>922</v>
      </c>
      <c r="B2872" t="s">
        <v>20</v>
      </c>
      <c r="C2872">
        <v>375683210</v>
      </c>
    </row>
    <row r="2873" spans="1:3">
      <c r="A2873" t="s">
        <v>482</v>
      </c>
      <c r="B2873" t="s">
        <v>25</v>
      </c>
      <c r="C2873">
        <v>384420000</v>
      </c>
    </row>
    <row r="2874" spans="1:3">
      <c r="A2874" t="s">
        <v>1690</v>
      </c>
      <c r="B2874" t="s">
        <v>23</v>
      </c>
      <c r="C2874">
        <v>384665635</v>
      </c>
    </row>
    <row r="2875" spans="1:3">
      <c r="A2875" t="s">
        <v>165</v>
      </c>
      <c r="B2875" t="s">
        <v>33</v>
      </c>
      <c r="C2875">
        <v>384748468</v>
      </c>
    </row>
    <row r="2876" spans="1:3">
      <c r="A2876" t="s">
        <v>2462</v>
      </c>
      <c r="B2876" t="s">
        <v>22</v>
      </c>
      <c r="C2876">
        <v>385745000</v>
      </c>
    </row>
    <row r="2877" spans="1:3">
      <c r="A2877" t="s">
        <v>111</v>
      </c>
      <c r="B2877" t="s">
        <v>23</v>
      </c>
      <c r="C2877">
        <v>391407500</v>
      </c>
    </row>
    <row r="2878" spans="1:3">
      <c r="A2878" t="s">
        <v>1288</v>
      </c>
      <c r="B2878" t="s">
        <v>25</v>
      </c>
      <c r="C2878">
        <v>397357000</v>
      </c>
    </row>
    <row r="2879" spans="1:3">
      <c r="A2879" t="s">
        <v>256</v>
      </c>
      <c r="B2879" t="s">
        <v>33</v>
      </c>
      <c r="C2879">
        <v>398715000</v>
      </c>
    </row>
    <row r="2880" spans="1:3">
      <c r="A2880" t="s">
        <v>2266</v>
      </c>
      <c r="B2880" t="s">
        <v>23</v>
      </c>
      <c r="C2880">
        <v>403805112</v>
      </c>
    </row>
    <row r="2881" spans="1:3">
      <c r="A2881" t="s">
        <v>3046</v>
      </c>
      <c r="B2881" t="s">
        <v>30</v>
      </c>
      <c r="C2881">
        <v>404664996</v>
      </c>
    </row>
    <row r="2882" spans="1:3">
      <c r="A2882" t="s">
        <v>740</v>
      </c>
      <c r="B2882" t="s">
        <v>28</v>
      </c>
      <c r="C2882">
        <v>404792203</v>
      </c>
    </row>
    <row r="2883" spans="1:3">
      <c r="A2883" t="s">
        <v>1451</v>
      </c>
      <c r="B2883" t="s">
        <v>20</v>
      </c>
      <c r="C2883">
        <v>406238460</v>
      </c>
    </row>
    <row r="2884" spans="1:3">
      <c r="A2884" t="s">
        <v>870</v>
      </c>
      <c r="B2884" t="s">
        <v>20</v>
      </c>
      <c r="C2884">
        <v>409057701</v>
      </c>
    </row>
    <row r="2885" spans="1:3">
      <c r="A2885" t="s">
        <v>1000</v>
      </c>
      <c r="B2885" t="s">
        <v>20</v>
      </c>
      <c r="C2885">
        <v>414096192</v>
      </c>
    </row>
    <row r="2886" spans="1:3">
      <c r="A2886" t="s">
        <v>1194</v>
      </c>
      <c r="B2886" t="s">
        <v>23</v>
      </c>
      <c r="C2886">
        <v>417717090</v>
      </c>
    </row>
    <row r="2887" spans="1:3">
      <c r="A2887" t="s">
        <v>428</v>
      </c>
      <c r="B2887" t="s">
        <v>28</v>
      </c>
      <c r="C2887">
        <v>418781500</v>
      </c>
    </row>
    <row r="2888" spans="1:3">
      <c r="A2888" t="s">
        <v>1704</v>
      </c>
      <c r="B2888" t="s">
        <v>25</v>
      </c>
      <c r="C2888">
        <v>418854800</v>
      </c>
    </row>
    <row r="2889" spans="1:3">
      <c r="A2889" t="s">
        <v>2203</v>
      </c>
      <c r="B2889" t="s">
        <v>23</v>
      </c>
      <c r="C2889">
        <v>424195175</v>
      </c>
    </row>
    <row r="2890" spans="1:3">
      <c r="A2890" t="s">
        <v>472</v>
      </c>
      <c r="B2890" t="s">
        <v>33</v>
      </c>
      <c r="C2890">
        <v>434946684</v>
      </c>
    </row>
    <row r="2891" spans="1:3">
      <c r="A2891" t="s">
        <v>2504</v>
      </c>
      <c r="B2891" t="s">
        <v>23</v>
      </c>
      <c r="C2891">
        <v>434961000</v>
      </c>
    </row>
    <row r="2892" spans="1:3">
      <c r="A2892" t="s">
        <v>889</v>
      </c>
      <c r="B2892" t="s">
        <v>22</v>
      </c>
      <c r="C2892">
        <v>437097300</v>
      </c>
    </row>
    <row r="2893" spans="1:3">
      <c r="A2893" t="s">
        <v>792</v>
      </c>
      <c r="B2893" t="s">
        <v>18</v>
      </c>
      <c r="C2893">
        <v>437454000</v>
      </c>
    </row>
    <row r="2894" spans="1:3">
      <c r="A2894" t="s">
        <v>1271</v>
      </c>
      <c r="B2894" t="s">
        <v>20</v>
      </c>
      <c r="C2894">
        <v>437852813</v>
      </c>
    </row>
    <row r="2895" spans="1:3">
      <c r="A2895" t="s">
        <v>1347</v>
      </c>
      <c r="B2895" t="s">
        <v>20</v>
      </c>
      <c r="C2895">
        <v>440837120</v>
      </c>
    </row>
    <row r="2896" spans="1:3">
      <c r="A2896" t="s">
        <v>2181</v>
      </c>
      <c r="B2896" t="s">
        <v>16</v>
      </c>
      <c r="C2896">
        <v>447509000</v>
      </c>
    </row>
    <row r="2897" spans="1:3">
      <c r="A2897" t="s">
        <v>241</v>
      </c>
      <c r="B2897" t="s">
        <v>27</v>
      </c>
      <c r="C2897">
        <v>459855000</v>
      </c>
    </row>
    <row r="2898" spans="1:3">
      <c r="A2898" t="s">
        <v>1930</v>
      </c>
      <c r="B2898" t="s">
        <v>28</v>
      </c>
      <c r="C2898">
        <v>464716447</v>
      </c>
    </row>
    <row r="2899" spans="1:3">
      <c r="A2899" t="s">
        <v>2139</v>
      </c>
      <c r="B2899" t="s">
        <v>25</v>
      </c>
      <c r="C2899">
        <v>464774940</v>
      </c>
    </row>
    <row r="2900" spans="1:3">
      <c r="A2900" t="s">
        <v>89</v>
      </c>
      <c r="B2900" t="s">
        <v>23</v>
      </c>
      <c r="C2900">
        <v>474156750</v>
      </c>
    </row>
    <row r="2901" spans="1:3">
      <c r="A2901" t="s">
        <v>1032</v>
      </c>
      <c r="B2901" t="s">
        <v>25</v>
      </c>
      <c r="C2901">
        <v>477924000</v>
      </c>
    </row>
    <row r="2902" spans="1:3">
      <c r="A2902" t="s">
        <v>1895</v>
      </c>
      <c r="B2902" t="s">
        <v>26</v>
      </c>
      <c r="C2902">
        <v>478495050</v>
      </c>
    </row>
    <row r="2903" spans="1:3">
      <c r="A2903" t="s">
        <v>2023</v>
      </c>
      <c r="B2903" t="s">
        <v>17</v>
      </c>
      <c r="C2903">
        <v>483764385</v>
      </c>
    </row>
    <row r="2904" spans="1:3">
      <c r="A2904" t="s">
        <v>3047</v>
      </c>
      <c r="B2904" t="s">
        <v>30</v>
      </c>
      <c r="C2904">
        <v>483769946</v>
      </c>
    </row>
    <row r="2905" spans="1:3">
      <c r="A2905" t="s">
        <v>1851</v>
      </c>
      <c r="B2905" t="s">
        <v>28</v>
      </c>
      <c r="C2905">
        <v>488411461</v>
      </c>
    </row>
    <row r="2906" spans="1:3">
      <c r="A2906" t="s">
        <v>2244</v>
      </c>
      <c r="B2906" t="s">
        <v>23</v>
      </c>
      <c r="C2906">
        <v>502191790</v>
      </c>
    </row>
    <row r="2907" spans="1:3">
      <c r="A2907" t="s">
        <v>1978</v>
      </c>
      <c r="B2907" t="s">
        <v>23</v>
      </c>
      <c r="C2907">
        <v>502470047</v>
      </c>
    </row>
    <row r="2908" spans="1:3">
      <c r="A2908" t="s">
        <v>2386</v>
      </c>
      <c r="B2908" t="s">
        <v>27</v>
      </c>
      <c r="C2908">
        <v>503540000</v>
      </c>
    </row>
    <row r="2909" spans="1:3">
      <c r="A2909" t="s">
        <v>2099</v>
      </c>
      <c r="B2909" t="s">
        <v>22</v>
      </c>
      <c r="C2909">
        <v>504076500</v>
      </c>
    </row>
    <row r="2910" spans="1:3">
      <c r="A2910" t="s">
        <v>2254</v>
      </c>
      <c r="B2910" t="s">
        <v>25</v>
      </c>
      <c r="C2910">
        <v>505355000</v>
      </c>
    </row>
    <row r="2911" spans="1:3">
      <c r="A2911" t="s">
        <v>982</v>
      </c>
      <c r="B2911" t="s">
        <v>33</v>
      </c>
      <c r="C2911">
        <v>514987900</v>
      </c>
    </row>
    <row r="2912" spans="1:3">
      <c r="A2912" t="s">
        <v>645</v>
      </c>
      <c r="B2912" t="s">
        <v>22</v>
      </c>
      <c r="C2912">
        <v>515263224</v>
      </c>
    </row>
    <row r="2913" spans="1:3">
      <c r="A2913" t="s">
        <v>1139</v>
      </c>
      <c r="B2913" t="s">
        <v>20</v>
      </c>
      <c r="C2913">
        <v>519563720</v>
      </c>
    </row>
    <row r="2914" spans="1:3">
      <c r="A2914" t="s">
        <v>1967</v>
      </c>
      <c r="B2914" t="s">
        <v>22</v>
      </c>
      <c r="C2914">
        <v>522081000</v>
      </c>
    </row>
    <row r="2915" spans="1:3">
      <c r="A2915" t="s">
        <v>169</v>
      </c>
      <c r="B2915" t="s">
        <v>20</v>
      </c>
      <c r="C2915">
        <v>526890000</v>
      </c>
    </row>
    <row r="2916" spans="1:3">
      <c r="A2916" t="s">
        <v>175</v>
      </c>
      <c r="B2916" t="s">
        <v>25</v>
      </c>
      <c r="C2916">
        <v>536437000</v>
      </c>
    </row>
    <row r="2917" spans="1:3">
      <c r="A2917" t="s">
        <v>688</v>
      </c>
      <c r="B2917" t="s">
        <v>23</v>
      </c>
      <c r="C2917">
        <v>542069480</v>
      </c>
    </row>
    <row r="2918" spans="1:3">
      <c r="A2918" t="s">
        <v>359</v>
      </c>
      <c r="B2918" t="s">
        <v>23</v>
      </c>
      <c r="C2918">
        <v>543522902</v>
      </c>
    </row>
    <row r="2919" spans="1:3">
      <c r="A2919" t="s">
        <v>1698</v>
      </c>
      <c r="B2919" t="s">
        <v>28</v>
      </c>
      <c r="C2919">
        <v>543847692</v>
      </c>
    </row>
    <row r="2920" spans="1:3">
      <c r="A2920" t="s">
        <v>1128</v>
      </c>
      <c r="B2920" t="s">
        <v>23</v>
      </c>
      <c r="C2920">
        <v>547123116</v>
      </c>
    </row>
    <row r="2921" spans="1:3">
      <c r="A2921" t="s">
        <v>2092</v>
      </c>
      <c r="B2921" t="s">
        <v>23</v>
      </c>
      <c r="C2921">
        <v>550650368</v>
      </c>
    </row>
    <row r="2922" spans="1:3">
      <c r="A2922" t="s">
        <v>1993</v>
      </c>
      <c r="B2922" t="s">
        <v>27</v>
      </c>
      <c r="C2922">
        <v>553987860</v>
      </c>
    </row>
    <row r="2923" spans="1:3">
      <c r="A2923" t="s">
        <v>1563</v>
      </c>
      <c r="B2923" t="s">
        <v>20</v>
      </c>
      <c r="C2923">
        <v>555246091</v>
      </c>
    </row>
    <row r="2924" spans="1:3">
      <c r="A2924" t="s">
        <v>2058</v>
      </c>
      <c r="B2924" t="s">
        <v>27</v>
      </c>
      <c r="C2924">
        <v>556680140</v>
      </c>
    </row>
    <row r="2925" spans="1:3">
      <c r="A2925" t="s">
        <v>2351</v>
      </c>
      <c r="B2925" t="s">
        <v>25</v>
      </c>
      <c r="C2925">
        <v>557385000</v>
      </c>
    </row>
    <row r="2926" spans="1:3">
      <c r="A2926" t="s">
        <v>345</v>
      </c>
      <c r="B2926" t="s">
        <v>25</v>
      </c>
      <c r="C2926">
        <v>558288925</v>
      </c>
    </row>
    <row r="2927" spans="1:3">
      <c r="A2927" t="s">
        <v>272</v>
      </c>
      <c r="B2927" t="s">
        <v>33</v>
      </c>
      <c r="C2927">
        <v>559237598</v>
      </c>
    </row>
    <row r="2928" spans="1:3">
      <c r="A2928" t="s">
        <v>2070</v>
      </c>
      <c r="B2928" t="s">
        <v>23</v>
      </c>
      <c r="C2928">
        <v>563023008</v>
      </c>
    </row>
    <row r="2929" spans="1:3">
      <c r="A2929" t="s">
        <v>565</v>
      </c>
      <c r="B2929" t="s">
        <v>25</v>
      </c>
      <c r="C2929">
        <v>588493000</v>
      </c>
    </row>
    <row r="2930" spans="1:3">
      <c r="A2930" t="s">
        <v>1324</v>
      </c>
      <c r="B2930" t="s">
        <v>17</v>
      </c>
      <c r="C2930">
        <v>589337992</v>
      </c>
    </row>
    <row r="2931" spans="1:3">
      <c r="A2931" t="s">
        <v>1442</v>
      </c>
      <c r="B2931" t="s">
        <v>33</v>
      </c>
      <c r="C2931">
        <v>592724968</v>
      </c>
    </row>
    <row r="2932" spans="1:3">
      <c r="A2932" t="s">
        <v>1098</v>
      </c>
      <c r="B2932" t="s">
        <v>20</v>
      </c>
      <c r="C2932">
        <v>592834006</v>
      </c>
    </row>
    <row r="2933" spans="1:3">
      <c r="A2933" t="s">
        <v>881</v>
      </c>
      <c r="B2933" t="s">
        <v>20</v>
      </c>
      <c r="C2933">
        <v>609239000</v>
      </c>
    </row>
    <row r="2934" spans="1:3">
      <c r="A2934" t="s">
        <v>805</v>
      </c>
      <c r="B2934" t="s">
        <v>25</v>
      </c>
      <c r="C2934">
        <v>609518000</v>
      </c>
    </row>
    <row r="2935" spans="1:3">
      <c r="A2935" t="s">
        <v>766</v>
      </c>
      <c r="B2935" t="s">
        <v>34</v>
      </c>
      <c r="C2935">
        <v>609717905</v>
      </c>
    </row>
    <row r="2936" spans="1:3">
      <c r="A2936" t="s">
        <v>950</v>
      </c>
      <c r="B2936" t="s">
        <v>25</v>
      </c>
      <c r="C2936">
        <v>625998977</v>
      </c>
    </row>
    <row r="2937" spans="1:3">
      <c r="A2937" t="s">
        <v>845</v>
      </c>
      <c r="B2937" t="s">
        <v>33</v>
      </c>
      <c r="C2937">
        <v>640150997</v>
      </c>
    </row>
    <row r="2938" spans="1:3">
      <c r="A2938" t="s">
        <v>1947</v>
      </c>
      <c r="B2938" t="s">
        <v>20</v>
      </c>
      <c r="C2938">
        <v>647529333</v>
      </c>
    </row>
    <row r="2939" spans="1:3">
      <c r="A2939" t="s">
        <v>1618</v>
      </c>
      <c r="B2939" t="s">
        <v>27</v>
      </c>
      <c r="C2939">
        <v>656753000</v>
      </c>
    </row>
    <row r="2940" spans="1:3">
      <c r="A2940" t="s">
        <v>835</v>
      </c>
      <c r="B2940" t="s">
        <v>20</v>
      </c>
      <c r="C2940">
        <v>662647484</v>
      </c>
    </row>
    <row r="2941" spans="1:3">
      <c r="A2941" t="s">
        <v>1093</v>
      </c>
      <c r="B2941" t="s">
        <v>20</v>
      </c>
      <c r="C2941">
        <v>673167066</v>
      </c>
    </row>
    <row r="2942" spans="1:3">
      <c r="A2942" t="s">
        <v>1063</v>
      </c>
      <c r="B2942" t="s">
        <v>23</v>
      </c>
      <c r="C2942">
        <v>678672470</v>
      </c>
    </row>
    <row r="2943" spans="1:3">
      <c r="A2943" t="s">
        <v>1678</v>
      </c>
      <c r="B2943" t="s">
        <v>23</v>
      </c>
      <c r="C2943">
        <v>681259445</v>
      </c>
    </row>
    <row r="2944" spans="1:3">
      <c r="A2944" t="s">
        <v>1669</v>
      </c>
      <c r="B2944" t="s">
        <v>20</v>
      </c>
      <c r="C2944">
        <v>688937915</v>
      </c>
    </row>
    <row r="2945" spans="1:3">
      <c r="A2945" t="s">
        <v>2407</v>
      </c>
      <c r="B2945" t="s">
        <v>20</v>
      </c>
      <c r="C2945">
        <v>690341447</v>
      </c>
    </row>
    <row r="2946" spans="1:3">
      <c r="A2946" t="s">
        <v>2431</v>
      </c>
      <c r="B2946" t="s">
        <v>20</v>
      </c>
      <c r="C2946">
        <v>707894343</v>
      </c>
    </row>
    <row r="2947" spans="1:3">
      <c r="A2947" t="s">
        <v>751</v>
      </c>
      <c r="B2947" t="s">
        <v>28</v>
      </c>
      <c r="C2947">
        <v>712911430</v>
      </c>
    </row>
    <row r="2948" spans="1:3">
      <c r="A2948" t="s">
        <v>201</v>
      </c>
      <c r="B2948" t="s">
        <v>20</v>
      </c>
      <c r="C2948">
        <v>714858000</v>
      </c>
    </row>
    <row r="2949" spans="1:3">
      <c r="A2949" t="s">
        <v>757</v>
      </c>
      <c r="B2949" t="s">
        <v>27</v>
      </c>
      <c r="C2949">
        <v>718375700</v>
      </c>
    </row>
    <row r="2950" spans="1:3">
      <c r="A2950" t="s">
        <v>2275</v>
      </c>
      <c r="B2950" t="s">
        <v>25</v>
      </c>
      <c r="C2950">
        <v>739084000</v>
      </c>
    </row>
    <row r="2951" spans="1:3">
      <c r="A2951" t="s">
        <v>1689</v>
      </c>
      <c r="B2951" t="s">
        <v>20</v>
      </c>
      <c r="C2951">
        <v>742660593</v>
      </c>
    </row>
    <row r="2952" spans="1:3">
      <c r="A2952" t="s">
        <v>2096</v>
      </c>
      <c r="B2952" t="s">
        <v>28</v>
      </c>
      <c r="C2952">
        <v>746530830</v>
      </c>
    </row>
    <row r="2953" spans="1:3">
      <c r="A2953" t="s">
        <v>99</v>
      </c>
      <c r="B2953" t="s">
        <v>22</v>
      </c>
      <c r="C2953">
        <v>766269699</v>
      </c>
    </row>
    <row r="2954" spans="1:3">
      <c r="A2954" t="s">
        <v>2293</v>
      </c>
      <c r="B2954" t="s">
        <v>20</v>
      </c>
      <c r="C2954">
        <v>767822354</v>
      </c>
    </row>
    <row r="2955" spans="1:3">
      <c r="A2955" t="s">
        <v>1123</v>
      </c>
      <c r="B2955" t="s">
        <v>20</v>
      </c>
      <c r="C2955">
        <v>785178000</v>
      </c>
    </row>
    <row r="2956" spans="1:3">
      <c r="A2956" t="s">
        <v>406</v>
      </c>
      <c r="B2956" t="s">
        <v>20</v>
      </c>
      <c r="C2956">
        <v>815500000</v>
      </c>
    </row>
    <row r="2957" spans="1:3">
      <c r="A2957" t="s">
        <v>1950</v>
      </c>
      <c r="B2957" t="s">
        <v>33</v>
      </c>
      <c r="C2957">
        <v>815698459</v>
      </c>
    </row>
    <row r="2958" spans="1:3">
      <c r="A2958" t="s">
        <v>639</v>
      </c>
      <c r="B2958" t="s">
        <v>25</v>
      </c>
      <c r="C2958">
        <v>818550000</v>
      </c>
    </row>
    <row r="2959" spans="1:3">
      <c r="A2959" t="s">
        <v>1348</v>
      </c>
      <c r="B2959" t="s">
        <v>20</v>
      </c>
      <c r="C2959">
        <v>853792275</v>
      </c>
    </row>
    <row r="2960" spans="1:3">
      <c r="A2960" t="s">
        <v>1999</v>
      </c>
      <c r="B2960" t="s">
        <v>28</v>
      </c>
      <c r="C2960">
        <v>857841510</v>
      </c>
    </row>
    <row r="2961" spans="1:3">
      <c r="A2961" t="s">
        <v>2371</v>
      </c>
      <c r="B2961" t="s">
        <v>23</v>
      </c>
      <c r="C2961">
        <v>864325826</v>
      </c>
    </row>
    <row r="2962" spans="1:3">
      <c r="A2962" t="s">
        <v>2179</v>
      </c>
      <c r="B2962" t="s">
        <v>23</v>
      </c>
      <c r="C2962">
        <v>867628673</v>
      </c>
    </row>
    <row r="2963" spans="1:3">
      <c r="A2963" t="s">
        <v>1092</v>
      </c>
      <c r="B2963" t="s">
        <v>23</v>
      </c>
      <c r="C2963">
        <v>882889089</v>
      </c>
    </row>
    <row r="2964" spans="1:3">
      <c r="A2964" t="s">
        <v>1394</v>
      </c>
      <c r="B2964" t="s">
        <v>28</v>
      </c>
      <c r="C2964">
        <v>921784000</v>
      </c>
    </row>
    <row r="2965" spans="1:3">
      <c r="A2965" t="s">
        <v>862</v>
      </c>
      <c r="B2965" t="s">
        <v>20</v>
      </c>
      <c r="C2965">
        <v>933011495</v>
      </c>
    </row>
    <row r="2966" spans="1:3">
      <c r="A2966" t="s">
        <v>1935</v>
      </c>
      <c r="B2966" t="s">
        <v>25</v>
      </c>
      <c r="C2966">
        <v>955106528</v>
      </c>
    </row>
    <row r="2967" spans="1:3">
      <c r="A2967" t="s">
        <v>594</v>
      </c>
      <c r="B2967" t="s">
        <v>28</v>
      </c>
      <c r="C2967">
        <v>969755342</v>
      </c>
    </row>
    <row r="2968" spans="1:3">
      <c r="A2968" t="s">
        <v>1709</v>
      </c>
      <c r="B2968" t="s">
        <v>23</v>
      </c>
      <c r="C2968">
        <v>984460000</v>
      </c>
    </row>
    <row r="2969" spans="1:3">
      <c r="A2969" t="s">
        <v>3048</v>
      </c>
      <c r="B2969" t="s">
        <v>30</v>
      </c>
      <c r="C2969">
        <v>994146214</v>
      </c>
    </row>
    <row r="2970" spans="1:3">
      <c r="A2970" t="s">
        <v>203</v>
      </c>
      <c r="B2970" t="s">
        <v>34</v>
      </c>
      <c r="C2970">
        <v>1016566920</v>
      </c>
    </row>
    <row r="2971" spans="1:3">
      <c r="A2971" t="s">
        <v>1088</v>
      </c>
      <c r="B2971" t="s">
        <v>34</v>
      </c>
      <c r="C2971">
        <v>1030303677</v>
      </c>
    </row>
    <row r="2972" spans="1:3">
      <c r="A2972" t="s">
        <v>779</v>
      </c>
      <c r="B2972" t="s">
        <v>33</v>
      </c>
      <c r="C2972">
        <v>1040398424</v>
      </c>
    </row>
    <row r="2973" spans="1:3">
      <c r="A2973" t="s">
        <v>79</v>
      </c>
      <c r="B2973" t="s">
        <v>25</v>
      </c>
      <c r="C2973">
        <v>1080852300</v>
      </c>
    </row>
    <row r="2974" spans="1:3">
      <c r="A2974" t="s">
        <v>2441</v>
      </c>
      <c r="B2974" t="s">
        <v>20</v>
      </c>
      <c r="C2974">
        <v>1122755676</v>
      </c>
    </row>
    <row r="2975" spans="1:3">
      <c r="A2975" t="s">
        <v>57</v>
      </c>
      <c r="B2975" t="s">
        <v>23</v>
      </c>
      <c r="C2975">
        <v>1133241949</v>
      </c>
    </row>
    <row r="2976" spans="1:3">
      <c r="A2976" t="s">
        <v>1013</v>
      </c>
      <c r="B2976" t="s">
        <v>25</v>
      </c>
      <c r="C2976">
        <v>1135206492</v>
      </c>
    </row>
    <row r="2977" spans="1:3">
      <c r="A2977" t="s">
        <v>2159</v>
      </c>
      <c r="B2977" t="s">
        <v>20</v>
      </c>
      <c r="C2977">
        <v>1141601201</v>
      </c>
    </row>
    <row r="2978" spans="1:3">
      <c r="A2978" t="s">
        <v>1729</v>
      </c>
      <c r="B2978" t="s">
        <v>27</v>
      </c>
      <c r="C2978">
        <v>1157653600</v>
      </c>
    </row>
    <row r="2979" spans="1:3">
      <c r="A2979" t="s">
        <v>1809</v>
      </c>
      <c r="B2979" t="s">
        <v>28</v>
      </c>
      <c r="C2979">
        <v>1163316000</v>
      </c>
    </row>
    <row r="2980" spans="1:3">
      <c r="A2980" t="s">
        <v>215</v>
      </c>
      <c r="B2980" t="s">
        <v>25</v>
      </c>
      <c r="C2980">
        <v>1323959235</v>
      </c>
    </row>
    <row r="2981" spans="1:3">
      <c r="A2981" t="s">
        <v>411</v>
      </c>
      <c r="B2981" t="s">
        <v>26</v>
      </c>
      <c r="C2981">
        <v>1333101000</v>
      </c>
    </row>
    <row r="2982" spans="1:3">
      <c r="A2982" t="s">
        <v>556</v>
      </c>
      <c r="B2982" t="s">
        <v>28</v>
      </c>
      <c r="C2982">
        <v>1347547255</v>
      </c>
    </row>
    <row r="2983" spans="1:3">
      <c r="A2983" t="s">
        <v>2138</v>
      </c>
      <c r="B2983" t="s">
        <v>15</v>
      </c>
      <c r="C2983">
        <v>1422946320</v>
      </c>
    </row>
    <row r="2984" spans="1:3">
      <c r="A2984" t="s">
        <v>822</v>
      </c>
      <c r="B2984" t="s">
        <v>28</v>
      </c>
      <c r="C2984">
        <v>1748882847</v>
      </c>
    </row>
    <row r="2985" spans="1:3">
      <c r="A2985" t="s">
        <v>1292</v>
      </c>
      <c r="B2985" t="s">
        <v>23</v>
      </c>
      <c r="C2985">
        <v>1752758829</v>
      </c>
    </row>
    <row r="2986" spans="1:3">
      <c r="A2986" t="s">
        <v>1513</v>
      </c>
      <c r="B2986" t="s">
        <v>28</v>
      </c>
      <c r="C2986">
        <v>1797656492</v>
      </c>
    </row>
    <row r="2987" spans="1:3">
      <c r="A2987" t="s">
        <v>64</v>
      </c>
      <c r="B2987" t="s">
        <v>28</v>
      </c>
      <c r="C2987">
        <v>1814540505</v>
      </c>
    </row>
    <row r="2988" spans="1:3">
      <c r="A2988" t="s">
        <v>803</v>
      </c>
      <c r="B2988" t="s">
        <v>28</v>
      </c>
      <c r="C2988">
        <v>2031242037</v>
      </c>
    </row>
    <row r="2989" spans="1:3">
      <c r="A2989" t="s">
        <v>1784</v>
      </c>
      <c r="B2989" t="s">
        <v>27</v>
      </c>
      <c r="C2989">
        <v>2075768050</v>
      </c>
    </row>
    <row r="2990" spans="1:3">
      <c r="A2990" t="s">
        <v>196</v>
      </c>
      <c r="B2990" t="s">
        <v>27</v>
      </c>
      <c r="C2990">
        <v>2130555010</v>
      </c>
    </row>
    <row r="2991" spans="1:3">
      <c r="A2991" t="s">
        <v>747</v>
      </c>
      <c r="B2991" t="s">
        <v>28</v>
      </c>
      <c r="C2991">
        <v>2361580676</v>
      </c>
    </row>
    <row r="2992" spans="1:3">
      <c r="A2992" t="s">
        <v>2051</v>
      </c>
      <c r="B2992" t="s">
        <v>28</v>
      </c>
      <c r="C2992">
        <v>2385693720</v>
      </c>
    </row>
    <row r="2993" spans="1:3">
      <c r="A2993" t="s">
        <v>1273</v>
      </c>
      <c r="B2993" t="s">
        <v>28</v>
      </c>
      <c r="C2993">
        <v>2488178204</v>
      </c>
    </row>
    <row r="2994" spans="1:3">
      <c r="A2994" t="s">
        <v>732</v>
      </c>
      <c r="B2994" t="s">
        <v>28</v>
      </c>
      <c r="C2994">
        <v>3079606020</v>
      </c>
    </row>
    <row r="2995" spans="1:3">
      <c r="A2995" t="s">
        <v>767</v>
      </c>
      <c r="B2995" t="s">
        <v>25</v>
      </c>
      <c r="C2995">
        <v>3310803000</v>
      </c>
    </row>
    <row r="2996" spans="1:3">
      <c r="A2996" t="s">
        <v>513</v>
      </c>
      <c r="B2996" t="s">
        <v>27</v>
      </c>
      <c r="C2996">
        <v>3565865690</v>
      </c>
    </row>
    <row r="2997" spans="1:3">
      <c r="A2997" t="s">
        <v>1239</v>
      </c>
      <c r="B2997" t="s">
        <v>13</v>
      </c>
      <c r="C2997">
        <v>33392080224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41"/>
  <sheetViews>
    <sheetView workbookViewId="0">
      <selection activeCell="G7" sqref="G7"/>
    </sheetView>
  </sheetViews>
  <sheetFormatPr defaultRowHeight="14.25"/>
  <cols>
    <col min="1" max="1" width="26.375" customWidth="1"/>
    <col min="2" max="2" width="21" customWidth="1"/>
    <col min="3" max="3" width="26.875" customWidth="1"/>
  </cols>
  <sheetData>
    <row r="1" spans="1:3">
      <c r="A1" t="s">
        <v>1494</v>
      </c>
      <c r="B1" t="s">
        <v>27</v>
      </c>
      <c r="C1">
        <v>0</v>
      </c>
    </row>
    <row r="2" spans="1:3">
      <c r="A2" t="s">
        <v>2041</v>
      </c>
      <c r="B2" t="s">
        <v>17</v>
      </c>
      <c r="C2">
        <v>500</v>
      </c>
    </row>
    <row r="3" spans="1:3">
      <c r="A3" t="s">
        <v>2178</v>
      </c>
      <c r="B3" t="s">
        <v>18</v>
      </c>
      <c r="C3">
        <v>19500</v>
      </c>
    </row>
    <row r="4" spans="1:3">
      <c r="A4" t="s">
        <v>129</v>
      </c>
      <c r="B4" t="s">
        <v>16</v>
      </c>
      <c r="C4">
        <v>19674</v>
      </c>
    </row>
    <row r="5" spans="1:3">
      <c r="A5" t="s">
        <v>1065</v>
      </c>
      <c r="B5" t="s">
        <v>18</v>
      </c>
      <c r="C5">
        <v>20000</v>
      </c>
    </row>
    <row r="6" spans="1:3">
      <c r="A6" t="s">
        <v>1454</v>
      </c>
      <c r="B6" t="s">
        <v>18</v>
      </c>
      <c r="C6">
        <v>20000</v>
      </c>
    </row>
    <row r="7" spans="1:3">
      <c r="A7" t="s">
        <v>2506</v>
      </c>
      <c r="B7" t="s">
        <v>16</v>
      </c>
      <c r="C7">
        <v>20000</v>
      </c>
    </row>
    <row r="8" spans="1:3">
      <c r="A8" t="s">
        <v>1415</v>
      </c>
      <c r="B8" t="s">
        <v>31</v>
      </c>
      <c r="C8">
        <v>30000</v>
      </c>
    </row>
    <row r="9" spans="1:3">
      <c r="A9" t="s">
        <v>1987</v>
      </c>
      <c r="B9" t="s">
        <v>16</v>
      </c>
      <c r="C9">
        <v>30100</v>
      </c>
    </row>
    <row r="10" spans="1:3">
      <c r="A10" t="s">
        <v>7</v>
      </c>
      <c r="B10" t="s">
        <v>30</v>
      </c>
      <c r="C10">
        <v>36000</v>
      </c>
    </row>
    <row r="11" spans="1:3">
      <c r="A11" t="s">
        <v>1954</v>
      </c>
      <c r="B11" t="s">
        <v>33</v>
      </c>
      <c r="C11">
        <v>50000</v>
      </c>
    </row>
    <row r="12" spans="1:3">
      <c r="A12" t="s">
        <v>2145</v>
      </c>
      <c r="B12" t="s">
        <v>18</v>
      </c>
      <c r="C12">
        <v>50000</v>
      </c>
    </row>
    <row r="13" spans="1:3">
      <c r="A13" t="s">
        <v>2534</v>
      </c>
      <c r="B13" t="s">
        <v>30</v>
      </c>
      <c r="C13">
        <v>60000</v>
      </c>
    </row>
    <row r="14" spans="1:3">
      <c r="A14" t="s">
        <v>1782</v>
      </c>
      <c r="B14" t="s">
        <v>16</v>
      </c>
      <c r="C14">
        <v>70000</v>
      </c>
    </row>
    <row r="15" spans="1:3">
      <c r="A15" t="s">
        <v>439</v>
      </c>
      <c r="B15" t="s">
        <v>18</v>
      </c>
      <c r="C15">
        <v>72000</v>
      </c>
    </row>
    <row r="16" spans="1:3">
      <c r="A16" t="s">
        <v>2535</v>
      </c>
      <c r="B16" t="s">
        <v>30</v>
      </c>
      <c r="C16">
        <v>72800</v>
      </c>
    </row>
    <row r="17" spans="1:3">
      <c r="A17" t="s">
        <v>1485</v>
      </c>
      <c r="B17" t="s">
        <v>18</v>
      </c>
      <c r="C17">
        <v>80000</v>
      </c>
    </row>
    <row r="18" spans="1:3">
      <c r="A18" t="s">
        <v>118</v>
      </c>
      <c r="B18" t="s">
        <v>21</v>
      </c>
      <c r="C18">
        <v>80000</v>
      </c>
    </row>
    <row r="19" spans="1:3">
      <c r="A19" t="s">
        <v>1315</v>
      </c>
      <c r="B19" t="s">
        <v>16</v>
      </c>
      <c r="C19">
        <v>90000</v>
      </c>
    </row>
    <row r="20" spans="1:3">
      <c r="A20" t="s">
        <v>2425</v>
      </c>
      <c r="B20" t="s">
        <v>15</v>
      </c>
      <c r="C20">
        <v>95000</v>
      </c>
    </row>
    <row r="21" spans="1:3">
      <c r="A21" t="s">
        <v>2536</v>
      </c>
      <c r="B21" t="s">
        <v>30</v>
      </c>
      <c r="C21">
        <v>95000</v>
      </c>
    </row>
    <row r="22" spans="1:3">
      <c r="A22" t="s">
        <v>1700</v>
      </c>
      <c r="B22" t="s">
        <v>34</v>
      </c>
      <c r="C22">
        <v>95000</v>
      </c>
    </row>
    <row r="23" spans="1:3">
      <c r="A23" t="s">
        <v>783</v>
      </c>
      <c r="B23" t="s">
        <v>18</v>
      </c>
      <c r="C23">
        <v>100000</v>
      </c>
    </row>
    <row r="24" spans="1:3">
      <c r="A24" t="s">
        <v>1419</v>
      </c>
      <c r="B24" t="s">
        <v>34</v>
      </c>
      <c r="C24">
        <v>100000</v>
      </c>
    </row>
    <row r="25" spans="1:3">
      <c r="A25" t="s">
        <v>1542</v>
      </c>
      <c r="B25" t="s">
        <v>21</v>
      </c>
      <c r="C25">
        <v>100000</v>
      </c>
    </row>
    <row r="26" spans="1:3">
      <c r="A26" t="s">
        <v>1020</v>
      </c>
      <c r="B26" t="s">
        <v>16</v>
      </c>
      <c r="C26">
        <v>100000</v>
      </c>
    </row>
    <row r="27" spans="1:3">
      <c r="A27" t="s">
        <v>1096</v>
      </c>
      <c r="B27" t="s">
        <v>16</v>
      </c>
      <c r="C27">
        <v>100000</v>
      </c>
    </row>
    <row r="28" spans="1:3">
      <c r="A28" t="s">
        <v>1087</v>
      </c>
      <c r="B28" t="s">
        <v>18</v>
      </c>
      <c r="C28">
        <v>100000</v>
      </c>
    </row>
    <row r="29" spans="1:3">
      <c r="A29" t="s">
        <v>1502</v>
      </c>
      <c r="B29" t="s">
        <v>18</v>
      </c>
      <c r="C29">
        <v>100000</v>
      </c>
    </row>
    <row r="30" spans="1:3">
      <c r="A30" t="s">
        <v>807</v>
      </c>
      <c r="B30" t="s">
        <v>18</v>
      </c>
      <c r="C30">
        <v>100000</v>
      </c>
    </row>
    <row r="31" spans="1:3">
      <c r="A31" t="s">
        <v>1113</v>
      </c>
      <c r="B31" t="s">
        <v>16</v>
      </c>
      <c r="C31">
        <v>100000</v>
      </c>
    </row>
    <row r="32" spans="1:3">
      <c r="A32" t="s">
        <v>2228</v>
      </c>
      <c r="B32" t="s">
        <v>18</v>
      </c>
      <c r="C32">
        <v>100000</v>
      </c>
    </row>
    <row r="33" spans="1:3">
      <c r="A33" t="s">
        <v>1733</v>
      </c>
      <c r="B33" t="s">
        <v>18</v>
      </c>
      <c r="C33">
        <v>110000</v>
      </c>
    </row>
    <row r="34" spans="1:3">
      <c r="A34" t="s">
        <v>1472</v>
      </c>
      <c r="B34" t="s">
        <v>16</v>
      </c>
      <c r="C34">
        <v>110000</v>
      </c>
    </row>
    <row r="35" spans="1:3">
      <c r="A35" t="s">
        <v>5</v>
      </c>
      <c r="B35" t="s">
        <v>30</v>
      </c>
      <c r="C35">
        <v>119000</v>
      </c>
    </row>
    <row r="36" spans="1:3">
      <c r="A36" t="s">
        <v>1195</v>
      </c>
      <c r="B36" t="s">
        <v>34</v>
      </c>
      <c r="C36">
        <v>120000</v>
      </c>
    </row>
    <row r="37" spans="1:3">
      <c r="A37" t="s">
        <v>1807</v>
      </c>
      <c r="B37" t="s">
        <v>16</v>
      </c>
      <c r="C37">
        <v>120000</v>
      </c>
    </row>
    <row r="38" spans="1:3">
      <c r="A38" t="s">
        <v>946</v>
      </c>
      <c r="B38" t="s">
        <v>16</v>
      </c>
      <c r="C38">
        <v>120000</v>
      </c>
    </row>
    <row r="39" spans="1:3">
      <c r="A39" t="s">
        <v>919</v>
      </c>
      <c r="B39" t="s">
        <v>18</v>
      </c>
      <c r="C39">
        <v>120000</v>
      </c>
    </row>
    <row r="40" spans="1:3">
      <c r="A40" t="s">
        <v>301</v>
      </c>
      <c r="B40" t="s">
        <v>18</v>
      </c>
      <c r="C40">
        <v>120000</v>
      </c>
    </row>
    <row r="41" spans="1:3">
      <c r="A41" t="s">
        <v>1872</v>
      </c>
      <c r="B41" t="s">
        <v>16</v>
      </c>
      <c r="C41">
        <v>120000</v>
      </c>
    </row>
    <row r="42" spans="1:3">
      <c r="A42" t="s">
        <v>1767</v>
      </c>
      <c r="B42" t="s">
        <v>21</v>
      </c>
      <c r="C42">
        <v>120000</v>
      </c>
    </row>
    <row r="43" spans="1:3">
      <c r="A43" t="s">
        <v>1232</v>
      </c>
      <c r="B43" t="s">
        <v>18</v>
      </c>
      <c r="C43">
        <v>120000</v>
      </c>
    </row>
    <row r="44" spans="1:3">
      <c r="A44" t="s">
        <v>1605</v>
      </c>
      <c r="B44" t="s">
        <v>16</v>
      </c>
      <c r="C44">
        <v>120000</v>
      </c>
    </row>
    <row r="45" spans="1:3">
      <c r="A45" t="s">
        <v>2112</v>
      </c>
      <c r="B45" t="s">
        <v>18</v>
      </c>
      <c r="C45">
        <v>120000</v>
      </c>
    </row>
    <row r="46" spans="1:3">
      <c r="A46" t="s">
        <v>1122</v>
      </c>
      <c r="B46" t="s">
        <v>18</v>
      </c>
      <c r="C46">
        <v>120000</v>
      </c>
    </row>
    <row r="47" spans="1:3">
      <c r="A47" t="s">
        <v>1666</v>
      </c>
      <c r="B47" t="s">
        <v>34</v>
      </c>
      <c r="C47">
        <v>120000</v>
      </c>
    </row>
    <row r="48" spans="1:3">
      <c r="A48" t="s">
        <v>398</v>
      </c>
      <c r="B48" t="s">
        <v>16</v>
      </c>
      <c r="C48">
        <v>120000</v>
      </c>
    </row>
    <row r="49" spans="1:3">
      <c r="A49" t="s">
        <v>1719</v>
      </c>
      <c r="B49" t="s">
        <v>18</v>
      </c>
      <c r="C49">
        <v>120000</v>
      </c>
    </row>
    <row r="50" spans="1:3">
      <c r="A50" t="s">
        <v>1892</v>
      </c>
      <c r="B50" t="s">
        <v>16</v>
      </c>
      <c r="C50">
        <v>120000</v>
      </c>
    </row>
    <row r="51" spans="1:3">
      <c r="A51" t="s">
        <v>2537</v>
      </c>
      <c r="B51" t="s">
        <v>30</v>
      </c>
      <c r="C51">
        <v>124000</v>
      </c>
    </row>
    <row r="52" spans="1:3">
      <c r="A52" t="s">
        <v>1736</v>
      </c>
      <c r="B52" t="s">
        <v>16</v>
      </c>
      <c r="C52">
        <v>130000</v>
      </c>
    </row>
    <row r="53" spans="1:3">
      <c r="A53" t="s">
        <v>2296</v>
      </c>
      <c r="B53" t="s">
        <v>18</v>
      </c>
      <c r="C53">
        <v>135000</v>
      </c>
    </row>
    <row r="54" spans="1:3">
      <c r="A54" t="s">
        <v>1637</v>
      </c>
      <c r="B54" t="s">
        <v>18</v>
      </c>
      <c r="C54">
        <v>140000</v>
      </c>
    </row>
    <row r="55" spans="1:3">
      <c r="A55" t="s">
        <v>776</v>
      </c>
      <c r="B55" t="s">
        <v>18</v>
      </c>
      <c r="C55">
        <v>150000</v>
      </c>
    </row>
    <row r="56" spans="1:3">
      <c r="A56" t="s">
        <v>2018</v>
      </c>
      <c r="B56" t="s">
        <v>18</v>
      </c>
      <c r="C56">
        <v>150000</v>
      </c>
    </row>
    <row r="57" spans="1:3">
      <c r="A57" t="s">
        <v>1721</v>
      </c>
      <c r="B57" t="s">
        <v>18</v>
      </c>
      <c r="C57">
        <v>150000</v>
      </c>
    </row>
    <row r="58" spans="1:3">
      <c r="A58" t="s">
        <v>125</v>
      </c>
      <c r="B58" t="s">
        <v>16</v>
      </c>
      <c r="C58">
        <v>150000</v>
      </c>
    </row>
    <row r="59" spans="1:3">
      <c r="A59" t="s">
        <v>2193</v>
      </c>
      <c r="B59" t="s">
        <v>18</v>
      </c>
      <c r="C59">
        <v>150000</v>
      </c>
    </row>
    <row r="60" spans="1:3">
      <c r="A60" t="s">
        <v>1287</v>
      </c>
      <c r="B60" t="s">
        <v>34</v>
      </c>
      <c r="C60">
        <v>150000</v>
      </c>
    </row>
    <row r="61" spans="1:3">
      <c r="A61" t="s">
        <v>2312</v>
      </c>
      <c r="B61" t="s">
        <v>18</v>
      </c>
      <c r="C61">
        <v>150000</v>
      </c>
    </row>
    <row r="62" spans="1:3">
      <c r="A62" t="s">
        <v>1110</v>
      </c>
      <c r="B62" t="s">
        <v>16</v>
      </c>
      <c r="C62">
        <v>150000</v>
      </c>
    </row>
    <row r="63" spans="1:3">
      <c r="A63" t="s">
        <v>2362</v>
      </c>
      <c r="B63" t="s">
        <v>16</v>
      </c>
      <c r="C63">
        <v>150000</v>
      </c>
    </row>
    <row r="64" spans="1:3">
      <c r="A64" t="s">
        <v>1657</v>
      </c>
      <c r="B64" t="s">
        <v>16</v>
      </c>
      <c r="C64">
        <v>150000</v>
      </c>
    </row>
    <row r="65" spans="1:3">
      <c r="A65" t="s">
        <v>2313</v>
      </c>
      <c r="B65" t="s">
        <v>16</v>
      </c>
      <c r="C65">
        <v>155000</v>
      </c>
    </row>
    <row r="66" spans="1:3">
      <c r="A66" t="s">
        <v>1551</v>
      </c>
      <c r="B66" t="s">
        <v>18</v>
      </c>
      <c r="C66">
        <v>155000</v>
      </c>
    </row>
    <row r="67" spans="1:3">
      <c r="A67" t="s">
        <v>1179</v>
      </c>
      <c r="B67" t="s">
        <v>34</v>
      </c>
      <c r="C67">
        <v>155000</v>
      </c>
    </row>
    <row r="68" spans="1:3">
      <c r="A68" t="s">
        <v>2538</v>
      </c>
      <c r="B68" t="s">
        <v>30</v>
      </c>
      <c r="C68">
        <v>156000</v>
      </c>
    </row>
    <row r="69" spans="1:3">
      <c r="A69" t="s">
        <v>1118</v>
      </c>
      <c r="B69" t="s">
        <v>18</v>
      </c>
      <c r="C69">
        <v>160000</v>
      </c>
    </row>
    <row r="70" spans="1:3">
      <c r="A70" t="s">
        <v>1860</v>
      </c>
      <c r="B70" t="s">
        <v>16</v>
      </c>
      <c r="C70">
        <v>160000</v>
      </c>
    </row>
    <row r="71" spans="1:3">
      <c r="A71" t="s">
        <v>1260</v>
      </c>
      <c r="B71" t="s">
        <v>18</v>
      </c>
      <c r="C71">
        <v>170000</v>
      </c>
    </row>
    <row r="72" spans="1:3">
      <c r="A72" t="s">
        <v>725</v>
      </c>
      <c r="B72" t="s">
        <v>16</v>
      </c>
      <c r="C72">
        <v>170000</v>
      </c>
    </row>
    <row r="73" spans="1:3">
      <c r="A73" t="s">
        <v>635</v>
      </c>
      <c r="B73" t="s">
        <v>16</v>
      </c>
      <c r="C73">
        <v>170000</v>
      </c>
    </row>
    <row r="74" spans="1:3">
      <c r="A74" t="s">
        <v>1</v>
      </c>
      <c r="B74" t="s">
        <v>30</v>
      </c>
      <c r="C74">
        <v>173000</v>
      </c>
    </row>
    <row r="75" spans="1:3">
      <c r="A75" t="s">
        <v>1084</v>
      </c>
      <c r="B75" t="s">
        <v>18</v>
      </c>
      <c r="C75">
        <v>180000</v>
      </c>
    </row>
    <row r="76" spans="1:3">
      <c r="A76" t="s">
        <v>1428</v>
      </c>
      <c r="B76" t="s">
        <v>18</v>
      </c>
      <c r="C76">
        <v>180000</v>
      </c>
    </row>
    <row r="77" spans="1:3">
      <c r="A77" t="s">
        <v>811</v>
      </c>
      <c r="B77" t="s">
        <v>16</v>
      </c>
      <c r="C77">
        <v>180000</v>
      </c>
    </row>
    <row r="78" spans="1:3">
      <c r="A78" t="s">
        <v>1922</v>
      </c>
      <c r="B78" t="s">
        <v>16</v>
      </c>
      <c r="C78">
        <v>180000</v>
      </c>
    </row>
    <row r="79" spans="1:3">
      <c r="A79" t="s">
        <v>457</v>
      </c>
      <c r="B79" t="s">
        <v>19</v>
      </c>
      <c r="C79">
        <v>180000</v>
      </c>
    </row>
    <row r="80" spans="1:3">
      <c r="A80" t="s">
        <v>718</v>
      </c>
      <c r="B80" t="s">
        <v>18</v>
      </c>
      <c r="C80">
        <v>180000</v>
      </c>
    </row>
    <row r="81" spans="1:3">
      <c r="A81" t="s">
        <v>2410</v>
      </c>
      <c r="B81" t="s">
        <v>28</v>
      </c>
      <c r="C81">
        <v>182000</v>
      </c>
    </row>
    <row r="82" spans="1:3">
      <c r="A82" t="s">
        <v>1794</v>
      </c>
      <c r="B82" t="s">
        <v>16</v>
      </c>
      <c r="C82">
        <v>185000</v>
      </c>
    </row>
    <row r="83" spans="1:3">
      <c r="A83" t="s">
        <v>1464</v>
      </c>
      <c r="B83" t="s">
        <v>16</v>
      </c>
      <c r="C83">
        <v>190000</v>
      </c>
    </row>
    <row r="84" spans="1:3">
      <c r="A84" t="s">
        <v>923</v>
      </c>
      <c r="B84" t="s">
        <v>18</v>
      </c>
      <c r="C84">
        <v>190000</v>
      </c>
    </row>
    <row r="85" spans="1:3">
      <c r="A85" t="s">
        <v>1685</v>
      </c>
      <c r="B85" t="s">
        <v>16</v>
      </c>
      <c r="C85">
        <v>190000</v>
      </c>
    </row>
    <row r="86" spans="1:3">
      <c r="A86" t="s">
        <v>1203</v>
      </c>
      <c r="B86" t="s">
        <v>18</v>
      </c>
      <c r="C86">
        <v>190000</v>
      </c>
    </row>
    <row r="87" spans="1:3">
      <c r="A87" t="s">
        <v>2166</v>
      </c>
      <c r="B87" t="s">
        <v>18</v>
      </c>
      <c r="C87">
        <v>200000</v>
      </c>
    </row>
    <row r="88" spans="1:3">
      <c r="A88" t="s">
        <v>848</v>
      </c>
      <c r="B88" t="s">
        <v>18</v>
      </c>
      <c r="C88">
        <v>200000</v>
      </c>
    </row>
    <row r="89" spans="1:3">
      <c r="A89" t="s">
        <v>1391</v>
      </c>
      <c r="B89" t="s">
        <v>34</v>
      </c>
      <c r="C89">
        <v>200000</v>
      </c>
    </row>
    <row r="90" spans="1:3">
      <c r="A90" t="s">
        <v>427</v>
      </c>
      <c r="B90" t="s">
        <v>16</v>
      </c>
      <c r="C90">
        <v>200000</v>
      </c>
    </row>
    <row r="91" spans="1:3">
      <c r="A91" t="s">
        <v>1522</v>
      </c>
      <c r="B91" t="s">
        <v>16</v>
      </c>
      <c r="C91">
        <v>200000</v>
      </c>
    </row>
    <row r="92" spans="1:3">
      <c r="A92" t="s">
        <v>432</v>
      </c>
      <c r="B92" t="s">
        <v>34</v>
      </c>
      <c r="C92">
        <v>200000</v>
      </c>
    </row>
    <row r="93" spans="1:3">
      <c r="A93" t="s">
        <v>2109</v>
      </c>
      <c r="B93" t="s">
        <v>16</v>
      </c>
      <c r="C93">
        <v>200000</v>
      </c>
    </row>
    <row r="94" spans="1:3">
      <c r="A94" t="s">
        <v>2541</v>
      </c>
      <c r="B94" t="s">
        <v>29</v>
      </c>
      <c r="C94">
        <v>200000</v>
      </c>
    </row>
    <row r="95" spans="1:3">
      <c r="A95" t="s">
        <v>2219</v>
      </c>
      <c r="B95" t="s">
        <v>18</v>
      </c>
      <c r="C95">
        <v>200000</v>
      </c>
    </row>
    <row r="96" spans="1:3">
      <c r="A96" t="s">
        <v>2149</v>
      </c>
      <c r="B96" t="s">
        <v>18</v>
      </c>
      <c r="C96">
        <v>200000</v>
      </c>
    </row>
    <row r="97" spans="1:3">
      <c r="A97" t="s">
        <v>1688</v>
      </c>
      <c r="B97" t="s">
        <v>16</v>
      </c>
      <c r="C97">
        <v>200000</v>
      </c>
    </row>
    <row r="98" spans="1:3">
      <c r="A98" t="s">
        <v>724</v>
      </c>
      <c r="B98" t="s">
        <v>18</v>
      </c>
      <c r="C98">
        <v>205000</v>
      </c>
    </row>
    <row r="99" spans="1:3">
      <c r="A99" t="s">
        <v>1429</v>
      </c>
      <c r="B99" t="s">
        <v>16</v>
      </c>
      <c r="C99">
        <v>205000</v>
      </c>
    </row>
    <row r="100" spans="1:3">
      <c r="A100" t="s">
        <v>1247</v>
      </c>
      <c r="B100" t="s">
        <v>18</v>
      </c>
      <c r="C100">
        <v>205000</v>
      </c>
    </row>
    <row r="101" spans="1:3">
      <c r="A101" t="s">
        <v>126</v>
      </c>
      <c r="B101" t="s">
        <v>18</v>
      </c>
      <c r="C101">
        <v>210000</v>
      </c>
    </row>
    <row r="102" spans="1:3">
      <c r="A102" t="s">
        <v>1043</v>
      </c>
      <c r="B102" t="s">
        <v>16</v>
      </c>
      <c r="C102">
        <v>210000</v>
      </c>
    </row>
    <row r="103" spans="1:3">
      <c r="A103" t="s">
        <v>843</v>
      </c>
      <c r="B103" t="s">
        <v>16</v>
      </c>
      <c r="C103">
        <v>210000</v>
      </c>
    </row>
    <row r="104" spans="1:3">
      <c r="A104" t="s">
        <v>1114</v>
      </c>
      <c r="B104" t="s">
        <v>14</v>
      </c>
      <c r="C104">
        <v>210000</v>
      </c>
    </row>
    <row r="105" spans="1:3">
      <c r="A105" t="s">
        <v>302</v>
      </c>
      <c r="B105" t="s">
        <v>18</v>
      </c>
      <c r="C105">
        <v>210000</v>
      </c>
    </row>
    <row r="106" spans="1:3">
      <c r="A106" t="s">
        <v>2542</v>
      </c>
      <c r="B106" t="s">
        <v>30</v>
      </c>
      <c r="C106">
        <v>212000</v>
      </c>
    </row>
    <row r="107" spans="1:3">
      <c r="A107" t="s">
        <v>2548</v>
      </c>
      <c r="B107" t="s">
        <v>30</v>
      </c>
      <c r="C107">
        <v>220000</v>
      </c>
    </row>
    <row r="108" spans="1:3">
      <c r="A108" t="s">
        <v>211</v>
      </c>
      <c r="B108" t="s">
        <v>16</v>
      </c>
      <c r="C108">
        <v>220000</v>
      </c>
    </row>
    <row r="109" spans="1:3">
      <c r="A109" t="s">
        <v>2544</v>
      </c>
      <c r="B109" t="s">
        <v>30</v>
      </c>
      <c r="C109">
        <v>220000</v>
      </c>
    </row>
    <row r="110" spans="1:3">
      <c r="A110" t="s">
        <v>192</v>
      </c>
      <c r="B110" t="s">
        <v>34</v>
      </c>
      <c r="C110">
        <v>220000</v>
      </c>
    </row>
    <row r="111" spans="1:3">
      <c r="A111" t="s">
        <v>2543</v>
      </c>
      <c r="B111" t="s">
        <v>29</v>
      </c>
      <c r="C111">
        <v>220000</v>
      </c>
    </row>
    <row r="112" spans="1:3">
      <c r="A112" t="s">
        <v>2547</v>
      </c>
      <c r="B112" t="s">
        <v>30</v>
      </c>
      <c r="C112">
        <v>220000</v>
      </c>
    </row>
    <row r="113" spans="1:3">
      <c r="A113" t="s">
        <v>592</v>
      </c>
      <c r="B113" t="s">
        <v>21</v>
      </c>
      <c r="C113">
        <v>220000</v>
      </c>
    </row>
    <row r="114" spans="1:3">
      <c r="A114" t="s">
        <v>548</v>
      </c>
      <c r="B114" t="s">
        <v>16</v>
      </c>
      <c r="C114">
        <v>220000</v>
      </c>
    </row>
    <row r="115" spans="1:3">
      <c r="A115" t="s">
        <v>888</v>
      </c>
      <c r="B115" t="s">
        <v>28</v>
      </c>
      <c r="C115">
        <v>220000</v>
      </c>
    </row>
    <row r="116" spans="1:3">
      <c r="A116" t="s">
        <v>178</v>
      </c>
      <c r="B116" t="s">
        <v>18</v>
      </c>
      <c r="C116">
        <v>220000</v>
      </c>
    </row>
    <row r="117" spans="1:3">
      <c r="A117" t="s">
        <v>119</v>
      </c>
      <c r="B117" t="s">
        <v>16</v>
      </c>
      <c r="C117">
        <v>220000</v>
      </c>
    </row>
    <row r="118" spans="1:3">
      <c r="A118" t="s">
        <v>230</v>
      </c>
      <c r="B118" t="s">
        <v>34</v>
      </c>
      <c r="C118">
        <v>220000</v>
      </c>
    </row>
    <row r="119" spans="1:3">
      <c r="A119" t="s">
        <v>62</v>
      </c>
      <c r="B119" t="s">
        <v>32</v>
      </c>
      <c r="C119">
        <v>220000</v>
      </c>
    </row>
    <row r="120" spans="1:3">
      <c r="A120" t="s">
        <v>422</v>
      </c>
      <c r="B120" t="s">
        <v>18</v>
      </c>
      <c r="C120">
        <v>225000</v>
      </c>
    </row>
    <row r="121" spans="1:3">
      <c r="A121" t="s">
        <v>110</v>
      </c>
      <c r="B121" t="s">
        <v>28</v>
      </c>
      <c r="C121">
        <v>230000</v>
      </c>
    </row>
    <row r="122" spans="1:3">
      <c r="A122" t="s">
        <v>1145</v>
      </c>
      <c r="B122" t="s">
        <v>34</v>
      </c>
      <c r="C122">
        <v>230000</v>
      </c>
    </row>
    <row r="123" spans="1:3">
      <c r="A123" t="s">
        <v>2155</v>
      </c>
      <c r="B123" t="s">
        <v>34</v>
      </c>
      <c r="C123">
        <v>230000</v>
      </c>
    </row>
    <row r="124" spans="1:3">
      <c r="A124" t="s">
        <v>2142</v>
      </c>
      <c r="B124" t="s">
        <v>18</v>
      </c>
      <c r="C124">
        <v>230000</v>
      </c>
    </row>
    <row r="125" spans="1:3">
      <c r="A125" t="s">
        <v>2063</v>
      </c>
      <c r="B125" t="s">
        <v>34</v>
      </c>
      <c r="C125">
        <v>230000</v>
      </c>
    </row>
    <row r="126" spans="1:3">
      <c r="A126" t="s">
        <v>2549</v>
      </c>
      <c r="B126" t="s">
        <v>30</v>
      </c>
      <c r="C126">
        <v>233000</v>
      </c>
    </row>
    <row r="127" spans="1:3">
      <c r="A127" t="s">
        <v>1900</v>
      </c>
      <c r="B127" t="s">
        <v>34</v>
      </c>
      <c r="C127">
        <v>235000</v>
      </c>
    </row>
    <row r="128" spans="1:3">
      <c r="A128" t="s">
        <v>2405</v>
      </c>
      <c r="B128" t="s">
        <v>18</v>
      </c>
      <c r="C128">
        <v>240000</v>
      </c>
    </row>
    <row r="129" spans="1:3">
      <c r="A129" t="s">
        <v>759</v>
      </c>
      <c r="B129" t="s">
        <v>26</v>
      </c>
      <c r="C129">
        <v>240000</v>
      </c>
    </row>
    <row r="130" spans="1:3">
      <c r="A130" t="s">
        <v>943</v>
      </c>
      <c r="B130" t="s">
        <v>18</v>
      </c>
      <c r="C130">
        <v>240000</v>
      </c>
    </row>
    <row r="131" spans="1:3">
      <c r="A131" t="s">
        <v>2127</v>
      </c>
      <c r="B131" t="s">
        <v>18</v>
      </c>
      <c r="C131">
        <v>240000</v>
      </c>
    </row>
    <row r="132" spans="1:3">
      <c r="A132" t="s">
        <v>854</v>
      </c>
      <c r="B132" t="s">
        <v>16</v>
      </c>
      <c r="C132">
        <v>240000</v>
      </c>
    </row>
    <row r="133" spans="1:3">
      <c r="A133" t="s">
        <v>1540</v>
      </c>
      <c r="B133" t="s">
        <v>16</v>
      </c>
      <c r="C133">
        <v>240000</v>
      </c>
    </row>
    <row r="134" spans="1:3">
      <c r="A134" t="s">
        <v>1588</v>
      </c>
      <c r="B134" t="s">
        <v>18</v>
      </c>
      <c r="C134">
        <v>240000</v>
      </c>
    </row>
    <row r="135" spans="1:3">
      <c r="A135" t="s">
        <v>1800</v>
      </c>
      <c r="B135" t="s">
        <v>18</v>
      </c>
      <c r="C135">
        <v>250000</v>
      </c>
    </row>
    <row r="136" spans="1:3">
      <c r="A136" t="s">
        <v>2551</v>
      </c>
      <c r="B136" t="s">
        <v>29</v>
      </c>
      <c r="C136">
        <v>250000</v>
      </c>
    </row>
    <row r="137" spans="1:3">
      <c r="A137" t="s">
        <v>1573</v>
      </c>
      <c r="B137" t="s">
        <v>18</v>
      </c>
      <c r="C137">
        <v>250000</v>
      </c>
    </row>
    <row r="138" spans="1:3">
      <c r="A138" t="s">
        <v>1746</v>
      </c>
      <c r="B138" t="s">
        <v>34</v>
      </c>
      <c r="C138">
        <v>250000</v>
      </c>
    </row>
    <row r="139" spans="1:3">
      <c r="A139" t="s">
        <v>985</v>
      </c>
      <c r="B139" t="s">
        <v>16</v>
      </c>
      <c r="C139">
        <v>250000</v>
      </c>
    </row>
    <row r="140" spans="1:3">
      <c r="A140" t="s">
        <v>1156</v>
      </c>
      <c r="B140" t="s">
        <v>32</v>
      </c>
      <c r="C140">
        <v>250000</v>
      </c>
    </row>
    <row r="141" spans="1:3">
      <c r="A141" t="s">
        <v>670</v>
      </c>
      <c r="B141" t="s">
        <v>16</v>
      </c>
      <c r="C141">
        <v>250000</v>
      </c>
    </row>
    <row r="142" spans="1:3">
      <c r="A142" t="s">
        <v>1004</v>
      </c>
      <c r="B142" t="s">
        <v>15</v>
      </c>
      <c r="C142">
        <v>260000</v>
      </c>
    </row>
    <row r="143" spans="1:3">
      <c r="A143" t="s">
        <v>2389</v>
      </c>
      <c r="B143" t="s">
        <v>16</v>
      </c>
      <c r="C143">
        <v>260000</v>
      </c>
    </row>
    <row r="144" spans="1:3">
      <c r="A144" t="s">
        <v>713</v>
      </c>
      <c r="B144" t="s">
        <v>19</v>
      </c>
      <c r="C144">
        <v>260000</v>
      </c>
    </row>
    <row r="145" spans="1:3">
      <c r="A145" t="s">
        <v>2147</v>
      </c>
      <c r="B145" t="s">
        <v>16</v>
      </c>
      <c r="C145">
        <v>260000</v>
      </c>
    </row>
    <row r="146" spans="1:3">
      <c r="A146" t="s">
        <v>1762</v>
      </c>
      <c r="B146" t="s">
        <v>16</v>
      </c>
      <c r="C146">
        <v>260000</v>
      </c>
    </row>
    <row r="147" spans="1:3">
      <c r="A147" t="s">
        <v>2552</v>
      </c>
      <c r="B147" t="s">
        <v>30</v>
      </c>
      <c r="C147">
        <v>260000</v>
      </c>
    </row>
    <row r="148" spans="1:3">
      <c r="A148" t="s">
        <v>1710</v>
      </c>
      <c r="B148" t="s">
        <v>18</v>
      </c>
      <c r="C148">
        <v>260000</v>
      </c>
    </row>
    <row r="149" spans="1:3">
      <c r="A149" t="s">
        <v>1865</v>
      </c>
      <c r="B149" t="s">
        <v>14</v>
      </c>
      <c r="C149">
        <v>270000</v>
      </c>
    </row>
    <row r="150" spans="1:3">
      <c r="A150" t="s">
        <v>2165</v>
      </c>
      <c r="B150" t="s">
        <v>18</v>
      </c>
      <c r="C150">
        <v>270000</v>
      </c>
    </row>
    <row r="151" spans="1:3">
      <c r="A151" t="s">
        <v>1629</v>
      </c>
      <c r="B151" t="s">
        <v>18</v>
      </c>
      <c r="C151">
        <v>270000</v>
      </c>
    </row>
    <row r="152" spans="1:3">
      <c r="A152" t="s">
        <v>1089</v>
      </c>
      <c r="B152" t="s">
        <v>16</v>
      </c>
      <c r="C152">
        <v>270000</v>
      </c>
    </row>
    <row r="153" spans="1:3">
      <c r="A153" t="s">
        <v>331</v>
      </c>
      <c r="B153" t="s">
        <v>34</v>
      </c>
      <c r="C153">
        <v>270000</v>
      </c>
    </row>
    <row r="154" spans="1:3">
      <c r="A154" t="s">
        <v>200</v>
      </c>
      <c r="B154" t="s">
        <v>16</v>
      </c>
      <c r="C154">
        <v>280000</v>
      </c>
    </row>
    <row r="155" spans="1:3">
      <c r="A155" t="s">
        <v>966</v>
      </c>
      <c r="B155" t="s">
        <v>19</v>
      </c>
      <c r="C155">
        <v>280000</v>
      </c>
    </row>
    <row r="156" spans="1:3">
      <c r="A156" t="s">
        <v>1833</v>
      </c>
      <c r="B156" t="s">
        <v>18</v>
      </c>
      <c r="C156">
        <v>280000</v>
      </c>
    </row>
    <row r="157" spans="1:3">
      <c r="A157" t="s">
        <v>897</v>
      </c>
      <c r="B157" t="s">
        <v>18</v>
      </c>
      <c r="C157">
        <v>285000</v>
      </c>
    </row>
    <row r="158" spans="1:3">
      <c r="A158" t="s">
        <v>2336</v>
      </c>
      <c r="B158" t="s">
        <v>18</v>
      </c>
      <c r="C158">
        <v>290000</v>
      </c>
    </row>
    <row r="159" spans="1:3">
      <c r="A159" t="s">
        <v>1604</v>
      </c>
      <c r="B159" t="s">
        <v>32</v>
      </c>
      <c r="C159">
        <v>290000</v>
      </c>
    </row>
    <row r="160" spans="1:3">
      <c r="A160" t="s">
        <v>2110</v>
      </c>
      <c r="B160" t="s">
        <v>34</v>
      </c>
      <c r="C160">
        <v>290000</v>
      </c>
    </row>
    <row r="161" spans="1:3">
      <c r="A161" t="s">
        <v>1958</v>
      </c>
      <c r="B161" t="s">
        <v>16</v>
      </c>
      <c r="C161">
        <v>295000</v>
      </c>
    </row>
    <row r="162" spans="1:3">
      <c r="A162" t="s">
        <v>2507</v>
      </c>
      <c r="B162" t="s">
        <v>16</v>
      </c>
      <c r="C162">
        <v>300000</v>
      </c>
    </row>
    <row r="163" spans="1:3">
      <c r="A163" t="s">
        <v>2445</v>
      </c>
      <c r="B163" t="s">
        <v>18</v>
      </c>
      <c r="C163">
        <v>300000</v>
      </c>
    </row>
    <row r="164" spans="1:3">
      <c r="A164" t="s">
        <v>891</v>
      </c>
      <c r="B164" t="s">
        <v>16</v>
      </c>
      <c r="C164">
        <v>300000</v>
      </c>
    </row>
    <row r="165" spans="1:3">
      <c r="A165" t="s">
        <v>1060</v>
      </c>
      <c r="B165" t="s">
        <v>34</v>
      </c>
      <c r="C165">
        <v>300000</v>
      </c>
    </row>
    <row r="166" spans="1:3">
      <c r="A166" t="s">
        <v>1253</v>
      </c>
      <c r="B166" t="s">
        <v>16</v>
      </c>
      <c r="C166">
        <v>300000</v>
      </c>
    </row>
    <row r="167" spans="1:3">
      <c r="A167" t="s">
        <v>2553</v>
      </c>
      <c r="B167" t="s">
        <v>30</v>
      </c>
      <c r="C167">
        <v>300000</v>
      </c>
    </row>
    <row r="168" spans="1:3">
      <c r="A168" t="s">
        <v>373</v>
      </c>
      <c r="B168" t="s">
        <v>34</v>
      </c>
      <c r="C168">
        <v>300000</v>
      </c>
    </row>
    <row r="169" spans="1:3">
      <c r="A169" t="s">
        <v>877</v>
      </c>
      <c r="B169" t="s">
        <v>19</v>
      </c>
      <c r="C169">
        <v>300000</v>
      </c>
    </row>
    <row r="170" spans="1:3">
      <c r="A170" t="s">
        <v>2010</v>
      </c>
      <c r="B170" t="s">
        <v>16</v>
      </c>
      <c r="C170">
        <v>300000</v>
      </c>
    </row>
    <row r="171" spans="1:3">
      <c r="A171" t="s">
        <v>1830</v>
      </c>
      <c r="B171" t="s">
        <v>34</v>
      </c>
      <c r="C171">
        <v>300000</v>
      </c>
    </row>
    <row r="172" spans="1:3">
      <c r="A172" t="s">
        <v>1731</v>
      </c>
      <c r="B172" t="s">
        <v>18</v>
      </c>
      <c r="C172">
        <v>300000</v>
      </c>
    </row>
    <row r="173" spans="1:3">
      <c r="A173" t="s">
        <v>1463</v>
      </c>
      <c r="B173" t="s">
        <v>16</v>
      </c>
      <c r="C173">
        <v>300000</v>
      </c>
    </row>
    <row r="174" spans="1:3">
      <c r="A174" t="s">
        <v>2557</v>
      </c>
      <c r="B174" t="s">
        <v>30</v>
      </c>
      <c r="C174">
        <v>304300</v>
      </c>
    </row>
    <row r="175" spans="1:3">
      <c r="A175" t="s">
        <v>2694</v>
      </c>
      <c r="B175" t="s">
        <v>29</v>
      </c>
      <c r="C175">
        <v>310000</v>
      </c>
    </row>
    <row r="176" spans="1:3">
      <c r="A176" t="s">
        <v>461</v>
      </c>
      <c r="B176" t="s">
        <v>18</v>
      </c>
      <c r="C176">
        <v>310000</v>
      </c>
    </row>
    <row r="177" spans="1:3">
      <c r="A177" t="s">
        <v>2146</v>
      </c>
      <c r="B177" t="s">
        <v>21</v>
      </c>
      <c r="C177">
        <v>310000</v>
      </c>
    </row>
    <row r="178" spans="1:3">
      <c r="A178" t="s">
        <v>623</v>
      </c>
      <c r="B178" t="s">
        <v>34</v>
      </c>
      <c r="C178">
        <v>310000</v>
      </c>
    </row>
    <row r="179" spans="1:3">
      <c r="A179" t="s">
        <v>804</v>
      </c>
      <c r="B179" t="s">
        <v>34</v>
      </c>
      <c r="C179">
        <v>310000</v>
      </c>
    </row>
    <row r="180" spans="1:3">
      <c r="A180" t="s">
        <v>2554</v>
      </c>
      <c r="B180" t="s">
        <v>30</v>
      </c>
      <c r="C180">
        <v>317000</v>
      </c>
    </row>
    <row r="181" spans="1:3">
      <c r="A181" t="s">
        <v>311</v>
      </c>
      <c r="B181" t="s">
        <v>16</v>
      </c>
      <c r="C181">
        <v>320000</v>
      </c>
    </row>
    <row r="182" spans="1:3">
      <c r="A182" t="s">
        <v>74</v>
      </c>
      <c r="B182" t="s">
        <v>34</v>
      </c>
      <c r="C182">
        <v>320000</v>
      </c>
    </row>
    <row r="183" spans="1:3">
      <c r="A183" t="s">
        <v>2555</v>
      </c>
      <c r="B183" t="s">
        <v>29</v>
      </c>
      <c r="C183">
        <v>320000</v>
      </c>
    </row>
    <row r="184" spans="1:3">
      <c r="A184" t="s">
        <v>579</v>
      </c>
      <c r="B184" t="s">
        <v>32</v>
      </c>
      <c r="C184">
        <v>320000</v>
      </c>
    </row>
    <row r="185" spans="1:3">
      <c r="A185" t="s">
        <v>2457</v>
      </c>
      <c r="B185" t="s">
        <v>21</v>
      </c>
      <c r="C185">
        <v>320000</v>
      </c>
    </row>
    <row r="186" spans="1:3">
      <c r="A186" t="s">
        <v>382</v>
      </c>
      <c r="B186" t="s">
        <v>18</v>
      </c>
      <c r="C186">
        <v>320000</v>
      </c>
    </row>
    <row r="187" spans="1:3">
      <c r="A187" t="s">
        <v>1913</v>
      </c>
      <c r="B187" t="s">
        <v>16</v>
      </c>
      <c r="C187">
        <v>325000</v>
      </c>
    </row>
    <row r="188" spans="1:3">
      <c r="A188" t="s">
        <v>1543</v>
      </c>
      <c r="B188" t="s">
        <v>18</v>
      </c>
      <c r="C188">
        <v>325000</v>
      </c>
    </row>
    <row r="189" spans="1:3">
      <c r="A189" t="s">
        <v>2355</v>
      </c>
      <c r="B189" t="s">
        <v>18</v>
      </c>
      <c r="C189">
        <v>330000</v>
      </c>
    </row>
    <row r="190" spans="1:3">
      <c r="A190" t="s">
        <v>1644</v>
      </c>
      <c r="B190" t="s">
        <v>16</v>
      </c>
      <c r="C190">
        <v>330000</v>
      </c>
    </row>
    <row r="191" spans="1:3">
      <c r="A191" t="s">
        <v>1609</v>
      </c>
      <c r="B191" t="s">
        <v>16</v>
      </c>
      <c r="C191">
        <v>330000</v>
      </c>
    </row>
    <row r="192" spans="1:3">
      <c r="A192" t="s">
        <v>2196</v>
      </c>
      <c r="B192" t="s">
        <v>18</v>
      </c>
      <c r="C192">
        <v>340000</v>
      </c>
    </row>
    <row r="193" spans="1:3">
      <c r="A193" t="s">
        <v>2342</v>
      </c>
      <c r="B193" t="s">
        <v>16</v>
      </c>
      <c r="C193">
        <v>340000</v>
      </c>
    </row>
    <row r="194" spans="1:3">
      <c r="A194" t="s">
        <v>433</v>
      </c>
      <c r="B194" t="s">
        <v>19</v>
      </c>
      <c r="C194">
        <v>340000</v>
      </c>
    </row>
    <row r="195" spans="1:3">
      <c r="A195" t="s">
        <v>221</v>
      </c>
      <c r="B195" t="s">
        <v>19</v>
      </c>
      <c r="C195">
        <v>340000</v>
      </c>
    </row>
    <row r="196" spans="1:3">
      <c r="A196" t="s">
        <v>2230</v>
      </c>
      <c r="B196" t="s">
        <v>18</v>
      </c>
      <c r="C196">
        <v>340000</v>
      </c>
    </row>
    <row r="197" spans="1:3">
      <c r="A197" t="s">
        <v>722</v>
      </c>
      <c r="B197" t="s">
        <v>34</v>
      </c>
      <c r="C197">
        <v>350000</v>
      </c>
    </row>
    <row r="198" spans="1:3">
      <c r="A198" t="s">
        <v>2556</v>
      </c>
      <c r="B198" t="s">
        <v>29</v>
      </c>
      <c r="C198">
        <v>350000</v>
      </c>
    </row>
    <row r="199" spans="1:3">
      <c r="A199" t="s">
        <v>2090</v>
      </c>
      <c r="B199" t="s">
        <v>32</v>
      </c>
      <c r="C199">
        <v>350000</v>
      </c>
    </row>
    <row r="200" spans="1:3">
      <c r="A200" t="s">
        <v>2216</v>
      </c>
      <c r="B200" t="s">
        <v>16</v>
      </c>
      <c r="C200">
        <v>350000</v>
      </c>
    </row>
    <row r="201" spans="1:3">
      <c r="A201" t="s">
        <v>308</v>
      </c>
      <c r="B201" t="s">
        <v>18</v>
      </c>
      <c r="C201">
        <v>360000</v>
      </c>
    </row>
    <row r="202" spans="1:3">
      <c r="A202" t="s">
        <v>2432</v>
      </c>
      <c r="B202" t="s">
        <v>34</v>
      </c>
      <c r="C202">
        <v>360000</v>
      </c>
    </row>
    <row r="203" spans="1:3">
      <c r="A203" t="s">
        <v>1105</v>
      </c>
      <c r="B203" t="s">
        <v>16</v>
      </c>
      <c r="C203">
        <v>360000</v>
      </c>
    </row>
    <row r="204" spans="1:3">
      <c r="A204" t="s">
        <v>2199</v>
      </c>
      <c r="B204" t="s">
        <v>21</v>
      </c>
      <c r="C204">
        <v>360000</v>
      </c>
    </row>
    <row r="205" spans="1:3">
      <c r="A205" t="s">
        <v>2382</v>
      </c>
      <c r="B205" t="s">
        <v>16</v>
      </c>
      <c r="C205">
        <v>360000</v>
      </c>
    </row>
    <row r="206" spans="1:3">
      <c r="A206" t="s">
        <v>1908</v>
      </c>
      <c r="B206" t="s">
        <v>18</v>
      </c>
      <c r="C206">
        <v>370000</v>
      </c>
    </row>
    <row r="207" spans="1:3">
      <c r="A207" t="s">
        <v>1323</v>
      </c>
      <c r="B207" t="s">
        <v>16</v>
      </c>
      <c r="C207">
        <v>370000</v>
      </c>
    </row>
    <row r="208" spans="1:3">
      <c r="A208" t="s">
        <v>971</v>
      </c>
      <c r="B208" t="s">
        <v>18</v>
      </c>
      <c r="C208">
        <v>370000</v>
      </c>
    </row>
    <row r="209" spans="1:3">
      <c r="A209" t="s">
        <v>901</v>
      </c>
      <c r="B209" t="s">
        <v>18</v>
      </c>
      <c r="C209">
        <v>370000</v>
      </c>
    </row>
    <row r="210" spans="1:3">
      <c r="A210" t="s">
        <v>227</v>
      </c>
      <c r="B210" t="s">
        <v>18</v>
      </c>
      <c r="C210">
        <v>370000</v>
      </c>
    </row>
    <row r="211" spans="1:3">
      <c r="A211" t="s">
        <v>1244</v>
      </c>
      <c r="B211" t="s">
        <v>34</v>
      </c>
      <c r="C211">
        <v>370000</v>
      </c>
    </row>
    <row r="212" spans="1:3">
      <c r="A212" t="s">
        <v>561</v>
      </c>
      <c r="B212" t="s">
        <v>34</v>
      </c>
      <c r="C212">
        <v>370000</v>
      </c>
    </row>
    <row r="213" spans="1:3">
      <c r="A213" t="s">
        <v>1638</v>
      </c>
      <c r="B213" t="s">
        <v>17</v>
      </c>
      <c r="C213">
        <v>377200</v>
      </c>
    </row>
    <row r="214" spans="1:3">
      <c r="A214" t="s">
        <v>1738</v>
      </c>
      <c r="B214" t="s">
        <v>18</v>
      </c>
      <c r="C214">
        <v>380000</v>
      </c>
    </row>
    <row r="215" spans="1:3">
      <c r="A215" t="s">
        <v>2367</v>
      </c>
      <c r="B215" t="s">
        <v>18</v>
      </c>
      <c r="C215">
        <v>380000</v>
      </c>
    </row>
    <row r="216" spans="1:3">
      <c r="A216" t="s">
        <v>2392</v>
      </c>
      <c r="B216" t="s">
        <v>16</v>
      </c>
      <c r="C216">
        <v>380000</v>
      </c>
    </row>
    <row r="217" spans="1:3">
      <c r="A217" t="s">
        <v>1095</v>
      </c>
      <c r="B217" t="s">
        <v>16</v>
      </c>
      <c r="C217">
        <v>380000</v>
      </c>
    </row>
    <row r="218" spans="1:3">
      <c r="A218" t="s">
        <v>420</v>
      </c>
      <c r="B218" t="s">
        <v>16</v>
      </c>
      <c r="C218">
        <v>380000</v>
      </c>
    </row>
    <row r="219" spans="1:3">
      <c r="A219" t="s">
        <v>866</v>
      </c>
      <c r="B219" t="s">
        <v>16</v>
      </c>
      <c r="C219">
        <v>380000</v>
      </c>
    </row>
    <row r="220" spans="1:3">
      <c r="A220" t="s">
        <v>612</v>
      </c>
      <c r="B220" t="s">
        <v>18</v>
      </c>
      <c r="C220">
        <v>380000</v>
      </c>
    </row>
    <row r="221" spans="1:3">
      <c r="A221" t="s">
        <v>1446</v>
      </c>
      <c r="B221" t="s">
        <v>18</v>
      </c>
      <c r="C221">
        <v>380000</v>
      </c>
    </row>
    <row r="222" spans="1:3">
      <c r="A222" t="s">
        <v>1792</v>
      </c>
      <c r="B222" t="s">
        <v>34</v>
      </c>
      <c r="C222">
        <v>380000</v>
      </c>
    </row>
    <row r="223" spans="1:3">
      <c r="A223" t="s">
        <v>1213</v>
      </c>
      <c r="B223" t="s">
        <v>16</v>
      </c>
      <c r="C223">
        <v>380000</v>
      </c>
    </row>
    <row r="224" spans="1:3">
      <c r="A224" t="s">
        <v>1942</v>
      </c>
      <c r="B224" t="s">
        <v>34</v>
      </c>
      <c r="C224">
        <v>380000</v>
      </c>
    </row>
    <row r="225" spans="1:3">
      <c r="A225" t="s">
        <v>545</v>
      </c>
      <c r="B225" t="s">
        <v>18</v>
      </c>
      <c r="C225">
        <v>380000</v>
      </c>
    </row>
    <row r="226" spans="1:3">
      <c r="A226" t="s">
        <v>1969</v>
      </c>
      <c r="B226" t="s">
        <v>16</v>
      </c>
      <c r="C226">
        <v>390000</v>
      </c>
    </row>
    <row r="227" spans="1:3">
      <c r="A227" t="s">
        <v>2559</v>
      </c>
      <c r="B227" t="s">
        <v>30</v>
      </c>
      <c r="C227">
        <v>390000</v>
      </c>
    </row>
    <row r="228" spans="1:3">
      <c r="A228" t="s">
        <v>1811</v>
      </c>
      <c r="B228" t="s">
        <v>15</v>
      </c>
      <c r="C228">
        <v>390000</v>
      </c>
    </row>
    <row r="229" spans="1:3">
      <c r="A229" t="s">
        <v>1409</v>
      </c>
      <c r="B229" t="s">
        <v>18</v>
      </c>
      <c r="C229">
        <v>390000</v>
      </c>
    </row>
    <row r="230" spans="1:3">
      <c r="A230" t="s">
        <v>1370</v>
      </c>
      <c r="B230" t="s">
        <v>22</v>
      </c>
      <c r="C230">
        <v>393000</v>
      </c>
    </row>
    <row r="231" spans="1:3">
      <c r="A231" t="s">
        <v>2713</v>
      </c>
      <c r="B231" t="s">
        <v>30</v>
      </c>
      <c r="C231">
        <v>393000</v>
      </c>
    </row>
    <row r="232" spans="1:3">
      <c r="A232" t="s">
        <v>1586</v>
      </c>
      <c r="B232" t="s">
        <v>18</v>
      </c>
      <c r="C232">
        <v>400000</v>
      </c>
    </row>
    <row r="233" spans="1:3">
      <c r="A233" t="s">
        <v>608</v>
      </c>
      <c r="B233" t="s">
        <v>16</v>
      </c>
      <c r="C233">
        <v>400000</v>
      </c>
    </row>
    <row r="234" spans="1:3">
      <c r="A234" t="s">
        <v>213</v>
      </c>
      <c r="B234" t="s">
        <v>18</v>
      </c>
      <c r="C234">
        <v>400000</v>
      </c>
    </row>
    <row r="235" spans="1:3">
      <c r="A235" t="s">
        <v>961</v>
      </c>
      <c r="B235" t="s">
        <v>34</v>
      </c>
      <c r="C235">
        <v>400000</v>
      </c>
    </row>
    <row r="236" spans="1:3">
      <c r="A236" t="s">
        <v>1475</v>
      </c>
      <c r="B236" t="s">
        <v>16</v>
      </c>
      <c r="C236">
        <v>400000</v>
      </c>
    </row>
    <row r="237" spans="1:3">
      <c r="A237" t="s">
        <v>958</v>
      </c>
      <c r="B237" t="s">
        <v>16</v>
      </c>
      <c r="C237">
        <v>400000</v>
      </c>
    </row>
    <row r="238" spans="1:3">
      <c r="A238" t="s">
        <v>1759</v>
      </c>
      <c r="B238" t="s">
        <v>18</v>
      </c>
      <c r="C238">
        <v>400000</v>
      </c>
    </row>
    <row r="239" spans="1:3">
      <c r="A239" t="s">
        <v>2370</v>
      </c>
      <c r="B239" t="s">
        <v>16</v>
      </c>
      <c r="C239">
        <v>404000</v>
      </c>
    </row>
    <row r="240" spans="1:3">
      <c r="A240" t="s">
        <v>2443</v>
      </c>
      <c r="B240" t="s">
        <v>18</v>
      </c>
      <c r="C240">
        <v>410000</v>
      </c>
    </row>
    <row r="241" spans="1:3">
      <c r="A241" t="s">
        <v>2078</v>
      </c>
      <c r="B241" t="s">
        <v>19</v>
      </c>
      <c r="C241">
        <v>410000</v>
      </c>
    </row>
    <row r="242" spans="1:3">
      <c r="A242" t="s">
        <v>1283</v>
      </c>
      <c r="B242" t="s">
        <v>34</v>
      </c>
      <c r="C242">
        <v>410000</v>
      </c>
    </row>
    <row r="243" spans="1:3">
      <c r="A243" t="s">
        <v>1025</v>
      </c>
      <c r="B243" t="s">
        <v>18</v>
      </c>
      <c r="C243">
        <v>420000</v>
      </c>
    </row>
    <row r="244" spans="1:3">
      <c r="A244" t="s">
        <v>813</v>
      </c>
      <c r="B244" t="s">
        <v>18</v>
      </c>
      <c r="C244">
        <v>420000</v>
      </c>
    </row>
    <row r="245" spans="1:3">
      <c r="A245" t="s">
        <v>1299</v>
      </c>
      <c r="B245" t="s">
        <v>16</v>
      </c>
      <c r="C245">
        <v>420000</v>
      </c>
    </row>
    <row r="246" spans="1:3">
      <c r="A246" t="s">
        <v>536</v>
      </c>
      <c r="B246" t="s">
        <v>34</v>
      </c>
      <c r="C246">
        <v>420000</v>
      </c>
    </row>
    <row r="247" spans="1:3">
      <c r="A247" t="s">
        <v>2560</v>
      </c>
      <c r="B247" t="s">
        <v>30</v>
      </c>
      <c r="C247">
        <v>420000</v>
      </c>
    </row>
    <row r="248" spans="1:3">
      <c r="A248" t="s">
        <v>915</v>
      </c>
      <c r="B248" t="s">
        <v>16</v>
      </c>
      <c r="C248">
        <v>420000</v>
      </c>
    </row>
    <row r="249" spans="1:3">
      <c r="A249" t="s">
        <v>2060</v>
      </c>
      <c r="B249" t="s">
        <v>18</v>
      </c>
      <c r="C249">
        <v>420000</v>
      </c>
    </row>
    <row r="250" spans="1:3">
      <c r="A250" t="s">
        <v>1594</v>
      </c>
      <c r="B250" t="s">
        <v>16</v>
      </c>
      <c r="C250">
        <v>420000</v>
      </c>
    </row>
    <row r="251" spans="1:3">
      <c r="A251" t="s">
        <v>235</v>
      </c>
      <c r="B251" t="s">
        <v>16</v>
      </c>
      <c r="C251">
        <v>420000</v>
      </c>
    </row>
    <row r="252" spans="1:3">
      <c r="A252" t="s">
        <v>55</v>
      </c>
      <c r="B252" t="s">
        <v>18</v>
      </c>
      <c r="C252">
        <v>430000</v>
      </c>
    </row>
    <row r="253" spans="1:3">
      <c r="A253" t="s">
        <v>755</v>
      </c>
      <c r="B253" t="s">
        <v>18</v>
      </c>
      <c r="C253">
        <v>430000</v>
      </c>
    </row>
    <row r="254" spans="1:3">
      <c r="A254" t="s">
        <v>921</v>
      </c>
      <c r="B254" t="s">
        <v>16</v>
      </c>
      <c r="C254">
        <v>430000</v>
      </c>
    </row>
    <row r="255" spans="1:3">
      <c r="A255" t="s">
        <v>2561</v>
      </c>
      <c r="B255" t="s">
        <v>30</v>
      </c>
      <c r="C255">
        <v>436000</v>
      </c>
    </row>
    <row r="256" spans="1:3">
      <c r="A256" t="s">
        <v>2562</v>
      </c>
      <c r="B256" t="s">
        <v>30</v>
      </c>
      <c r="C256">
        <v>440000</v>
      </c>
    </row>
    <row r="257" spans="1:3">
      <c r="A257" t="s">
        <v>748</v>
      </c>
      <c r="B257" t="s">
        <v>16</v>
      </c>
      <c r="C257">
        <v>440000</v>
      </c>
    </row>
    <row r="258" spans="1:3">
      <c r="A258" t="s">
        <v>1650</v>
      </c>
      <c r="B258" t="s">
        <v>33</v>
      </c>
      <c r="C258">
        <v>440000</v>
      </c>
    </row>
    <row r="259" spans="1:3">
      <c r="A259" t="s">
        <v>1559</v>
      </c>
      <c r="B259" t="s">
        <v>16</v>
      </c>
      <c r="C259">
        <v>440000</v>
      </c>
    </row>
    <row r="260" spans="1:3">
      <c r="A260" t="s">
        <v>535</v>
      </c>
      <c r="B260" t="s">
        <v>18</v>
      </c>
      <c r="C260">
        <v>440000</v>
      </c>
    </row>
    <row r="261" spans="1:3">
      <c r="A261" t="s">
        <v>1639</v>
      </c>
      <c r="B261" t="s">
        <v>18</v>
      </c>
      <c r="C261">
        <v>440000</v>
      </c>
    </row>
    <row r="262" spans="1:3">
      <c r="A262" t="s">
        <v>2563</v>
      </c>
      <c r="B262" t="s">
        <v>30</v>
      </c>
      <c r="C262">
        <v>440000</v>
      </c>
    </row>
    <row r="263" spans="1:3">
      <c r="A263" t="s">
        <v>2641</v>
      </c>
      <c r="B263" t="s">
        <v>30</v>
      </c>
      <c r="C263">
        <v>440000</v>
      </c>
    </row>
    <row r="264" spans="1:3">
      <c r="A264" t="s">
        <v>2082</v>
      </c>
      <c r="B264" t="s">
        <v>34</v>
      </c>
      <c r="C264">
        <v>440000</v>
      </c>
    </row>
    <row r="265" spans="1:3">
      <c r="A265" t="s">
        <v>1684</v>
      </c>
      <c r="B265" t="s">
        <v>15</v>
      </c>
      <c r="C265">
        <v>440000</v>
      </c>
    </row>
    <row r="266" spans="1:3">
      <c r="A266" t="s">
        <v>1381</v>
      </c>
      <c r="B266" t="s">
        <v>34</v>
      </c>
      <c r="C266">
        <v>440000</v>
      </c>
    </row>
    <row r="267" spans="1:3">
      <c r="A267" t="s">
        <v>2449</v>
      </c>
      <c r="B267" t="s">
        <v>18</v>
      </c>
      <c r="C267">
        <v>450000</v>
      </c>
    </row>
    <row r="268" spans="1:3">
      <c r="A268" t="s">
        <v>2226</v>
      </c>
      <c r="B268" t="s">
        <v>16</v>
      </c>
      <c r="C268">
        <v>450000</v>
      </c>
    </row>
    <row r="269" spans="1:3">
      <c r="A269" t="s">
        <v>383</v>
      </c>
      <c r="B269" t="s">
        <v>18</v>
      </c>
      <c r="C269">
        <v>450000</v>
      </c>
    </row>
    <row r="270" spans="1:3">
      <c r="A270" t="s">
        <v>1425</v>
      </c>
      <c r="B270" t="s">
        <v>19</v>
      </c>
      <c r="C270">
        <v>450000</v>
      </c>
    </row>
    <row r="271" spans="1:3">
      <c r="A271" t="s">
        <v>171</v>
      </c>
      <c r="B271" t="s">
        <v>16</v>
      </c>
      <c r="C271">
        <v>450000</v>
      </c>
    </row>
    <row r="272" spans="1:3">
      <c r="A272" t="s">
        <v>1941</v>
      </c>
      <c r="B272" t="s">
        <v>18</v>
      </c>
      <c r="C272">
        <v>450000</v>
      </c>
    </row>
    <row r="273" spans="1:3">
      <c r="A273" t="s">
        <v>459</v>
      </c>
      <c r="B273" t="s">
        <v>18</v>
      </c>
      <c r="C273">
        <v>450000</v>
      </c>
    </row>
    <row r="274" spans="1:3">
      <c r="A274" t="s">
        <v>2120</v>
      </c>
      <c r="B274" t="s">
        <v>16</v>
      </c>
      <c r="C274">
        <v>450000</v>
      </c>
    </row>
    <row r="275" spans="1:3">
      <c r="A275" t="s">
        <v>2093</v>
      </c>
      <c r="B275" t="s">
        <v>16</v>
      </c>
      <c r="C275">
        <v>450000</v>
      </c>
    </row>
    <row r="276" spans="1:3">
      <c r="A276" t="s">
        <v>219</v>
      </c>
      <c r="B276" t="s">
        <v>16</v>
      </c>
      <c r="C276">
        <v>450000</v>
      </c>
    </row>
    <row r="277" spans="1:3">
      <c r="A277" t="s">
        <v>1515</v>
      </c>
      <c r="B277" t="s">
        <v>18</v>
      </c>
      <c r="C277">
        <v>450000</v>
      </c>
    </row>
    <row r="278" spans="1:3">
      <c r="A278" t="s">
        <v>1252</v>
      </c>
      <c r="B278" t="s">
        <v>22</v>
      </c>
      <c r="C278">
        <v>460000</v>
      </c>
    </row>
    <row r="279" spans="1:3">
      <c r="A279" t="s">
        <v>756</v>
      </c>
      <c r="B279" t="s">
        <v>18</v>
      </c>
      <c r="C279">
        <v>460000</v>
      </c>
    </row>
    <row r="280" spans="1:3">
      <c r="A280" t="s">
        <v>593</v>
      </c>
      <c r="B280" t="s">
        <v>34</v>
      </c>
      <c r="C280">
        <v>460000</v>
      </c>
    </row>
    <row r="281" spans="1:3">
      <c r="A281" t="s">
        <v>2106</v>
      </c>
      <c r="B281" t="s">
        <v>27</v>
      </c>
      <c r="C281">
        <v>460000</v>
      </c>
    </row>
    <row r="282" spans="1:3">
      <c r="A282" t="s">
        <v>1367</v>
      </c>
      <c r="B282" t="s">
        <v>26</v>
      </c>
      <c r="C282">
        <v>460000</v>
      </c>
    </row>
    <row r="283" spans="1:3">
      <c r="A283" t="s">
        <v>217</v>
      </c>
      <c r="B283" t="s">
        <v>18</v>
      </c>
      <c r="C283">
        <v>470000</v>
      </c>
    </row>
    <row r="284" spans="1:3">
      <c r="A284" t="s">
        <v>1137</v>
      </c>
      <c r="B284" t="s">
        <v>18</v>
      </c>
      <c r="C284">
        <v>470000</v>
      </c>
    </row>
    <row r="285" spans="1:3">
      <c r="A285" t="s">
        <v>1510</v>
      </c>
      <c r="B285" t="s">
        <v>16</v>
      </c>
      <c r="C285">
        <v>470000</v>
      </c>
    </row>
    <row r="286" spans="1:3">
      <c r="A286" t="s">
        <v>1375</v>
      </c>
      <c r="B286" t="s">
        <v>16</v>
      </c>
      <c r="C286">
        <v>472000</v>
      </c>
    </row>
    <row r="287" spans="1:3">
      <c r="A287" t="s">
        <v>2525</v>
      </c>
      <c r="B287" t="s">
        <v>16</v>
      </c>
      <c r="C287">
        <v>475000</v>
      </c>
    </row>
    <row r="288" spans="1:3">
      <c r="A288" t="s">
        <v>2491</v>
      </c>
      <c r="B288" t="s">
        <v>18</v>
      </c>
      <c r="C288">
        <v>480000</v>
      </c>
    </row>
    <row r="289" spans="1:3">
      <c r="A289" t="s">
        <v>223</v>
      </c>
      <c r="B289" t="s">
        <v>18</v>
      </c>
      <c r="C289">
        <v>480000</v>
      </c>
    </row>
    <row r="290" spans="1:3">
      <c r="A290" t="s">
        <v>476</v>
      </c>
      <c r="B290" t="s">
        <v>18</v>
      </c>
      <c r="C290">
        <v>480000</v>
      </c>
    </row>
    <row r="291" spans="1:3">
      <c r="A291" t="s">
        <v>267</v>
      </c>
      <c r="B291" t="s">
        <v>16</v>
      </c>
      <c r="C291">
        <v>480000</v>
      </c>
    </row>
    <row r="292" spans="1:3">
      <c r="A292" t="s">
        <v>1212</v>
      </c>
      <c r="B292" t="s">
        <v>16</v>
      </c>
      <c r="C292">
        <v>480000</v>
      </c>
    </row>
    <row r="293" spans="1:3">
      <c r="A293" t="s">
        <v>1525</v>
      </c>
      <c r="B293" t="s">
        <v>16</v>
      </c>
      <c r="C293">
        <v>480000</v>
      </c>
    </row>
    <row r="294" spans="1:3">
      <c r="A294" t="s">
        <v>2565</v>
      </c>
      <c r="B294" t="s">
        <v>30</v>
      </c>
      <c r="C294">
        <v>484840</v>
      </c>
    </row>
    <row r="295" spans="1:3">
      <c r="A295" t="s">
        <v>2639</v>
      </c>
      <c r="B295" t="s">
        <v>29</v>
      </c>
      <c r="C295">
        <v>490000</v>
      </c>
    </row>
    <row r="296" spans="1:3">
      <c r="A296" t="s">
        <v>1702</v>
      </c>
      <c r="B296" t="s">
        <v>14</v>
      </c>
      <c r="C296">
        <v>500000</v>
      </c>
    </row>
    <row r="297" spans="1:3">
      <c r="A297" t="s">
        <v>1826</v>
      </c>
      <c r="B297" t="s">
        <v>26</v>
      </c>
      <c r="C297">
        <v>500000</v>
      </c>
    </row>
    <row r="298" spans="1:3">
      <c r="A298" t="s">
        <v>1081</v>
      </c>
      <c r="B298" t="s">
        <v>21</v>
      </c>
      <c r="C298">
        <v>500000</v>
      </c>
    </row>
    <row r="299" spans="1:3">
      <c r="A299" t="s">
        <v>1984</v>
      </c>
      <c r="B299" t="s">
        <v>16</v>
      </c>
      <c r="C299">
        <v>500000</v>
      </c>
    </row>
    <row r="300" spans="1:3">
      <c r="A300" t="s">
        <v>979</v>
      </c>
      <c r="B300" t="s">
        <v>18</v>
      </c>
      <c r="C300">
        <v>500000</v>
      </c>
    </row>
    <row r="301" spans="1:3">
      <c r="A301" t="s">
        <v>202</v>
      </c>
      <c r="B301" t="s">
        <v>14</v>
      </c>
      <c r="C301">
        <v>500000</v>
      </c>
    </row>
    <row r="302" spans="1:3">
      <c r="A302" t="s">
        <v>796</v>
      </c>
      <c r="B302" t="s">
        <v>18</v>
      </c>
      <c r="C302">
        <v>500000</v>
      </c>
    </row>
    <row r="303" spans="1:3">
      <c r="A303" t="s">
        <v>988</v>
      </c>
      <c r="B303" t="s">
        <v>34</v>
      </c>
      <c r="C303">
        <v>502000</v>
      </c>
    </row>
    <row r="304" spans="1:3">
      <c r="A304" t="s">
        <v>2076</v>
      </c>
      <c r="B304" t="s">
        <v>16</v>
      </c>
      <c r="C304">
        <v>510000</v>
      </c>
    </row>
    <row r="305" spans="1:3">
      <c r="A305" t="s">
        <v>1011</v>
      </c>
      <c r="B305" t="s">
        <v>18</v>
      </c>
      <c r="C305">
        <v>510000</v>
      </c>
    </row>
    <row r="306" spans="1:3">
      <c r="A306" t="s">
        <v>2124</v>
      </c>
      <c r="B306" t="s">
        <v>18</v>
      </c>
      <c r="C306">
        <v>515000</v>
      </c>
    </row>
    <row r="307" spans="1:3">
      <c r="A307" t="s">
        <v>2136</v>
      </c>
      <c r="B307" t="s">
        <v>21</v>
      </c>
      <c r="C307">
        <v>520000</v>
      </c>
    </row>
    <row r="308" spans="1:3">
      <c r="A308" t="s">
        <v>2567</v>
      </c>
      <c r="B308" t="s">
        <v>29</v>
      </c>
      <c r="C308">
        <v>520000</v>
      </c>
    </row>
    <row r="309" spans="1:3">
      <c r="A309" t="s">
        <v>3</v>
      </c>
      <c r="B309" t="s">
        <v>30</v>
      </c>
      <c r="C309">
        <v>520000</v>
      </c>
    </row>
    <row r="310" spans="1:3">
      <c r="A310" t="s">
        <v>2088</v>
      </c>
      <c r="B310" t="s">
        <v>16</v>
      </c>
      <c r="C310">
        <v>520000</v>
      </c>
    </row>
    <row r="311" spans="1:3">
      <c r="A311" t="s">
        <v>879</v>
      </c>
      <c r="B311" t="s">
        <v>32</v>
      </c>
      <c r="C311">
        <v>525000</v>
      </c>
    </row>
    <row r="312" spans="1:3">
      <c r="A312" t="s">
        <v>2569</v>
      </c>
      <c r="B312" t="s">
        <v>30</v>
      </c>
      <c r="C312">
        <v>527000</v>
      </c>
    </row>
    <row r="313" spans="1:3">
      <c r="A313" t="s">
        <v>88</v>
      </c>
      <c r="B313" t="s">
        <v>16</v>
      </c>
      <c r="C313">
        <v>530000</v>
      </c>
    </row>
    <row r="314" spans="1:3">
      <c r="A314" t="s">
        <v>625</v>
      </c>
      <c r="B314" t="s">
        <v>18</v>
      </c>
      <c r="C314">
        <v>530000</v>
      </c>
    </row>
    <row r="315" spans="1:3">
      <c r="A315" t="s">
        <v>2053</v>
      </c>
      <c r="B315" t="s">
        <v>19</v>
      </c>
      <c r="C315">
        <v>530000</v>
      </c>
    </row>
    <row r="316" spans="1:3">
      <c r="A316" t="s">
        <v>2743</v>
      </c>
      <c r="B316" t="s">
        <v>30</v>
      </c>
      <c r="C316">
        <v>530000</v>
      </c>
    </row>
    <row r="317" spans="1:3">
      <c r="A317" t="s">
        <v>511</v>
      </c>
      <c r="B317" t="s">
        <v>18</v>
      </c>
      <c r="C317">
        <v>535000</v>
      </c>
    </row>
    <row r="318" spans="1:3">
      <c r="A318" t="s">
        <v>2815</v>
      </c>
      <c r="B318" t="s">
        <v>30</v>
      </c>
      <c r="C318">
        <v>538320</v>
      </c>
    </row>
    <row r="319" spans="1:3">
      <c r="A319" t="s">
        <v>788</v>
      </c>
      <c r="B319" t="s">
        <v>19</v>
      </c>
      <c r="C319">
        <v>540000</v>
      </c>
    </row>
    <row r="320" spans="1:3">
      <c r="A320" t="s">
        <v>1477</v>
      </c>
      <c r="B320" t="s">
        <v>16</v>
      </c>
      <c r="C320">
        <v>540000</v>
      </c>
    </row>
    <row r="321" spans="1:3">
      <c r="A321" t="s">
        <v>1899</v>
      </c>
      <c r="B321" t="s">
        <v>18</v>
      </c>
      <c r="C321">
        <v>550000</v>
      </c>
    </row>
    <row r="322" spans="1:3">
      <c r="A322" t="s">
        <v>2571</v>
      </c>
      <c r="B322" t="s">
        <v>29</v>
      </c>
      <c r="C322">
        <v>550000</v>
      </c>
    </row>
    <row r="323" spans="1:3">
      <c r="A323" t="s">
        <v>1176</v>
      </c>
      <c r="B323" t="s">
        <v>32</v>
      </c>
      <c r="C323">
        <v>550000</v>
      </c>
    </row>
    <row r="324" spans="1:3">
      <c r="A324" t="s">
        <v>1805</v>
      </c>
      <c r="B324" t="s">
        <v>32</v>
      </c>
      <c r="C324">
        <v>560000</v>
      </c>
    </row>
    <row r="325" spans="1:3">
      <c r="A325" t="s">
        <v>1519</v>
      </c>
      <c r="B325" t="s">
        <v>16</v>
      </c>
      <c r="C325">
        <v>560000</v>
      </c>
    </row>
    <row r="326" spans="1:3">
      <c r="A326" t="s">
        <v>1455</v>
      </c>
      <c r="B326" t="s">
        <v>21</v>
      </c>
      <c r="C326">
        <v>560000</v>
      </c>
    </row>
    <row r="327" spans="1:3">
      <c r="A327" t="s">
        <v>0</v>
      </c>
      <c r="B327" t="s">
        <v>30</v>
      </c>
      <c r="C327">
        <v>570000</v>
      </c>
    </row>
    <row r="328" spans="1:3">
      <c r="A328" t="s">
        <v>2016</v>
      </c>
      <c r="B328" t="s">
        <v>18</v>
      </c>
      <c r="C328">
        <v>570000</v>
      </c>
    </row>
    <row r="329" spans="1:3">
      <c r="A329" t="s">
        <v>1646</v>
      </c>
      <c r="B329" t="s">
        <v>16</v>
      </c>
      <c r="C329">
        <v>570000</v>
      </c>
    </row>
    <row r="330" spans="1:3">
      <c r="A330" t="s">
        <v>138</v>
      </c>
      <c r="B330" t="s">
        <v>16</v>
      </c>
      <c r="C330">
        <v>570000</v>
      </c>
    </row>
    <row r="331" spans="1:3">
      <c r="A331" t="s">
        <v>598</v>
      </c>
      <c r="B331" t="s">
        <v>21</v>
      </c>
      <c r="C331">
        <v>580000</v>
      </c>
    </row>
    <row r="332" spans="1:3">
      <c r="A332" t="s">
        <v>1933</v>
      </c>
      <c r="B332" t="s">
        <v>18</v>
      </c>
      <c r="C332">
        <v>580000</v>
      </c>
    </row>
    <row r="333" spans="1:3">
      <c r="A333" t="s">
        <v>1599</v>
      </c>
      <c r="B333" t="s">
        <v>18</v>
      </c>
      <c r="C333">
        <v>580000</v>
      </c>
    </row>
    <row r="334" spans="1:3">
      <c r="A334" t="s">
        <v>2574</v>
      </c>
      <c r="B334" t="s">
        <v>29</v>
      </c>
      <c r="C334">
        <v>585000</v>
      </c>
    </row>
    <row r="335" spans="1:3">
      <c r="A335" t="s">
        <v>1611</v>
      </c>
      <c r="B335" t="s">
        <v>16</v>
      </c>
      <c r="C335">
        <v>595000</v>
      </c>
    </row>
    <row r="336" spans="1:3">
      <c r="A336" t="s">
        <v>1439</v>
      </c>
      <c r="B336" t="s">
        <v>18</v>
      </c>
      <c r="C336">
        <v>600000</v>
      </c>
    </row>
    <row r="337" spans="1:3">
      <c r="A337" t="s">
        <v>386</v>
      </c>
      <c r="B337" t="s">
        <v>18</v>
      </c>
      <c r="C337">
        <v>600000</v>
      </c>
    </row>
    <row r="338" spans="1:3">
      <c r="A338" t="s">
        <v>2575</v>
      </c>
      <c r="B338" t="s">
        <v>29</v>
      </c>
      <c r="C338">
        <v>600000</v>
      </c>
    </row>
    <row r="339" spans="1:3">
      <c r="A339" t="s">
        <v>335</v>
      </c>
      <c r="B339" t="s">
        <v>16</v>
      </c>
      <c r="C339">
        <v>600000</v>
      </c>
    </row>
    <row r="340" spans="1:3">
      <c r="A340" t="s">
        <v>190</v>
      </c>
      <c r="B340" t="s">
        <v>16</v>
      </c>
      <c r="C340">
        <v>600000</v>
      </c>
    </row>
    <row r="341" spans="1:3">
      <c r="A341" t="s">
        <v>1248</v>
      </c>
      <c r="B341" t="s">
        <v>18</v>
      </c>
      <c r="C341">
        <v>600000</v>
      </c>
    </row>
    <row r="342" spans="1:3">
      <c r="A342" t="s">
        <v>1703</v>
      </c>
      <c r="B342" t="s">
        <v>18</v>
      </c>
      <c r="C342">
        <v>600000</v>
      </c>
    </row>
    <row r="343" spans="1:3">
      <c r="A343" t="s">
        <v>48</v>
      </c>
      <c r="B343" t="s">
        <v>19</v>
      </c>
      <c r="C343">
        <v>600000</v>
      </c>
    </row>
    <row r="344" spans="1:3">
      <c r="A344" t="s">
        <v>1791</v>
      </c>
      <c r="B344" t="s">
        <v>32</v>
      </c>
      <c r="C344">
        <v>600000</v>
      </c>
    </row>
    <row r="345" spans="1:3">
      <c r="A345" t="s">
        <v>278</v>
      </c>
      <c r="B345" t="s">
        <v>15</v>
      </c>
      <c r="C345">
        <v>600000</v>
      </c>
    </row>
    <row r="346" spans="1:3">
      <c r="A346" t="s">
        <v>1492</v>
      </c>
      <c r="B346" t="s">
        <v>18</v>
      </c>
      <c r="C346">
        <v>600000</v>
      </c>
    </row>
    <row r="347" spans="1:3">
      <c r="A347" t="s">
        <v>1728</v>
      </c>
      <c r="B347" t="s">
        <v>32</v>
      </c>
      <c r="C347">
        <v>600000</v>
      </c>
    </row>
    <row r="348" spans="1:3">
      <c r="A348" t="s">
        <v>1290</v>
      </c>
      <c r="B348" t="s">
        <v>21</v>
      </c>
      <c r="C348">
        <v>600000</v>
      </c>
    </row>
    <row r="349" spans="1:3">
      <c r="A349" t="s">
        <v>926</v>
      </c>
      <c r="B349" t="s">
        <v>16</v>
      </c>
      <c r="C349">
        <v>600000</v>
      </c>
    </row>
    <row r="350" spans="1:3">
      <c r="A350" t="s">
        <v>247</v>
      </c>
      <c r="B350" t="s">
        <v>16</v>
      </c>
      <c r="C350">
        <v>600000</v>
      </c>
    </row>
    <row r="351" spans="1:3">
      <c r="A351" t="s">
        <v>1437</v>
      </c>
      <c r="B351" t="s">
        <v>16</v>
      </c>
      <c r="C351">
        <v>600000</v>
      </c>
    </row>
    <row r="352" spans="1:3">
      <c r="A352" t="s">
        <v>303</v>
      </c>
      <c r="B352" t="s">
        <v>18</v>
      </c>
      <c r="C352">
        <v>600000</v>
      </c>
    </row>
    <row r="353" spans="1:3">
      <c r="A353" t="s">
        <v>212</v>
      </c>
      <c r="B353" t="s">
        <v>16</v>
      </c>
      <c r="C353">
        <v>600000</v>
      </c>
    </row>
    <row r="354" spans="1:3">
      <c r="A354" t="s">
        <v>233</v>
      </c>
      <c r="B354" t="s">
        <v>18</v>
      </c>
      <c r="C354">
        <v>600000</v>
      </c>
    </row>
    <row r="355" spans="1:3">
      <c r="A355" t="s">
        <v>1742</v>
      </c>
      <c r="B355" t="s">
        <v>34</v>
      </c>
      <c r="C355">
        <v>610000</v>
      </c>
    </row>
    <row r="356" spans="1:3">
      <c r="A356" t="s">
        <v>1701</v>
      </c>
      <c r="B356" t="s">
        <v>16</v>
      </c>
      <c r="C356">
        <v>620000</v>
      </c>
    </row>
    <row r="357" spans="1:3">
      <c r="A357" t="s">
        <v>1380</v>
      </c>
      <c r="B357" t="s">
        <v>34</v>
      </c>
      <c r="C357">
        <v>620000</v>
      </c>
    </row>
    <row r="358" spans="1:3">
      <c r="A358" t="s">
        <v>1808</v>
      </c>
      <c r="B358" t="s">
        <v>16</v>
      </c>
      <c r="C358">
        <v>620000</v>
      </c>
    </row>
    <row r="359" spans="1:3">
      <c r="A359" t="s">
        <v>2259</v>
      </c>
      <c r="B359" t="s">
        <v>18</v>
      </c>
      <c r="C359">
        <v>630000</v>
      </c>
    </row>
    <row r="360" spans="1:3">
      <c r="A360" t="s">
        <v>2276</v>
      </c>
      <c r="B360" t="s">
        <v>18</v>
      </c>
      <c r="C360">
        <v>630000</v>
      </c>
    </row>
    <row r="361" spans="1:3">
      <c r="A361" t="s">
        <v>1094</v>
      </c>
      <c r="B361" t="s">
        <v>16</v>
      </c>
      <c r="C361">
        <v>630000</v>
      </c>
    </row>
    <row r="362" spans="1:3">
      <c r="A362" t="s">
        <v>1849</v>
      </c>
      <c r="B362" t="s">
        <v>18</v>
      </c>
      <c r="C362">
        <v>630000</v>
      </c>
    </row>
    <row r="363" spans="1:3">
      <c r="A363" t="s">
        <v>2454</v>
      </c>
      <c r="B363" t="s">
        <v>16</v>
      </c>
      <c r="C363">
        <v>630000</v>
      </c>
    </row>
    <row r="364" spans="1:3">
      <c r="A364" t="s">
        <v>1548</v>
      </c>
      <c r="B364" t="s">
        <v>21</v>
      </c>
      <c r="C364">
        <v>630000</v>
      </c>
    </row>
    <row r="365" spans="1:3">
      <c r="A365" t="s">
        <v>487</v>
      </c>
      <c r="B365" t="s">
        <v>18</v>
      </c>
      <c r="C365">
        <v>630000</v>
      </c>
    </row>
    <row r="366" spans="1:3">
      <c r="A366" t="s">
        <v>452</v>
      </c>
      <c r="B366" t="s">
        <v>34</v>
      </c>
      <c r="C366">
        <v>630000</v>
      </c>
    </row>
    <row r="367" spans="1:3">
      <c r="A367" t="s">
        <v>102</v>
      </c>
      <c r="B367" t="s">
        <v>16</v>
      </c>
      <c r="C367">
        <v>639000</v>
      </c>
    </row>
    <row r="368" spans="1:3">
      <c r="A368" t="s">
        <v>1101</v>
      </c>
      <c r="B368" t="s">
        <v>16</v>
      </c>
      <c r="C368">
        <v>640000</v>
      </c>
    </row>
    <row r="369" spans="1:3">
      <c r="A369" t="s">
        <v>1928</v>
      </c>
      <c r="B369" t="s">
        <v>18</v>
      </c>
      <c r="C369">
        <v>640000</v>
      </c>
    </row>
    <row r="370" spans="1:3">
      <c r="A370" t="s">
        <v>1612</v>
      </c>
      <c r="B370" t="s">
        <v>34</v>
      </c>
      <c r="C370">
        <v>640000</v>
      </c>
    </row>
    <row r="371" spans="1:3">
      <c r="A371" t="s">
        <v>2652</v>
      </c>
      <c r="B371" t="s">
        <v>29</v>
      </c>
      <c r="C371">
        <v>640000</v>
      </c>
    </row>
    <row r="372" spans="1:3">
      <c r="A372" t="s">
        <v>450</v>
      </c>
      <c r="B372" t="s">
        <v>34</v>
      </c>
      <c r="C372">
        <v>640000</v>
      </c>
    </row>
    <row r="373" spans="1:3">
      <c r="A373" t="s">
        <v>2001</v>
      </c>
      <c r="B373" t="s">
        <v>32</v>
      </c>
      <c r="C373">
        <v>650000</v>
      </c>
    </row>
    <row r="374" spans="1:3">
      <c r="A374" t="s">
        <v>58</v>
      </c>
      <c r="B374" t="s">
        <v>19</v>
      </c>
      <c r="C374">
        <v>650000</v>
      </c>
    </row>
    <row r="375" spans="1:3">
      <c r="A375" t="s">
        <v>1747</v>
      </c>
      <c r="B375" t="s">
        <v>18</v>
      </c>
      <c r="C375">
        <v>650000</v>
      </c>
    </row>
    <row r="376" spans="1:3">
      <c r="A376" t="s">
        <v>708</v>
      </c>
      <c r="B376" t="s">
        <v>16</v>
      </c>
      <c r="C376">
        <v>650000</v>
      </c>
    </row>
    <row r="377" spans="1:3">
      <c r="A377" t="s">
        <v>683</v>
      </c>
      <c r="B377" t="s">
        <v>18</v>
      </c>
      <c r="C377">
        <v>650000</v>
      </c>
    </row>
    <row r="378" spans="1:3">
      <c r="A378" t="s">
        <v>965</v>
      </c>
      <c r="B378" t="s">
        <v>26</v>
      </c>
      <c r="C378">
        <v>650000</v>
      </c>
    </row>
    <row r="379" spans="1:3">
      <c r="A379" t="s">
        <v>2528</v>
      </c>
      <c r="B379" t="s">
        <v>16</v>
      </c>
      <c r="C379">
        <v>650000</v>
      </c>
    </row>
    <row r="380" spans="1:3">
      <c r="A380" t="s">
        <v>1050</v>
      </c>
      <c r="B380" t="s">
        <v>18</v>
      </c>
      <c r="C380">
        <v>650000</v>
      </c>
    </row>
    <row r="381" spans="1:3">
      <c r="A381" t="s">
        <v>1115</v>
      </c>
      <c r="B381" t="s">
        <v>16</v>
      </c>
      <c r="C381">
        <v>650000</v>
      </c>
    </row>
    <row r="382" spans="1:3">
      <c r="A382" t="s">
        <v>1235</v>
      </c>
      <c r="B382" t="s">
        <v>18</v>
      </c>
      <c r="C382">
        <v>650000</v>
      </c>
    </row>
    <row r="383" spans="1:3">
      <c r="A383" t="s">
        <v>137</v>
      </c>
      <c r="B383" t="s">
        <v>19</v>
      </c>
      <c r="C383">
        <v>650000</v>
      </c>
    </row>
    <row r="384" spans="1:3">
      <c r="A384" t="s">
        <v>269</v>
      </c>
      <c r="B384" t="s">
        <v>16</v>
      </c>
      <c r="C384">
        <v>650000</v>
      </c>
    </row>
    <row r="385" spans="1:3">
      <c r="A385" t="s">
        <v>1241</v>
      </c>
      <c r="B385" t="s">
        <v>34</v>
      </c>
      <c r="C385">
        <v>660000</v>
      </c>
    </row>
    <row r="386" spans="1:3">
      <c r="A386" t="s">
        <v>2289</v>
      </c>
      <c r="B386" t="s">
        <v>15</v>
      </c>
      <c r="C386">
        <v>660000</v>
      </c>
    </row>
    <row r="387" spans="1:3">
      <c r="A387" t="s">
        <v>2578</v>
      </c>
      <c r="B387" t="s">
        <v>30</v>
      </c>
      <c r="C387">
        <v>660000</v>
      </c>
    </row>
    <row r="388" spans="1:3">
      <c r="A388" t="s">
        <v>1069</v>
      </c>
      <c r="B388" t="s">
        <v>16</v>
      </c>
      <c r="C388">
        <v>660000</v>
      </c>
    </row>
    <row r="389" spans="1:3">
      <c r="A389" t="s">
        <v>2189</v>
      </c>
      <c r="B389" t="s">
        <v>17</v>
      </c>
      <c r="C389">
        <v>660000</v>
      </c>
    </row>
    <row r="390" spans="1:3">
      <c r="A390" t="s">
        <v>2341</v>
      </c>
      <c r="B390" t="s">
        <v>20</v>
      </c>
      <c r="C390">
        <v>660000</v>
      </c>
    </row>
    <row r="391" spans="1:3">
      <c r="A391" t="s">
        <v>2579</v>
      </c>
      <c r="B391" t="s">
        <v>30</v>
      </c>
      <c r="C391">
        <v>665000</v>
      </c>
    </row>
    <row r="392" spans="1:3">
      <c r="A392" t="s">
        <v>2580</v>
      </c>
      <c r="B392" t="s">
        <v>29</v>
      </c>
      <c r="C392">
        <v>670000</v>
      </c>
    </row>
    <row r="393" spans="1:3">
      <c r="A393" t="s">
        <v>597</v>
      </c>
      <c r="B393" t="s">
        <v>16</v>
      </c>
      <c r="C393">
        <v>670000</v>
      </c>
    </row>
    <row r="394" spans="1:3">
      <c r="A394" t="s">
        <v>1625</v>
      </c>
      <c r="B394" t="s">
        <v>18</v>
      </c>
      <c r="C394">
        <v>670000</v>
      </c>
    </row>
    <row r="395" spans="1:3">
      <c r="A395" t="s">
        <v>441</v>
      </c>
      <c r="B395" t="s">
        <v>32</v>
      </c>
      <c r="C395">
        <v>670000</v>
      </c>
    </row>
    <row r="396" spans="1:3">
      <c r="A396" t="s">
        <v>1398</v>
      </c>
      <c r="B396" t="s">
        <v>26</v>
      </c>
      <c r="C396">
        <v>680000</v>
      </c>
    </row>
    <row r="397" spans="1:3">
      <c r="A397" t="s">
        <v>1916</v>
      </c>
      <c r="B397" t="s">
        <v>14</v>
      </c>
      <c r="C397">
        <v>680000</v>
      </c>
    </row>
    <row r="398" spans="1:3">
      <c r="A398" t="s">
        <v>585</v>
      </c>
      <c r="B398" t="s">
        <v>18</v>
      </c>
      <c r="C398">
        <v>680000</v>
      </c>
    </row>
    <row r="399" spans="1:3">
      <c r="A399" t="s">
        <v>841</v>
      </c>
      <c r="B399" t="s">
        <v>16</v>
      </c>
      <c r="C399">
        <v>680000</v>
      </c>
    </row>
    <row r="400" spans="1:3">
      <c r="A400" t="s">
        <v>2581</v>
      </c>
      <c r="B400" t="s">
        <v>30</v>
      </c>
      <c r="C400">
        <v>683000</v>
      </c>
    </row>
    <row r="401" spans="1:3">
      <c r="A401" t="s">
        <v>287</v>
      </c>
      <c r="B401" t="s">
        <v>18</v>
      </c>
      <c r="C401">
        <v>690000</v>
      </c>
    </row>
    <row r="402" spans="1:3">
      <c r="A402" t="s">
        <v>1223</v>
      </c>
      <c r="B402" t="s">
        <v>16</v>
      </c>
      <c r="C402">
        <v>690000</v>
      </c>
    </row>
    <row r="403" spans="1:3">
      <c r="A403" t="s">
        <v>1165</v>
      </c>
      <c r="B403" t="s">
        <v>16</v>
      </c>
      <c r="C403">
        <v>700000</v>
      </c>
    </row>
    <row r="404" spans="1:3">
      <c r="A404" t="s">
        <v>1127</v>
      </c>
      <c r="B404" t="s">
        <v>18</v>
      </c>
      <c r="C404">
        <v>700000</v>
      </c>
    </row>
    <row r="405" spans="1:3">
      <c r="A405" t="s">
        <v>2202</v>
      </c>
      <c r="B405" t="s">
        <v>34</v>
      </c>
      <c r="C405">
        <v>700000</v>
      </c>
    </row>
    <row r="406" spans="1:3">
      <c r="A406" t="s">
        <v>1037</v>
      </c>
      <c r="B406" t="s">
        <v>18</v>
      </c>
      <c r="C406">
        <v>700000</v>
      </c>
    </row>
    <row r="407" spans="1:3">
      <c r="A407" t="s">
        <v>1973</v>
      </c>
      <c r="B407" t="s">
        <v>16</v>
      </c>
      <c r="C407">
        <v>700000</v>
      </c>
    </row>
    <row r="408" spans="1:3">
      <c r="A408" t="s">
        <v>846</v>
      </c>
      <c r="B408" t="s">
        <v>16</v>
      </c>
      <c r="C408">
        <v>703298</v>
      </c>
    </row>
    <row r="409" spans="1:3">
      <c r="A409" t="s">
        <v>1655</v>
      </c>
      <c r="B409" t="s">
        <v>16</v>
      </c>
      <c r="C409">
        <v>710000</v>
      </c>
    </row>
    <row r="410" spans="1:3">
      <c r="A410" t="s">
        <v>2583</v>
      </c>
      <c r="B410" t="s">
        <v>30</v>
      </c>
      <c r="C410">
        <v>710000</v>
      </c>
    </row>
    <row r="411" spans="1:3">
      <c r="A411" t="s">
        <v>1897</v>
      </c>
      <c r="B411" t="s">
        <v>19</v>
      </c>
      <c r="C411">
        <v>710000</v>
      </c>
    </row>
    <row r="412" spans="1:3">
      <c r="A412" t="s">
        <v>832</v>
      </c>
      <c r="B412" t="s">
        <v>16</v>
      </c>
      <c r="C412">
        <v>715000</v>
      </c>
    </row>
    <row r="413" spans="1:3">
      <c r="A413" t="s">
        <v>232</v>
      </c>
      <c r="B413" t="s">
        <v>21</v>
      </c>
      <c r="C413">
        <v>720000</v>
      </c>
    </row>
    <row r="414" spans="1:3">
      <c r="A414" t="s">
        <v>1053</v>
      </c>
      <c r="B414" t="s">
        <v>34</v>
      </c>
      <c r="C414">
        <v>720000</v>
      </c>
    </row>
    <row r="415" spans="1:3">
      <c r="A415" t="s">
        <v>1499</v>
      </c>
      <c r="B415" t="s">
        <v>21</v>
      </c>
      <c r="C415">
        <v>720000</v>
      </c>
    </row>
    <row r="416" spans="1:3">
      <c r="A416" t="s">
        <v>106</v>
      </c>
      <c r="B416" t="s">
        <v>26</v>
      </c>
      <c r="C416">
        <v>720000</v>
      </c>
    </row>
    <row r="417" spans="1:3">
      <c r="A417" t="s">
        <v>1852</v>
      </c>
      <c r="B417" t="s">
        <v>16</v>
      </c>
      <c r="C417">
        <v>730000</v>
      </c>
    </row>
    <row r="418" spans="1:3">
      <c r="A418" t="s">
        <v>1284</v>
      </c>
      <c r="B418" t="s">
        <v>16</v>
      </c>
      <c r="C418">
        <v>730000</v>
      </c>
    </row>
    <row r="419" spans="1:3">
      <c r="A419" t="s">
        <v>2009</v>
      </c>
      <c r="B419" t="s">
        <v>14</v>
      </c>
      <c r="C419">
        <v>730000</v>
      </c>
    </row>
    <row r="420" spans="1:3">
      <c r="A420" t="s">
        <v>2025</v>
      </c>
      <c r="B420" t="s">
        <v>16</v>
      </c>
      <c r="C420">
        <v>740000</v>
      </c>
    </row>
    <row r="421" spans="1:3">
      <c r="A421" t="s">
        <v>1246</v>
      </c>
      <c r="B421" t="s">
        <v>19</v>
      </c>
      <c r="C421">
        <v>740000</v>
      </c>
    </row>
    <row r="422" spans="1:3">
      <c r="A422" t="s">
        <v>2013</v>
      </c>
      <c r="B422" t="s">
        <v>18</v>
      </c>
      <c r="C422">
        <v>740000</v>
      </c>
    </row>
    <row r="423" spans="1:3">
      <c r="A423" t="s">
        <v>1648</v>
      </c>
      <c r="B423" t="s">
        <v>18</v>
      </c>
      <c r="C423">
        <v>740000</v>
      </c>
    </row>
    <row r="424" spans="1:3">
      <c r="A424" t="s">
        <v>2118</v>
      </c>
      <c r="B424" t="s">
        <v>18</v>
      </c>
      <c r="C424">
        <v>750000</v>
      </c>
    </row>
    <row r="425" spans="1:3">
      <c r="A425" t="s">
        <v>2498</v>
      </c>
      <c r="B425" t="s">
        <v>19</v>
      </c>
      <c r="C425">
        <v>750000</v>
      </c>
    </row>
    <row r="426" spans="1:3">
      <c r="A426" t="s">
        <v>2926</v>
      </c>
      <c r="B426" t="s">
        <v>30</v>
      </c>
      <c r="C426">
        <v>750000</v>
      </c>
    </row>
    <row r="427" spans="1:3">
      <c r="A427" t="s">
        <v>976</v>
      </c>
      <c r="B427" t="s">
        <v>21</v>
      </c>
      <c r="C427">
        <v>750000</v>
      </c>
    </row>
    <row r="428" spans="1:3">
      <c r="A428" t="s">
        <v>2584</v>
      </c>
      <c r="B428" t="s">
        <v>29</v>
      </c>
      <c r="C428">
        <v>750000</v>
      </c>
    </row>
    <row r="429" spans="1:3">
      <c r="A429" t="s">
        <v>1353</v>
      </c>
      <c r="B429" t="s">
        <v>34</v>
      </c>
      <c r="C429">
        <v>760000</v>
      </c>
    </row>
    <row r="430" spans="1:3">
      <c r="A430" t="s">
        <v>1124</v>
      </c>
      <c r="B430" t="s">
        <v>18</v>
      </c>
      <c r="C430">
        <v>760000</v>
      </c>
    </row>
    <row r="431" spans="1:3">
      <c r="A431" t="s">
        <v>309</v>
      </c>
      <c r="B431" t="s">
        <v>21</v>
      </c>
      <c r="C431">
        <v>770000</v>
      </c>
    </row>
    <row r="432" spans="1:3">
      <c r="A432" t="s">
        <v>388</v>
      </c>
      <c r="B432" t="s">
        <v>16</v>
      </c>
      <c r="C432">
        <v>770000</v>
      </c>
    </row>
    <row r="433" spans="1:3">
      <c r="A433" t="s">
        <v>2776</v>
      </c>
      <c r="B433" t="s">
        <v>24</v>
      </c>
      <c r="C433">
        <v>775400</v>
      </c>
    </row>
    <row r="434" spans="1:3">
      <c r="A434" t="s">
        <v>2321</v>
      </c>
      <c r="B434" t="s">
        <v>18</v>
      </c>
      <c r="C434">
        <v>780000</v>
      </c>
    </row>
    <row r="435" spans="1:3">
      <c r="A435" t="s">
        <v>1164</v>
      </c>
      <c r="B435" t="s">
        <v>34</v>
      </c>
      <c r="C435">
        <v>786000</v>
      </c>
    </row>
    <row r="436" spans="1:3">
      <c r="A436" t="s">
        <v>348</v>
      </c>
      <c r="B436" t="s">
        <v>34</v>
      </c>
      <c r="C436">
        <v>798000</v>
      </c>
    </row>
    <row r="437" spans="1:3">
      <c r="A437" t="s">
        <v>2585</v>
      </c>
      <c r="B437" t="s">
        <v>30</v>
      </c>
      <c r="C437">
        <v>799000</v>
      </c>
    </row>
    <row r="438" spans="1:3">
      <c r="A438" t="s">
        <v>2586</v>
      </c>
      <c r="B438" t="s">
        <v>30</v>
      </c>
      <c r="C438">
        <v>800000</v>
      </c>
    </row>
    <row r="439" spans="1:3">
      <c r="A439" t="s">
        <v>1078</v>
      </c>
      <c r="B439" t="s">
        <v>18</v>
      </c>
      <c r="C439">
        <v>800000</v>
      </c>
    </row>
    <row r="440" spans="1:3">
      <c r="A440" t="s">
        <v>2749</v>
      </c>
      <c r="B440" t="s">
        <v>30</v>
      </c>
      <c r="C440">
        <v>800000</v>
      </c>
    </row>
    <row r="441" spans="1:3">
      <c r="A441" t="s">
        <v>2587</v>
      </c>
      <c r="B441" t="s">
        <v>29</v>
      </c>
      <c r="C441">
        <v>800000</v>
      </c>
    </row>
    <row r="442" spans="1:3">
      <c r="A442" t="s">
        <v>218</v>
      </c>
      <c r="B442" t="s">
        <v>16</v>
      </c>
      <c r="C442">
        <v>800000</v>
      </c>
    </row>
    <row r="443" spans="1:3">
      <c r="A443" t="s">
        <v>426</v>
      </c>
      <c r="B443" t="s">
        <v>16</v>
      </c>
      <c r="C443">
        <v>800000</v>
      </c>
    </row>
    <row r="444" spans="1:3">
      <c r="A444" t="s">
        <v>205</v>
      </c>
      <c r="B444" t="s">
        <v>19</v>
      </c>
      <c r="C444">
        <v>800000</v>
      </c>
    </row>
    <row r="445" spans="1:3">
      <c r="A445" t="s">
        <v>496</v>
      </c>
      <c r="B445" t="s">
        <v>18</v>
      </c>
      <c r="C445">
        <v>800000</v>
      </c>
    </row>
    <row r="446" spans="1:3">
      <c r="A446" t="s">
        <v>2511</v>
      </c>
      <c r="B446" t="s">
        <v>26</v>
      </c>
      <c r="C446">
        <v>810000</v>
      </c>
    </row>
    <row r="447" spans="1:3">
      <c r="A447" t="s">
        <v>271</v>
      </c>
      <c r="B447" t="s">
        <v>18</v>
      </c>
      <c r="C447">
        <v>810000</v>
      </c>
    </row>
    <row r="448" spans="1:3">
      <c r="A448" t="s">
        <v>1042</v>
      </c>
      <c r="B448" t="s">
        <v>18</v>
      </c>
      <c r="C448">
        <v>810000</v>
      </c>
    </row>
    <row r="449" spans="1:3">
      <c r="A449" t="s">
        <v>1798</v>
      </c>
      <c r="B449" t="s">
        <v>21</v>
      </c>
      <c r="C449">
        <v>810000</v>
      </c>
    </row>
    <row r="450" spans="1:3">
      <c r="A450" t="s">
        <v>1881</v>
      </c>
      <c r="B450" t="s">
        <v>18</v>
      </c>
      <c r="C450">
        <v>820000</v>
      </c>
    </row>
    <row r="451" spans="1:3">
      <c r="A451" t="s">
        <v>2589</v>
      </c>
      <c r="B451" t="s">
        <v>29</v>
      </c>
      <c r="C451">
        <v>820000</v>
      </c>
    </row>
    <row r="452" spans="1:3">
      <c r="A452" t="s">
        <v>312</v>
      </c>
      <c r="B452" t="s">
        <v>34</v>
      </c>
      <c r="C452">
        <v>820000</v>
      </c>
    </row>
    <row r="453" spans="1:3">
      <c r="A453" t="s">
        <v>463</v>
      </c>
      <c r="B453" t="s">
        <v>16</v>
      </c>
      <c r="C453">
        <v>820000</v>
      </c>
    </row>
    <row r="454" spans="1:3">
      <c r="A454" t="s">
        <v>808</v>
      </c>
      <c r="B454" t="s">
        <v>21</v>
      </c>
      <c r="C454">
        <v>820000</v>
      </c>
    </row>
    <row r="455" spans="1:3">
      <c r="A455" t="s">
        <v>1178</v>
      </c>
      <c r="B455" t="s">
        <v>16</v>
      </c>
      <c r="C455">
        <v>830000</v>
      </c>
    </row>
    <row r="456" spans="1:3">
      <c r="A456" t="s">
        <v>1765</v>
      </c>
      <c r="B456" t="s">
        <v>32</v>
      </c>
      <c r="C456">
        <v>830000</v>
      </c>
    </row>
    <row r="457" spans="1:3">
      <c r="A457" t="s">
        <v>1238</v>
      </c>
      <c r="B457" t="s">
        <v>34</v>
      </c>
      <c r="C457">
        <v>830000</v>
      </c>
    </row>
    <row r="458" spans="1:3">
      <c r="A458" t="s">
        <v>197</v>
      </c>
      <c r="B458" t="s">
        <v>18</v>
      </c>
      <c r="C458">
        <v>840000</v>
      </c>
    </row>
    <row r="459" spans="1:3">
      <c r="A459" t="s">
        <v>1275</v>
      </c>
      <c r="B459" t="s">
        <v>15</v>
      </c>
      <c r="C459">
        <v>840000</v>
      </c>
    </row>
    <row r="460" spans="1:3">
      <c r="A460" t="s">
        <v>318</v>
      </c>
      <c r="B460" t="s">
        <v>19</v>
      </c>
      <c r="C460">
        <v>840000</v>
      </c>
    </row>
    <row r="461" spans="1:3">
      <c r="A461" t="s">
        <v>187</v>
      </c>
      <c r="B461" t="s">
        <v>18</v>
      </c>
      <c r="C461">
        <v>850000</v>
      </c>
    </row>
    <row r="462" spans="1:3">
      <c r="A462" t="s">
        <v>2211</v>
      </c>
      <c r="B462" t="s">
        <v>16</v>
      </c>
      <c r="C462">
        <v>850000</v>
      </c>
    </row>
    <row r="463" spans="1:3">
      <c r="A463" t="s">
        <v>2400</v>
      </c>
      <c r="B463" t="s">
        <v>18</v>
      </c>
      <c r="C463">
        <v>860000</v>
      </c>
    </row>
    <row r="464" spans="1:3">
      <c r="A464" t="s">
        <v>742</v>
      </c>
      <c r="B464" t="s">
        <v>15</v>
      </c>
      <c r="C464">
        <v>860000</v>
      </c>
    </row>
    <row r="465" spans="1:3">
      <c r="A465" t="s">
        <v>1856</v>
      </c>
      <c r="B465" t="s">
        <v>18</v>
      </c>
      <c r="C465">
        <v>860000</v>
      </c>
    </row>
    <row r="466" spans="1:3">
      <c r="A466" t="s">
        <v>2949</v>
      </c>
      <c r="B466" t="s">
        <v>30</v>
      </c>
      <c r="C466">
        <v>865000</v>
      </c>
    </row>
    <row r="467" spans="1:3">
      <c r="A467" t="s">
        <v>44</v>
      </c>
      <c r="B467" t="s">
        <v>18</v>
      </c>
      <c r="C467">
        <v>870000</v>
      </c>
    </row>
    <row r="468" spans="1:3">
      <c r="A468" t="s">
        <v>2492</v>
      </c>
      <c r="B468" t="s">
        <v>34</v>
      </c>
      <c r="C468">
        <v>870000</v>
      </c>
    </row>
    <row r="469" spans="1:3">
      <c r="A469" t="s">
        <v>133</v>
      </c>
      <c r="B469" t="s">
        <v>34</v>
      </c>
      <c r="C469">
        <v>880000</v>
      </c>
    </row>
    <row r="470" spans="1:3">
      <c r="A470" t="s">
        <v>2591</v>
      </c>
      <c r="B470" t="s">
        <v>30</v>
      </c>
      <c r="C470">
        <v>880000</v>
      </c>
    </row>
    <row r="471" spans="1:3">
      <c r="A471" t="s">
        <v>341</v>
      </c>
      <c r="B471" t="s">
        <v>19</v>
      </c>
      <c r="C471">
        <v>880000</v>
      </c>
    </row>
    <row r="472" spans="1:3">
      <c r="A472" t="s">
        <v>894</v>
      </c>
      <c r="B472" t="s">
        <v>34</v>
      </c>
      <c r="C472">
        <v>880000</v>
      </c>
    </row>
    <row r="473" spans="1:3">
      <c r="A473" t="s">
        <v>698</v>
      </c>
      <c r="B473" t="s">
        <v>16</v>
      </c>
      <c r="C473">
        <v>883000</v>
      </c>
    </row>
    <row r="474" spans="1:3">
      <c r="A474" t="s">
        <v>1589</v>
      </c>
      <c r="B474" t="s">
        <v>16</v>
      </c>
      <c r="C474">
        <v>890000</v>
      </c>
    </row>
    <row r="475" spans="1:3">
      <c r="A475" t="s">
        <v>265</v>
      </c>
      <c r="B475" t="s">
        <v>32</v>
      </c>
      <c r="C475">
        <v>890000</v>
      </c>
    </row>
    <row r="476" spans="1:3">
      <c r="A476" t="s">
        <v>1754</v>
      </c>
      <c r="B476" t="s">
        <v>18</v>
      </c>
      <c r="C476">
        <v>900000</v>
      </c>
    </row>
    <row r="477" spans="1:3">
      <c r="A477" t="s">
        <v>739</v>
      </c>
      <c r="B477" t="s">
        <v>26</v>
      </c>
      <c r="C477">
        <v>900000</v>
      </c>
    </row>
    <row r="478" spans="1:3">
      <c r="A478" t="s">
        <v>1346</v>
      </c>
      <c r="B478" t="s">
        <v>18</v>
      </c>
      <c r="C478">
        <v>900000</v>
      </c>
    </row>
    <row r="479" spans="1:3">
      <c r="A479" t="s">
        <v>1641</v>
      </c>
      <c r="B479" t="s">
        <v>16</v>
      </c>
      <c r="C479">
        <v>900000</v>
      </c>
    </row>
    <row r="480" spans="1:3">
      <c r="A480" t="s">
        <v>1720</v>
      </c>
      <c r="B480" t="s">
        <v>16</v>
      </c>
      <c r="C480">
        <v>900000</v>
      </c>
    </row>
    <row r="481" spans="1:3">
      <c r="A481" t="s">
        <v>2125</v>
      </c>
      <c r="B481" t="s">
        <v>18</v>
      </c>
      <c r="C481">
        <v>900000</v>
      </c>
    </row>
    <row r="482" spans="1:3">
      <c r="A482" t="s">
        <v>2205</v>
      </c>
      <c r="B482" t="s">
        <v>16</v>
      </c>
      <c r="C482">
        <v>900000</v>
      </c>
    </row>
    <row r="483" spans="1:3">
      <c r="A483" t="s">
        <v>728</v>
      </c>
      <c r="B483" t="s">
        <v>21</v>
      </c>
      <c r="C483">
        <v>900000</v>
      </c>
    </row>
    <row r="484" spans="1:3">
      <c r="A484" t="s">
        <v>40</v>
      </c>
      <c r="B484" t="s">
        <v>16</v>
      </c>
      <c r="C484">
        <v>910000</v>
      </c>
    </row>
    <row r="485" spans="1:3">
      <c r="A485" t="s">
        <v>2248</v>
      </c>
      <c r="B485" t="s">
        <v>18</v>
      </c>
      <c r="C485">
        <v>910000</v>
      </c>
    </row>
    <row r="486" spans="1:3">
      <c r="A486" t="s">
        <v>157</v>
      </c>
      <c r="B486" t="s">
        <v>16</v>
      </c>
      <c r="C486">
        <v>910000</v>
      </c>
    </row>
    <row r="487" spans="1:3">
      <c r="A487" t="s">
        <v>1416</v>
      </c>
      <c r="B487" t="s">
        <v>32</v>
      </c>
      <c r="C487">
        <v>920000</v>
      </c>
    </row>
    <row r="488" spans="1:3">
      <c r="A488" t="s">
        <v>2448</v>
      </c>
      <c r="B488" t="s">
        <v>16</v>
      </c>
      <c r="C488">
        <v>930000</v>
      </c>
    </row>
    <row r="489" spans="1:3">
      <c r="A489" t="s">
        <v>1844</v>
      </c>
      <c r="B489" t="s">
        <v>21</v>
      </c>
      <c r="C489">
        <v>930000</v>
      </c>
    </row>
    <row r="490" spans="1:3">
      <c r="A490" t="s">
        <v>1803</v>
      </c>
      <c r="B490" t="s">
        <v>18</v>
      </c>
      <c r="C490">
        <v>940000</v>
      </c>
    </row>
    <row r="491" spans="1:3">
      <c r="A491" t="s">
        <v>2495</v>
      </c>
      <c r="B491" t="s">
        <v>16</v>
      </c>
      <c r="C491">
        <v>940000</v>
      </c>
    </row>
    <row r="492" spans="1:3">
      <c r="A492" t="s">
        <v>2594</v>
      </c>
      <c r="B492" t="s">
        <v>29</v>
      </c>
      <c r="C492">
        <v>940000</v>
      </c>
    </row>
    <row r="493" spans="1:3">
      <c r="A493" t="s">
        <v>270</v>
      </c>
      <c r="B493" t="s">
        <v>16</v>
      </c>
      <c r="C493">
        <v>945000</v>
      </c>
    </row>
    <row r="494" spans="1:3">
      <c r="A494" t="s">
        <v>1150</v>
      </c>
      <c r="B494" t="s">
        <v>21</v>
      </c>
      <c r="C494">
        <v>950000</v>
      </c>
    </row>
    <row r="495" spans="1:3">
      <c r="A495" t="s">
        <v>1705</v>
      </c>
      <c r="B495" t="s">
        <v>18</v>
      </c>
      <c r="C495">
        <v>950000</v>
      </c>
    </row>
    <row r="496" spans="1:3">
      <c r="A496" t="s">
        <v>2596</v>
      </c>
      <c r="B496" t="s">
        <v>30</v>
      </c>
      <c r="C496">
        <v>950000</v>
      </c>
    </row>
    <row r="497" spans="1:3">
      <c r="A497" t="s">
        <v>2501</v>
      </c>
      <c r="B497" t="s">
        <v>18</v>
      </c>
      <c r="C497">
        <v>950000</v>
      </c>
    </row>
    <row r="498" spans="1:3">
      <c r="A498" t="s">
        <v>1163</v>
      </c>
      <c r="B498" t="s">
        <v>16</v>
      </c>
      <c r="C498">
        <v>950000</v>
      </c>
    </row>
    <row r="499" spans="1:3">
      <c r="A499" t="s">
        <v>662</v>
      </c>
      <c r="B499" t="s">
        <v>16</v>
      </c>
      <c r="C499">
        <v>950000</v>
      </c>
    </row>
    <row r="500" spans="1:3">
      <c r="A500" t="s">
        <v>1945</v>
      </c>
      <c r="B500" t="s">
        <v>18</v>
      </c>
      <c r="C500">
        <v>950000</v>
      </c>
    </row>
    <row r="501" spans="1:3">
      <c r="A501" t="s">
        <v>778</v>
      </c>
      <c r="B501" t="s">
        <v>34</v>
      </c>
      <c r="C501">
        <v>960000</v>
      </c>
    </row>
    <row r="502" spans="1:3">
      <c r="A502" t="s">
        <v>2597</v>
      </c>
      <c r="B502" t="s">
        <v>29</v>
      </c>
      <c r="C502">
        <v>960000</v>
      </c>
    </row>
    <row r="503" spans="1:3">
      <c r="A503" t="s">
        <v>330</v>
      </c>
      <c r="B503" t="s">
        <v>19</v>
      </c>
      <c r="C503">
        <v>960000</v>
      </c>
    </row>
    <row r="504" spans="1:3">
      <c r="A504" t="s">
        <v>2598</v>
      </c>
      <c r="B504" t="s">
        <v>30</v>
      </c>
      <c r="C504">
        <v>965000</v>
      </c>
    </row>
    <row r="505" spans="1:3">
      <c r="A505" t="s">
        <v>2599</v>
      </c>
      <c r="B505" t="s">
        <v>30</v>
      </c>
      <c r="C505">
        <v>968000</v>
      </c>
    </row>
    <row r="506" spans="1:3">
      <c r="A506" t="s">
        <v>1080</v>
      </c>
      <c r="B506" t="s">
        <v>16</v>
      </c>
      <c r="C506">
        <v>969680</v>
      </c>
    </row>
    <row r="507" spans="1:3">
      <c r="A507" t="s">
        <v>2637</v>
      </c>
      <c r="B507" t="s">
        <v>30</v>
      </c>
      <c r="C507">
        <v>969680</v>
      </c>
    </row>
    <row r="508" spans="1:3">
      <c r="A508" t="s">
        <v>1517</v>
      </c>
      <c r="B508" t="s">
        <v>34</v>
      </c>
      <c r="C508">
        <v>970000</v>
      </c>
    </row>
    <row r="509" spans="1:3">
      <c r="A509" t="s">
        <v>1992</v>
      </c>
      <c r="B509" t="s">
        <v>16</v>
      </c>
      <c r="C509">
        <v>980000</v>
      </c>
    </row>
    <row r="510" spans="1:3">
      <c r="A510" t="s">
        <v>871</v>
      </c>
      <c r="B510" t="s">
        <v>18</v>
      </c>
      <c r="C510">
        <v>980000</v>
      </c>
    </row>
    <row r="511" spans="1:3">
      <c r="A511" t="s">
        <v>1407</v>
      </c>
      <c r="B511" t="s">
        <v>16</v>
      </c>
      <c r="C511">
        <v>980000</v>
      </c>
    </row>
    <row r="512" spans="1:3">
      <c r="A512" t="s">
        <v>628</v>
      </c>
      <c r="B512" t="s">
        <v>34</v>
      </c>
      <c r="C512">
        <v>980000</v>
      </c>
    </row>
    <row r="513" spans="1:3">
      <c r="A513" t="s">
        <v>1120</v>
      </c>
      <c r="B513" t="s">
        <v>18</v>
      </c>
      <c r="C513">
        <v>985000</v>
      </c>
    </row>
    <row r="514" spans="1:3">
      <c r="A514" t="s">
        <v>1514</v>
      </c>
      <c r="B514" t="s">
        <v>16</v>
      </c>
      <c r="C514">
        <v>990000</v>
      </c>
    </row>
    <row r="515" spans="1:3">
      <c r="A515" t="s">
        <v>2612</v>
      </c>
      <c r="B515" t="s">
        <v>30</v>
      </c>
      <c r="C515">
        <v>1000000</v>
      </c>
    </row>
    <row r="516" spans="1:3">
      <c r="A516" t="s">
        <v>500</v>
      </c>
      <c r="B516" t="s">
        <v>18</v>
      </c>
      <c r="C516">
        <v>1000000</v>
      </c>
    </row>
    <row r="517" spans="1:3">
      <c r="A517" t="s">
        <v>2291</v>
      </c>
      <c r="B517" t="s">
        <v>14</v>
      </c>
      <c r="C517">
        <v>1000000</v>
      </c>
    </row>
    <row r="518" spans="1:3">
      <c r="A518" t="s">
        <v>1471</v>
      </c>
      <c r="B518" t="s">
        <v>16</v>
      </c>
      <c r="C518">
        <v>1000000</v>
      </c>
    </row>
    <row r="519" spans="1:3">
      <c r="A519" t="s">
        <v>2054</v>
      </c>
      <c r="B519" t="s">
        <v>16</v>
      </c>
      <c r="C519">
        <v>1000000</v>
      </c>
    </row>
    <row r="520" spans="1:3">
      <c r="A520" t="s">
        <v>1567</v>
      </c>
      <c r="B520" t="s">
        <v>32</v>
      </c>
      <c r="C520">
        <v>1000000</v>
      </c>
    </row>
    <row r="521" spans="1:3">
      <c r="A521" t="s">
        <v>787</v>
      </c>
      <c r="B521" t="s">
        <v>34</v>
      </c>
      <c r="C521">
        <v>1000000</v>
      </c>
    </row>
    <row r="522" spans="1:3">
      <c r="A522" t="s">
        <v>2135</v>
      </c>
      <c r="B522" t="s">
        <v>16</v>
      </c>
      <c r="C522">
        <v>1000000</v>
      </c>
    </row>
    <row r="523" spans="1:3">
      <c r="A523" t="s">
        <v>1837</v>
      </c>
      <c r="B523" t="s">
        <v>16</v>
      </c>
      <c r="C523">
        <v>1000000</v>
      </c>
    </row>
    <row r="524" spans="1:3">
      <c r="A524" t="s">
        <v>1459</v>
      </c>
      <c r="B524" t="s">
        <v>18</v>
      </c>
      <c r="C524">
        <v>1000000</v>
      </c>
    </row>
    <row r="525" spans="1:3">
      <c r="A525" t="s">
        <v>59</v>
      </c>
      <c r="B525" t="s">
        <v>16</v>
      </c>
      <c r="C525">
        <v>1010000</v>
      </c>
    </row>
    <row r="526" spans="1:3">
      <c r="A526" t="s">
        <v>733</v>
      </c>
      <c r="B526" t="s">
        <v>16</v>
      </c>
      <c r="C526">
        <v>1020000</v>
      </c>
    </row>
    <row r="527" spans="1:3">
      <c r="A527" t="s">
        <v>2353</v>
      </c>
      <c r="B527" t="s">
        <v>18</v>
      </c>
      <c r="C527">
        <v>1020000</v>
      </c>
    </row>
    <row r="528" spans="1:3">
      <c r="A528" t="s">
        <v>671</v>
      </c>
      <c r="B528" t="s">
        <v>16</v>
      </c>
      <c r="C528">
        <v>1040000</v>
      </c>
    </row>
    <row r="529" spans="1:3">
      <c r="A529" t="s">
        <v>1553</v>
      </c>
      <c r="B529" t="s">
        <v>16</v>
      </c>
      <c r="C529">
        <v>1040000</v>
      </c>
    </row>
    <row r="530" spans="1:3">
      <c r="A530" t="s">
        <v>2021</v>
      </c>
      <c r="B530" t="s">
        <v>18</v>
      </c>
      <c r="C530">
        <v>1040000</v>
      </c>
    </row>
    <row r="531" spans="1:3">
      <c r="A531" t="s">
        <v>954</v>
      </c>
      <c r="B531" t="s">
        <v>18</v>
      </c>
      <c r="C531">
        <v>1040000</v>
      </c>
    </row>
    <row r="532" spans="1:3">
      <c r="A532" t="s">
        <v>2496</v>
      </c>
      <c r="B532" t="s">
        <v>19</v>
      </c>
      <c r="C532">
        <v>1040000</v>
      </c>
    </row>
    <row r="533" spans="1:3">
      <c r="A533" t="s">
        <v>69</v>
      </c>
      <c r="B533" t="s">
        <v>19</v>
      </c>
      <c r="C533">
        <v>1050000</v>
      </c>
    </row>
    <row r="534" spans="1:3">
      <c r="A534" t="s">
        <v>2487</v>
      </c>
      <c r="B534" t="s">
        <v>16</v>
      </c>
      <c r="C534">
        <v>1050000</v>
      </c>
    </row>
    <row r="535" spans="1:3">
      <c r="A535" t="s">
        <v>1376</v>
      </c>
      <c r="B535" t="s">
        <v>34</v>
      </c>
      <c r="C535">
        <v>1050000</v>
      </c>
    </row>
    <row r="536" spans="1:3">
      <c r="A536" t="s">
        <v>292</v>
      </c>
      <c r="B536" t="s">
        <v>16</v>
      </c>
      <c r="C536">
        <v>1050000</v>
      </c>
    </row>
    <row r="537" spans="1:3">
      <c r="A537" t="s">
        <v>2605</v>
      </c>
      <c r="B537" t="s">
        <v>30</v>
      </c>
      <c r="C537">
        <v>1054000</v>
      </c>
    </row>
    <row r="538" spans="1:3">
      <c r="A538" t="s">
        <v>2086</v>
      </c>
      <c r="B538" t="s">
        <v>25</v>
      </c>
      <c r="C538">
        <v>1054000</v>
      </c>
    </row>
    <row r="539" spans="1:3">
      <c r="A539" t="s">
        <v>2295</v>
      </c>
      <c r="B539" t="s">
        <v>14</v>
      </c>
      <c r="C539">
        <v>1055000</v>
      </c>
    </row>
    <row r="540" spans="1:3">
      <c r="A540" t="s">
        <v>2467</v>
      </c>
      <c r="B540" t="s">
        <v>19</v>
      </c>
      <c r="C540">
        <v>1060000</v>
      </c>
    </row>
    <row r="541" spans="1:3">
      <c r="A541" t="s">
        <v>262</v>
      </c>
      <c r="B541" t="s">
        <v>16</v>
      </c>
      <c r="C541">
        <v>1060000</v>
      </c>
    </row>
    <row r="542" spans="1:3">
      <c r="A542" t="s">
        <v>2245</v>
      </c>
      <c r="B542" t="s">
        <v>16</v>
      </c>
      <c r="C542">
        <v>1060000</v>
      </c>
    </row>
    <row r="543" spans="1:3">
      <c r="A543" t="s">
        <v>469</v>
      </c>
      <c r="B543" t="s">
        <v>18</v>
      </c>
      <c r="C543">
        <v>1060000</v>
      </c>
    </row>
    <row r="544" spans="1:3">
      <c r="A544" t="s">
        <v>709</v>
      </c>
      <c r="B544" t="s">
        <v>34</v>
      </c>
      <c r="C544">
        <v>1060000</v>
      </c>
    </row>
    <row r="545" spans="1:3">
      <c r="A545" t="s">
        <v>307</v>
      </c>
      <c r="B545" t="s">
        <v>18</v>
      </c>
      <c r="C545">
        <v>1070000</v>
      </c>
    </row>
    <row r="546" spans="1:3">
      <c r="A546" t="s">
        <v>384</v>
      </c>
      <c r="B546" t="s">
        <v>19</v>
      </c>
      <c r="C546">
        <v>1075000</v>
      </c>
    </row>
    <row r="547" spans="1:3">
      <c r="A547" t="s">
        <v>908</v>
      </c>
      <c r="B547" t="s">
        <v>26</v>
      </c>
      <c r="C547">
        <v>1080000</v>
      </c>
    </row>
    <row r="548" spans="1:3">
      <c r="A548" t="s">
        <v>257</v>
      </c>
      <c r="B548" t="s">
        <v>18</v>
      </c>
      <c r="C548">
        <v>1080000</v>
      </c>
    </row>
    <row r="549" spans="1:3">
      <c r="A549" t="s">
        <v>1578</v>
      </c>
      <c r="B549" t="s">
        <v>16</v>
      </c>
      <c r="C549">
        <v>1080000</v>
      </c>
    </row>
    <row r="550" spans="1:3">
      <c r="A550" t="s">
        <v>647</v>
      </c>
      <c r="B550" t="s">
        <v>32</v>
      </c>
      <c r="C550">
        <v>1080000</v>
      </c>
    </row>
    <row r="551" spans="1:3">
      <c r="A551" t="s">
        <v>1351</v>
      </c>
      <c r="B551" t="s">
        <v>18</v>
      </c>
      <c r="C551">
        <v>1090000</v>
      </c>
    </row>
    <row r="552" spans="1:3">
      <c r="A552" t="s">
        <v>721</v>
      </c>
      <c r="B552" t="s">
        <v>16</v>
      </c>
      <c r="C552">
        <v>1099890</v>
      </c>
    </row>
    <row r="553" spans="1:3">
      <c r="A553" t="s">
        <v>1911</v>
      </c>
      <c r="B553" t="s">
        <v>16</v>
      </c>
      <c r="C553">
        <v>1100000</v>
      </c>
    </row>
    <row r="554" spans="1:3">
      <c r="A554" t="s">
        <v>2608</v>
      </c>
      <c r="B554" t="s">
        <v>29</v>
      </c>
      <c r="C554">
        <v>1100000</v>
      </c>
    </row>
    <row r="555" spans="1:3">
      <c r="A555" t="s">
        <v>407</v>
      </c>
      <c r="B555" t="s">
        <v>18</v>
      </c>
      <c r="C555">
        <v>1100000</v>
      </c>
    </row>
    <row r="556" spans="1:3">
      <c r="A556" t="s">
        <v>1389</v>
      </c>
      <c r="B556" t="s">
        <v>16</v>
      </c>
      <c r="C556">
        <v>1100000</v>
      </c>
    </row>
    <row r="557" spans="1:3">
      <c r="A557" t="s">
        <v>633</v>
      </c>
      <c r="B557" t="s">
        <v>18</v>
      </c>
      <c r="C557">
        <v>1100000</v>
      </c>
    </row>
    <row r="558" spans="1:3">
      <c r="A558" t="s">
        <v>2607</v>
      </c>
      <c r="B558" t="s">
        <v>30</v>
      </c>
      <c r="C558">
        <v>1100000</v>
      </c>
    </row>
    <row r="559" spans="1:3">
      <c r="A559" t="s">
        <v>2609</v>
      </c>
      <c r="B559" t="s">
        <v>30</v>
      </c>
      <c r="C559">
        <v>1104000</v>
      </c>
    </row>
    <row r="560" spans="1:3">
      <c r="A560" t="s">
        <v>1640</v>
      </c>
      <c r="B560" t="s">
        <v>18</v>
      </c>
      <c r="C560">
        <v>1110000</v>
      </c>
    </row>
    <row r="561" spans="1:3">
      <c r="A561" t="s">
        <v>153</v>
      </c>
      <c r="B561" t="s">
        <v>16</v>
      </c>
      <c r="C561">
        <v>1110000</v>
      </c>
    </row>
    <row r="562" spans="1:3">
      <c r="A562" t="s">
        <v>1201</v>
      </c>
      <c r="B562" t="s">
        <v>16</v>
      </c>
      <c r="C562">
        <v>1130000</v>
      </c>
    </row>
    <row r="563" spans="1:3">
      <c r="A563" t="s">
        <v>96</v>
      </c>
      <c r="B563" t="s">
        <v>16</v>
      </c>
      <c r="C563">
        <v>1130000</v>
      </c>
    </row>
    <row r="564" spans="1:3">
      <c r="A564" t="s">
        <v>2610</v>
      </c>
      <c r="B564" t="s">
        <v>4</v>
      </c>
      <c r="C564">
        <v>1140000</v>
      </c>
    </row>
    <row r="565" spans="1:3">
      <c r="A565" t="s">
        <v>973</v>
      </c>
      <c r="B565" t="s">
        <v>18</v>
      </c>
      <c r="C565">
        <v>1140000</v>
      </c>
    </row>
    <row r="566" spans="1:3">
      <c r="A566" t="s">
        <v>2611</v>
      </c>
      <c r="B566" t="s">
        <v>30</v>
      </c>
      <c r="C566">
        <v>1140000</v>
      </c>
    </row>
    <row r="567" spans="1:3">
      <c r="A567" t="s">
        <v>288</v>
      </c>
      <c r="B567" t="s">
        <v>18</v>
      </c>
      <c r="C567">
        <v>1140000</v>
      </c>
    </row>
    <row r="568" spans="1:3">
      <c r="A568" t="s">
        <v>10</v>
      </c>
      <c r="B568" t="s">
        <v>30</v>
      </c>
      <c r="C568">
        <v>1147000</v>
      </c>
    </row>
    <row r="569" spans="1:3">
      <c r="A569" t="s">
        <v>329</v>
      </c>
      <c r="B569" t="s">
        <v>15</v>
      </c>
      <c r="C569">
        <v>1150000</v>
      </c>
    </row>
    <row r="570" spans="1:3">
      <c r="A570" t="s">
        <v>910</v>
      </c>
      <c r="B570" t="s">
        <v>16</v>
      </c>
      <c r="C570">
        <v>1150000</v>
      </c>
    </row>
    <row r="571" spans="1:3">
      <c r="A571" t="s">
        <v>609</v>
      </c>
      <c r="B571" t="s">
        <v>18</v>
      </c>
      <c r="C571">
        <v>1150000</v>
      </c>
    </row>
    <row r="572" spans="1:3">
      <c r="A572" t="s">
        <v>83</v>
      </c>
      <c r="B572" t="s">
        <v>21</v>
      </c>
      <c r="C572">
        <v>1150000</v>
      </c>
    </row>
    <row r="573" spans="1:3">
      <c r="A573" t="s">
        <v>2451</v>
      </c>
      <c r="B573" t="s">
        <v>21</v>
      </c>
      <c r="C573">
        <v>1150000</v>
      </c>
    </row>
    <row r="574" spans="1:3">
      <c r="A574" t="s">
        <v>2613</v>
      </c>
      <c r="B574" t="s">
        <v>29</v>
      </c>
      <c r="C574">
        <v>1155000</v>
      </c>
    </row>
    <row r="575" spans="1:3">
      <c r="A575" t="s">
        <v>2614</v>
      </c>
      <c r="B575" t="s">
        <v>30</v>
      </c>
      <c r="C575">
        <v>1157360</v>
      </c>
    </row>
    <row r="576" spans="1:3">
      <c r="A576" t="s">
        <v>417</v>
      </c>
      <c r="B576" t="s">
        <v>16</v>
      </c>
      <c r="C576">
        <v>1160000</v>
      </c>
    </row>
    <row r="577" spans="1:3">
      <c r="A577" t="s">
        <v>248</v>
      </c>
      <c r="B577" t="s">
        <v>32</v>
      </c>
      <c r="C577">
        <v>1160000</v>
      </c>
    </row>
    <row r="578" spans="1:3">
      <c r="A578" t="s">
        <v>1341</v>
      </c>
      <c r="B578" t="s">
        <v>18</v>
      </c>
      <c r="C578">
        <v>1170000</v>
      </c>
    </row>
    <row r="579" spans="1:3">
      <c r="A579" t="s">
        <v>1842</v>
      </c>
      <c r="B579" t="s">
        <v>34</v>
      </c>
      <c r="C579">
        <v>1175000</v>
      </c>
    </row>
    <row r="580" spans="1:3">
      <c r="A580" t="s">
        <v>1435</v>
      </c>
      <c r="B580" t="s">
        <v>26</v>
      </c>
      <c r="C580">
        <v>1175000</v>
      </c>
    </row>
    <row r="581" spans="1:3">
      <c r="A581" t="s">
        <v>1654</v>
      </c>
      <c r="B581" t="s">
        <v>16</v>
      </c>
      <c r="C581">
        <v>1180000</v>
      </c>
    </row>
    <row r="582" spans="1:3">
      <c r="A582" t="s">
        <v>370</v>
      </c>
      <c r="B582" t="s">
        <v>18</v>
      </c>
      <c r="C582">
        <v>1180000</v>
      </c>
    </row>
    <row r="583" spans="1:3">
      <c r="A583" t="s">
        <v>544</v>
      </c>
      <c r="B583" t="s">
        <v>34</v>
      </c>
      <c r="C583">
        <v>1180000</v>
      </c>
    </row>
    <row r="584" spans="1:3">
      <c r="A584" t="s">
        <v>1411</v>
      </c>
      <c r="B584" t="s">
        <v>16</v>
      </c>
      <c r="C584">
        <v>1180000</v>
      </c>
    </row>
    <row r="585" spans="1:3">
      <c r="A585" t="s">
        <v>620</v>
      </c>
      <c r="B585" t="s">
        <v>16</v>
      </c>
      <c r="C585">
        <v>1180000</v>
      </c>
    </row>
    <row r="586" spans="1:3">
      <c r="A586" t="s">
        <v>183</v>
      </c>
      <c r="B586" t="s">
        <v>16</v>
      </c>
      <c r="C586">
        <v>1190000</v>
      </c>
    </row>
    <row r="587" spans="1:3">
      <c r="A587" t="s">
        <v>180</v>
      </c>
      <c r="B587" t="s">
        <v>18</v>
      </c>
      <c r="C587">
        <v>1200000</v>
      </c>
    </row>
    <row r="588" spans="1:3">
      <c r="A588" t="s">
        <v>1192</v>
      </c>
      <c r="B588" t="s">
        <v>16</v>
      </c>
      <c r="C588">
        <v>1200000</v>
      </c>
    </row>
    <row r="589" spans="1:3">
      <c r="A589" t="s">
        <v>2461</v>
      </c>
      <c r="B589" t="s">
        <v>16</v>
      </c>
      <c r="C589">
        <v>1200000</v>
      </c>
    </row>
    <row r="590" spans="1:3">
      <c r="A590" t="s">
        <v>2435</v>
      </c>
      <c r="B590" t="s">
        <v>34</v>
      </c>
      <c r="C590">
        <v>1200000</v>
      </c>
    </row>
    <row r="591" spans="1:3">
      <c r="A591" t="s">
        <v>2622</v>
      </c>
      <c r="B591" t="s">
        <v>30</v>
      </c>
      <c r="C591">
        <v>1214400</v>
      </c>
    </row>
    <row r="592" spans="1:3">
      <c r="A592" t="s">
        <v>2617</v>
      </c>
      <c r="B592" t="s">
        <v>30</v>
      </c>
      <c r="C592">
        <v>1214400</v>
      </c>
    </row>
    <row r="593" spans="1:3">
      <c r="A593" t="s">
        <v>2621</v>
      </c>
      <c r="B593" t="s">
        <v>30</v>
      </c>
      <c r="C593">
        <v>1214400</v>
      </c>
    </row>
    <row r="594" spans="1:3">
      <c r="A594" t="s">
        <v>2620</v>
      </c>
      <c r="B594" t="s">
        <v>30</v>
      </c>
      <c r="C594">
        <v>1214400</v>
      </c>
    </row>
    <row r="595" spans="1:3">
      <c r="A595" t="s">
        <v>2101</v>
      </c>
      <c r="B595" t="s">
        <v>18</v>
      </c>
      <c r="C595">
        <v>1215000</v>
      </c>
    </row>
    <row r="596" spans="1:3">
      <c r="A596" t="s">
        <v>745</v>
      </c>
      <c r="B596" t="s">
        <v>19</v>
      </c>
      <c r="C596">
        <v>1220000</v>
      </c>
    </row>
    <row r="597" spans="1:3">
      <c r="A597" t="s">
        <v>352</v>
      </c>
      <c r="B597" t="s">
        <v>16</v>
      </c>
      <c r="C597">
        <v>1220000</v>
      </c>
    </row>
    <row r="598" spans="1:3">
      <c r="A598" t="s">
        <v>2380</v>
      </c>
      <c r="B598" t="s">
        <v>18</v>
      </c>
      <c r="C598">
        <v>1220000</v>
      </c>
    </row>
    <row r="599" spans="1:3">
      <c r="A599" t="s">
        <v>1539</v>
      </c>
      <c r="B599" t="s">
        <v>18</v>
      </c>
      <c r="C599">
        <v>1220000</v>
      </c>
    </row>
    <row r="600" spans="1:3">
      <c r="A600" t="s">
        <v>2002</v>
      </c>
      <c r="B600" t="s">
        <v>16</v>
      </c>
      <c r="C600">
        <v>1230000</v>
      </c>
    </row>
    <row r="601" spans="1:3">
      <c r="A601" t="s">
        <v>480</v>
      </c>
      <c r="B601" t="s">
        <v>16</v>
      </c>
      <c r="C601">
        <v>1230000</v>
      </c>
    </row>
    <row r="602" spans="1:3">
      <c r="A602" t="s">
        <v>1600</v>
      </c>
      <c r="B602" t="s">
        <v>18</v>
      </c>
      <c r="C602">
        <v>1240000</v>
      </c>
    </row>
    <row r="603" spans="1:3">
      <c r="A603" t="s">
        <v>1879</v>
      </c>
      <c r="B603" t="s">
        <v>32</v>
      </c>
      <c r="C603">
        <v>1240000</v>
      </c>
    </row>
    <row r="604" spans="1:3">
      <c r="A604" t="s">
        <v>1658</v>
      </c>
      <c r="B604" t="s">
        <v>18</v>
      </c>
      <c r="C604">
        <v>1240000</v>
      </c>
    </row>
    <row r="605" spans="1:3">
      <c r="A605" t="s">
        <v>1486</v>
      </c>
      <c r="B605" t="s">
        <v>16</v>
      </c>
      <c r="C605">
        <v>1240000</v>
      </c>
    </row>
    <row r="606" spans="1:3">
      <c r="A606" t="s">
        <v>2760</v>
      </c>
      <c r="B606" t="s">
        <v>30</v>
      </c>
      <c r="C606">
        <v>1243840</v>
      </c>
    </row>
    <row r="607" spans="1:3">
      <c r="A607" t="s">
        <v>1343</v>
      </c>
      <c r="B607" t="s">
        <v>18</v>
      </c>
      <c r="C607">
        <v>1250000</v>
      </c>
    </row>
    <row r="608" spans="1:3">
      <c r="A608" t="s">
        <v>1457</v>
      </c>
      <c r="B608" t="s">
        <v>18</v>
      </c>
      <c r="C608">
        <v>1250000</v>
      </c>
    </row>
    <row r="609" spans="1:3">
      <c r="A609" t="s">
        <v>152</v>
      </c>
      <c r="B609" t="s">
        <v>16</v>
      </c>
      <c r="C609">
        <v>1250000</v>
      </c>
    </row>
    <row r="610" spans="1:3">
      <c r="A610" t="s">
        <v>1205</v>
      </c>
      <c r="B610" t="s">
        <v>18</v>
      </c>
      <c r="C610">
        <v>1260000</v>
      </c>
    </row>
    <row r="611" spans="1:3">
      <c r="A611" t="s">
        <v>2227</v>
      </c>
      <c r="B611" t="s">
        <v>16</v>
      </c>
      <c r="C611">
        <v>1260000</v>
      </c>
    </row>
    <row r="612" spans="1:3">
      <c r="A612" t="s">
        <v>618</v>
      </c>
      <c r="B612" t="s">
        <v>16</v>
      </c>
      <c r="C612">
        <v>1260000</v>
      </c>
    </row>
    <row r="613" spans="1:3">
      <c r="A613" t="s">
        <v>2624</v>
      </c>
      <c r="B613" t="s">
        <v>29</v>
      </c>
      <c r="C613">
        <v>1260000</v>
      </c>
    </row>
    <row r="614" spans="1:3">
      <c r="A614" t="s">
        <v>1686</v>
      </c>
      <c r="B614" t="s">
        <v>14</v>
      </c>
      <c r="C614">
        <v>1260000</v>
      </c>
    </row>
    <row r="615" spans="1:3">
      <c r="A615" t="s">
        <v>719</v>
      </c>
      <c r="B615" t="s">
        <v>18</v>
      </c>
      <c r="C615">
        <v>1260000</v>
      </c>
    </row>
    <row r="616" spans="1:3">
      <c r="A616" t="s">
        <v>1946</v>
      </c>
      <c r="B616" t="s">
        <v>16</v>
      </c>
      <c r="C616">
        <v>1280000</v>
      </c>
    </row>
    <row r="617" spans="1:3">
      <c r="A617" t="s">
        <v>1117</v>
      </c>
      <c r="B617" t="s">
        <v>34</v>
      </c>
      <c r="C617">
        <v>1280000</v>
      </c>
    </row>
    <row r="618" spans="1:3">
      <c r="A618" t="s">
        <v>2626</v>
      </c>
      <c r="B618" t="s">
        <v>30</v>
      </c>
      <c r="C618">
        <v>1281613</v>
      </c>
    </row>
    <row r="619" spans="1:3">
      <c r="A619" t="s">
        <v>734</v>
      </c>
      <c r="B619" t="s">
        <v>32</v>
      </c>
      <c r="C619">
        <v>1300000</v>
      </c>
    </row>
    <row r="620" spans="1:3">
      <c r="A620" t="s">
        <v>746</v>
      </c>
      <c r="B620" t="s">
        <v>16</v>
      </c>
      <c r="C620">
        <v>1300000</v>
      </c>
    </row>
    <row r="621" spans="1:3">
      <c r="A621" t="s">
        <v>2402</v>
      </c>
      <c r="B621" t="s">
        <v>18</v>
      </c>
      <c r="C621">
        <v>1300000</v>
      </c>
    </row>
    <row r="622" spans="1:3">
      <c r="A622" t="s">
        <v>2153</v>
      </c>
      <c r="B622" t="s">
        <v>16</v>
      </c>
      <c r="C622">
        <v>1300000</v>
      </c>
    </row>
    <row r="623" spans="1:3">
      <c r="A623" t="s">
        <v>2330</v>
      </c>
      <c r="B623" t="s">
        <v>15</v>
      </c>
      <c r="C623">
        <v>1300000</v>
      </c>
    </row>
    <row r="624" spans="1:3">
      <c r="A624" t="s">
        <v>258</v>
      </c>
      <c r="B624" t="s">
        <v>26</v>
      </c>
      <c r="C624">
        <v>1300000</v>
      </c>
    </row>
    <row r="625" spans="1:3">
      <c r="A625" t="s">
        <v>360</v>
      </c>
      <c r="B625" t="s">
        <v>16</v>
      </c>
      <c r="C625">
        <v>1300000</v>
      </c>
    </row>
    <row r="626" spans="1:3">
      <c r="A626" t="s">
        <v>1667</v>
      </c>
      <c r="B626" t="s">
        <v>21</v>
      </c>
      <c r="C626">
        <v>1300000</v>
      </c>
    </row>
    <row r="627" spans="1:3">
      <c r="A627" t="s">
        <v>2476</v>
      </c>
      <c r="B627" t="s">
        <v>14</v>
      </c>
      <c r="C627">
        <v>1300000</v>
      </c>
    </row>
    <row r="628" spans="1:3">
      <c r="A628" t="s">
        <v>2627</v>
      </c>
      <c r="B628" t="s">
        <v>29</v>
      </c>
      <c r="C628">
        <v>1300000</v>
      </c>
    </row>
    <row r="629" spans="1:3">
      <c r="A629" t="s">
        <v>2436</v>
      </c>
      <c r="B629" t="s">
        <v>18</v>
      </c>
      <c r="C629">
        <v>1300000</v>
      </c>
    </row>
    <row r="630" spans="1:3">
      <c r="A630" t="s">
        <v>920</v>
      </c>
      <c r="B630" t="s">
        <v>15</v>
      </c>
      <c r="C630">
        <v>1300000</v>
      </c>
    </row>
    <row r="631" spans="1:3">
      <c r="A631" t="s">
        <v>1981</v>
      </c>
      <c r="B631" t="s">
        <v>34</v>
      </c>
      <c r="C631">
        <v>1300000</v>
      </c>
    </row>
    <row r="632" spans="1:3">
      <c r="A632" t="s">
        <v>2415</v>
      </c>
      <c r="B632" t="s">
        <v>21</v>
      </c>
      <c r="C632">
        <v>1300000</v>
      </c>
    </row>
    <row r="633" spans="1:3">
      <c r="A633" t="s">
        <v>1706</v>
      </c>
      <c r="B633" t="s">
        <v>34</v>
      </c>
      <c r="C633">
        <v>1300000</v>
      </c>
    </row>
    <row r="634" spans="1:3">
      <c r="A634" t="s">
        <v>863</v>
      </c>
      <c r="B634" t="s">
        <v>32</v>
      </c>
      <c r="C634">
        <v>1300000</v>
      </c>
    </row>
    <row r="635" spans="1:3">
      <c r="A635" t="s">
        <v>546</v>
      </c>
      <c r="B635" t="s">
        <v>18</v>
      </c>
      <c r="C635">
        <v>1310000</v>
      </c>
    </row>
    <row r="636" spans="1:3">
      <c r="A636" t="s">
        <v>550</v>
      </c>
      <c r="B636" t="s">
        <v>18</v>
      </c>
      <c r="C636">
        <v>1310000</v>
      </c>
    </row>
    <row r="637" spans="1:3">
      <c r="A637" t="s">
        <v>1221</v>
      </c>
      <c r="B637" t="s">
        <v>19</v>
      </c>
      <c r="C637">
        <v>1310000</v>
      </c>
    </row>
    <row r="638" spans="1:3">
      <c r="A638" t="s">
        <v>2030</v>
      </c>
      <c r="B638" t="s">
        <v>26</v>
      </c>
      <c r="C638">
        <v>1320000</v>
      </c>
    </row>
    <row r="639" spans="1:3">
      <c r="A639" t="s">
        <v>2630</v>
      </c>
      <c r="B639" t="s">
        <v>30</v>
      </c>
      <c r="C639">
        <v>1320000</v>
      </c>
    </row>
    <row r="640" spans="1:3">
      <c r="A640" t="s">
        <v>2257</v>
      </c>
      <c r="B640" t="s">
        <v>27</v>
      </c>
      <c r="C640">
        <v>1320000</v>
      </c>
    </row>
    <row r="641" spans="1:3">
      <c r="A641" t="s">
        <v>2629</v>
      </c>
      <c r="B641" t="s">
        <v>30</v>
      </c>
      <c r="C641">
        <v>1320000</v>
      </c>
    </row>
    <row r="642" spans="1:3">
      <c r="A642" t="s">
        <v>819</v>
      </c>
      <c r="B642" t="s">
        <v>16</v>
      </c>
      <c r="C642">
        <v>1320000</v>
      </c>
    </row>
    <row r="643" spans="1:3">
      <c r="A643" t="s">
        <v>1677</v>
      </c>
      <c r="B643" t="s">
        <v>16</v>
      </c>
      <c r="C643">
        <v>1320000</v>
      </c>
    </row>
    <row r="644" spans="1:3">
      <c r="A644" t="s">
        <v>2256</v>
      </c>
      <c r="B644" t="s">
        <v>16</v>
      </c>
      <c r="C644">
        <v>1320000</v>
      </c>
    </row>
    <row r="645" spans="1:3">
      <c r="A645" t="s">
        <v>622</v>
      </c>
      <c r="B645" t="s">
        <v>32</v>
      </c>
      <c r="C645">
        <v>1320000</v>
      </c>
    </row>
    <row r="646" spans="1:3">
      <c r="A646" t="s">
        <v>2722</v>
      </c>
      <c r="B646" t="s">
        <v>30</v>
      </c>
      <c r="C646">
        <v>1320000</v>
      </c>
    </row>
    <row r="647" spans="1:3">
      <c r="A647" t="s">
        <v>1151</v>
      </c>
      <c r="B647" t="s">
        <v>18</v>
      </c>
      <c r="C647">
        <v>1320000</v>
      </c>
    </row>
    <row r="648" spans="1:3">
      <c r="A648" t="s">
        <v>560</v>
      </c>
      <c r="B648" t="s">
        <v>19</v>
      </c>
      <c r="C648">
        <v>1320000</v>
      </c>
    </row>
    <row r="649" spans="1:3">
      <c r="A649" t="s">
        <v>2709</v>
      </c>
      <c r="B649" t="s">
        <v>30</v>
      </c>
      <c r="C649">
        <v>1323870</v>
      </c>
    </row>
    <row r="650" spans="1:3">
      <c r="A650" t="s">
        <v>1335</v>
      </c>
      <c r="B650" t="s">
        <v>18</v>
      </c>
      <c r="C650">
        <v>1330000</v>
      </c>
    </row>
    <row r="651" spans="1:3">
      <c r="A651" t="s">
        <v>791</v>
      </c>
      <c r="B651" t="s">
        <v>34</v>
      </c>
      <c r="C651">
        <v>1330000</v>
      </c>
    </row>
    <row r="652" spans="1:3">
      <c r="A652" t="s">
        <v>1333</v>
      </c>
      <c r="B652" t="s">
        <v>34</v>
      </c>
      <c r="C652">
        <v>1335000</v>
      </c>
    </row>
    <row r="653" spans="1:3">
      <c r="A653" t="s">
        <v>2156</v>
      </c>
      <c r="B653" t="s">
        <v>18</v>
      </c>
      <c r="C653">
        <v>1350000</v>
      </c>
    </row>
    <row r="654" spans="1:3">
      <c r="A654" t="s">
        <v>1520</v>
      </c>
      <c r="B654" t="s">
        <v>21</v>
      </c>
      <c r="C654">
        <v>1350000</v>
      </c>
    </row>
    <row r="655" spans="1:3">
      <c r="A655" t="s">
        <v>1224</v>
      </c>
      <c r="B655" t="s">
        <v>21</v>
      </c>
      <c r="C655">
        <v>1350000</v>
      </c>
    </row>
    <row r="656" spans="1:3">
      <c r="A656" t="s">
        <v>2064</v>
      </c>
      <c r="B656" t="s">
        <v>18</v>
      </c>
      <c r="C656">
        <v>1350000</v>
      </c>
    </row>
    <row r="657" spans="1:3">
      <c r="A657" t="s">
        <v>1144</v>
      </c>
      <c r="B657" t="s">
        <v>16</v>
      </c>
      <c r="C657">
        <v>1350000</v>
      </c>
    </row>
    <row r="658" spans="1:3">
      <c r="A658" t="s">
        <v>1583</v>
      </c>
      <c r="B658" t="s">
        <v>16</v>
      </c>
      <c r="C658">
        <v>1350000</v>
      </c>
    </row>
    <row r="659" spans="1:3">
      <c r="A659" t="s">
        <v>1624</v>
      </c>
      <c r="B659" t="s">
        <v>18</v>
      </c>
      <c r="C659">
        <v>1360000</v>
      </c>
    </row>
    <row r="660" spans="1:3">
      <c r="A660" t="s">
        <v>1354</v>
      </c>
      <c r="B660" t="s">
        <v>16</v>
      </c>
      <c r="C660">
        <v>1370000</v>
      </c>
    </row>
    <row r="661" spans="1:3">
      <c r="A661" t="s">
        <v>2455</v>
      </c>
      <c r="B661" t="s">
        <v>18</v>
      </c>
      <c r="C661">
        <v>1380000</v>
      </c>
    </row>
    <row r="662" spans="1:3">
      <c r="A662" t="s">
        <v>1988</v>
      </c>
      <c r="B662" t="s">
        <v>34</v>
      </c>
      <c r="C662">
        <v>1380000</v>
      </c>
    </row>
    <row r="663" spans="1:3">
      <c r="A663" t="s">
        <v>2413</v>
      </c>
      <c r="B663" t="s">
        <v>16</v>
      </c>
      <c r="C663">
        <v>1400000</v>
      </c>
    </row>
    <row r="664" spans="1:3">
      <c r="A664" t="s">
        <v>987</v>
      </c>
      <c r="B664" t="s">
        <v>34</v>
      </c>
      <c r="C664">
        <v>1400000</v>
      </c>
    </row>
    <row r="665" spans="1:3">
      <c r="A665" t="s">
        <v>286</v>
      </c>
      <c r="B665" t="s">
        <v>16</v>
      </c>
      <c r="C665">
        <v>1400000</v>
      </c>
    </row>
    <row r="666" spans="1:3">
      <c r="A666" t="s">
        <v>2460</v>
      </c>
      <c r="B666" t="s">
        <v>14</v>
      </c>
      <c r="C666">
        <v>1400000</v>
      </c>
    </row>
    <row r="667" spans="1:3">
      <c r="A667" t="s">
        <v>2633</v>
      </c>
      <c r="B667" t="s">
        <v>29</v>
      </c>
      <c r="C667">
        <v>1400000</v>
      </c>
    </row>
    <row r="668" spans="1:3">
      <c r="A668" t="s">
        <v>2433</v>
      </c>
      <c r="B668" t="s">
        <v>18</v>
      </c>
      <c r="C668">
        <v>1410000</v>
      </c>
    </row>
    <row r="669" spans="1:3">
      <c r="A669" t="s">
        <v>731</v>
      </c>
      <c r="B669" t="s">
        <v>18</v>
      </c>
      <c r="C669">
        <v>1410000</v>
      </c>
    </row>
    <row r="670" spans="1:3">
      <c r="A670" t="s">
        <v>878</v>
      </c>
      <c r="B670" t="s">
        <v>32</v>
      </c>
      <c r="C670">
        <v>1410000</v>
      </c>
    </row>
    <row r="671" spans="1:3">
      <c r="A671" t="s">
        <v>1325</v>
      </c>
      <c r="B671" t="s">
        <v>15</v>
      </c>
      <c r="C671">
        <v>1415000</v>
      </c>
    </row>
    <row r="672" spans="1:3">
      <c r="A672" t="s">
        <v>1715</v>
      </c>
      <c r="B672" t="s">
        <v>16</v>
      </c>
      <c r="C672">
        <v>1420000</v>
      </c>
    </row>
    <row r="673" spans="1:3">
      <c r="A673" t="s">
        <v>2143</v>
      </c>
      <c r="B673" t="s">
        <v>34</v>
      </c>
      <c r="C673">
        <v>1420000</v>
      </c>
    </row>
    <row r="674" spans="1:3">
      <c r="A674" t="s">
        <v>1470</v>
      </c>
      <c r="B674" t="s">
        <v>18</v>
      </c>
      <c r="C674">
        <v>1420000</v>
      </c>
    </row>
    <row r="675" spans="1:3">
      <c r="A675" t="s">
        <v>224</v>
      </c>
      <c r="B675" t="s">
        <v>16</v>
      </c>
      <c r="C675">
        <v>1420000</v>
      </c>
    </row>
    <row r="676" spans="1:3">
      <c r="A676" t="s">
        <v>1278</v>
      </c>
      <c r="B676" t="s">
        <v>34</v>
      </c>
      <c r="C676">
        <v>1420000</v>
      </c>
    </row>
    <row r="677" spans="1:3">
      <c r="A677" t="s">
        <v>2167</v>
      </c>
      <c r="B677" t="s">
        <v>16</v>
      </c>
      <c r="C677">
        <v>1420000</v>
      </c>
    </row>
    <row r="678" spans="1:3">
      <c r="A678" t="s">
        <v>2634</v>
      </c>
      <c r="B678" t="s">
        <v>30</v>
      </c>
      <c r="C678">
        <v>1420000</v>
      </c>
    </row>
    <row r="679" spans="1:3">
      <c r="A679" t="s">
        <v>726</v>
      </c>
      <c r="B679" t="s">
        <v>26</v>
      </c>
      <c r="C679">
        <v>1430000</v>
      </c>
    </row>
    <row r="680" spans="1:3">
      <c r="A680" t="s">
        <v>1894</v>
      </c>
      <c r="B680" t="s">
        <v>18</v>
      </c>
      <c r="C680">
        <v>1430000</v>
      </c>
    </row>
    <row r="681" spans="1:3">
      <c r="A681" t="s">
        <v>799</v>
      </c>
      <c r="B681" t="s">
        <v>32</v>
      </c>
      <c r="C681">
        <v>1438000</v>
      </c>
    </row>
    <row r="682" spans="1:3">
      <c r="A682" t="s">
        <v>902</v>
      </c>
      <c r="B682" t="s">
        <v>27</v>
      </c>
      <c r="C682">
        <v>1438000</v>
      </c>
    </row>
    <row r="683" spans="1:3">
      <c r="A683" t="s">
        <v>2635</v>
      </c>
      <c r="B683" t="s">
        <v>29</v>
      </c>
      <c r="C683">
        <v>1440000</v>
      </c>
    </row>
    <row r="684" spans="1:3">
      <c r="A684" t="s">
        <v>576</v>
      </c>
      <c r="B684" t="s">
        <v>16</v>
      </c>
      <c r="C684">
        <v>1440000</v>
      </c>
    </row>
    <row r="685" spans="1:3">
      <c r="A685" t="s">
        <v>128</v>
      </c>
      <c r="B685" t="s">
        <v>15</v>
      </c>
      <c r="C685">
        <v>1440000</v>
      </c>
    </row>
    <row r="686" spans="1:3">
      <c r="A686" t="s">
        <v>1749</v>
      </c>
      <c r="B686" t="s">
        <v>15</v>
      </c>
      <c r="C686">
        <v>1450000</v>
      </c>
    </row>
    <row r="687" spans="1:3">
      <c r="A687" t="s">
        <v>177</v>
      </c>
      <c r="B687" t="s">
        <v>16</v>
      </c>
      <c r="C687">
        <v>1450000</v>
      </c>
    </row>
    <row r="688" spans="1:3">
      <c r="A688" t="s">
        <v>2067</v>
      </c>
      <c r="B688" t="s">
        <v>18</v>
      </c>
      <c r="C688">
        <v>1450000</v>
      </c>
    </row>
    <row r="689" spans="1:3">
      <c r="A689" t="s">
        <v>790</v>
      </c>
      <c r="B689" t="s">
        <v>26</v>
      </c>
      <c r="C689">
        <v>1450000</v>
      </c>
    </row>
    <row r="690" spans="1:3">
      <c r="A690" t="s">
        <v>1309</v>
      </c>
      <c r="B690" t="s">
        <v>16</v>
      </c>
      <c r="C690">
        <v>1460000</v>
      </c>
    </row>
    <row r="691" spans="1:3">
      <c r="A691" t="s">
        <v>263</v>
      </c>
      <c r="B691" t="s">
        <v>18</v>
      </c>
      <c r="C691">
        <v>1460000</v>
      </c>
    </row>
    <row r="692" spans="1:3">
      <c r="A692" t="s">
        <v>2527</v>
      </c>
      <c r="B692" t="s">
        <v>14</v>
      </c>
      <c r="C692">
        <v>1465000</v>
      </c>
    </row>
    <row r="693" spans="1:3">
      <c r="A693" t="s">
        <v>2636</v>
      </c>
      <c r="B693" t="s">
        <v>30</v>
      </c>
      <c r="C693">
        <v>1488560</v>
      </c>
    </row>
    <row r="694" spans="1:3">
      <c r="A694" t="s">
        <v>1135</v>
      </c>
      <c r="B694" t="s">
        <v>16</v>
      </c>
      <c r="C694">
        <v>1490000</v>
      </c>
    </row>
    <row r="695" spans="1:3">
      <c r="A695" t="s">
        <v>2421</v>
      </c>
      <c r="B695" t="s">
        <v>18</v>
      </c>
      <c r="C695">
        <v>1490000</v>
      </c>
    </row>
    <row r="696" spans="1:3">
      <c r="A696" t="s">
        <v>1090</v>
      </c>
      <c r="B696" t="s">
        <v>16</v>
      </c>
      <c r="C696">
        <v>1490000</v>
      </c>
    </row>
    <row r="697" spans="1:3">
      <c r="A697" t="s">
        <v>2046</v>
      </c>
      <c r="B697" t="s">
        <v>18</v>
      </c>
      <c r="C697">
        <v>1490000</v>
      </c>
    </row>
    <row r="698" spans="1:3">
      <c r="A698" t="s">
        <v>2423</v>
      </c>
      <c r="B698" t="s">
        <v>18</v>
      </c>
      <c r="C698">
        <v>1490000</v>
      </c>
    </row>
    <row r="699" spans="1:3">
      <c r="A699" t="s">
        <v>931</v>
      </c>
      <c r="B699" t="s">
        <v>16</v>
      </c>
      <c r="C699">
        <v>1495000</v>
      </c>
    </row>
    <row r="700" spans="1:3">
      <c r="A700" t="s">
        <v>1735</v>
      </c>
      <c r="B700" t="s">
        <v>18</v>
      </c>
      <c r="C700">
        <v>1500000</v>
      </c>
    </row>
    <row r="701" spans="1:3">
      <c r="A701" t="s">
        <v>652</v>
      </c>
      <c r="B701" t="s">
        <v>21</v>
      </c>
      <c r="C701">
        <v>1500000</v>
      </c>
    </row>
    <row r="702" spans="1:3">
      <c r="A702" t="s">
        <v>2126</v>
      </c>
      <c r="B702" t="s">
        <v>18</v>
      </c>
      <c r="C702">
        <v>1500000</v>
      </c>
    </row>
    <row r="703" spans="1:3">
      <c r="A703" t="s">
        <v>2638</v>
      </c>
      <c r="B703" t="s">
        <v>29</v>
      </c>
      <c r="C703">
        <v>1500000</v>
      </c>
    </row>
    <row r="704" spans="1:3">
      <c r="A704" t="s">
        <v>182</v>
      </c>
      <c r="B704" t="s">
        <v>14</v>
      </c>
      <c r="C704">
        <v>1500000</v>
      </c>
    </row>
    <row r="705" spans="1:3">
      <c r="A705" t="s">
        <v>2472</v>
      </c>
      <c r="B705" t="s">
        <v>16</v>
      </c>
      <c r="C705">
        <v>1510000</v>
      </c>
    </row>
    <row r="706" spans="1:3">
      <c r="A706" t="s">
        <v>1518</v>
      </c>
      <c r="B706" t="s">
        <v>32</v>
      </c>
      <c r="C706">
        <v>1515000</v>
      </c>
    </row>
    <row r="707" spans="1:3">
      <c r="A707" t="s">
        <v>1077</v>
      </c>
      <c r="B707" t="s">
        <v>16</v>
      </c>
      <c r="C707">
        <v>1520000</v>
      </c>
    </row>
    <row r="708" spans="1:3">
      <c r="A708" t="s">
        <v>826</v>
      </c>
      <c r="B708" t="s">
        <v>26</v>
      </c>
      <c r="C708">
        <v>1520000</v>
      </c>
    </row>
    <row r="709" spans="1:3">
      <c r="A709" t="s">
        <v>2521</v>
      </c>
      <c r="B709" t="s">
        <v>18</v>
      </c>
      <c r="C709">
        <v>1520000</v>
      </c>
    </row>
    <row r="710" spans="1:3">
      <c r="A710" t="s">
        <v>2177</v>
      </c>
      <c r="B710" t="s">
        <v>19</v>
      </c>
      <c r="C710">
        <v>1520000</v>
      </c>
    </row>
    <row r="711" spans="1:3">
      <c r="A711" t="s">
        <v>2453</v>
      </c>
      <c r="B711" t="s">
        <v>16</v>
      </c>
      <c r="C711">
        <v>1540000</v>
      </c>
    </row>
    <row r="712" spans="1:3">
      <c r="A712" t="s">
        <v>990</v>
      </c>
      <c r="B712" t="s">
        <v>18</v>
      </c>
      <c r="C712">
        <v>1540000</v>
      </c>
    </row>
    <row r="713" spans="1:3">
      <c r="A713" t="s">
        <v>700</v>
      </c>
      <c r="B713" t="s">
        <v>19</v>
      </c>
      <c r="C713">
        <v>1550000</v>
      </c>
    </row>
    <row r="714" spans="1:3">
      <c r="A714" t="s">
        <v>1363</v>
      </c>
      <c r="B714" t="s">
        <v>16</v>
      </c>
      <c r="C714">
        <v>1550000</v>
      </c>
    </row>
    <row r="715" spans="1:3">
      <c r="A715" t="s">
        <v>75</v>
      </c>
      <c r="B715" t="s">
        <v>16</v>
      </c>
      <c r="C715">
        <v>1550000</v>
      </c>
    </row>
    <row r="716" spans="1:3">
      <c r="A716" t="s">
        <v>367</v>
      </c>
      <c r="B716" t="s">
        <v>16</v>
      </c>
      <c r="C716">
        <v>1550000</v>
      </c>
    </row>
    <row r="717" spans="1:3">
      <c r="A717" t="s">
        <v>555</v>
      </c>
      <c r="B717" t="s">
        <v>18</v>
      </c>
      <c r="C717">
        <v>1560000</v>
      </c>
    </row>
    <row r="718" spans="1:3">
      <c r="A718" t="s">
        <v>273</v>
      </c>
      <c r="B718" t="s">
        <v>34</v>
      </c>
      <c r="C718">
        <v>1570000</v>
      </c>
    </row>
    <row r="719" spans="1:3">
      <c r="A719" t="s">
        <v>1067</v>
      </c>
      <c r="B719" t="s">
        <v>32</v>
      </c>
      <c r="C719">
        <v>1570000</v>
      </c>
    </row>
    <row r="720" spans="1:3">
      <c r="A720" t="s">
        <v>2048</v>
      </c>
      <c r="B720" t="s">
        <v>15</v>
      </c>
      <c r="C720">
        <v>1570000</v>
      </c>
    </row>
    <row r="721" spans="1:3">
      <c r="A721" t="s">
        <v>771</v>
      </c>
      <c r="B721" t="s">
        <v>18</v>
      </c>
      <c r="C721">
        <v>1580000</v>
      </c>
    </row>
    <row r="722" spans="1:3">
      <c r="A722" t="s">
        <v>2197</v>
      </c>
      <c r="B722" t="s">
        <v>18</v>
      </c>
      <c r="C722">
        <v>1585000</v>
      </c>
    </row>
    <row r="723" spans="1:3">
      <c r="A723" t="s">
        <v>2640</v>
      </c>
      <c r="B723" t="s">
        <v>30</v>
      </c>
      <c r="C723">
        <v>1593000</v>
      </c>
    </row>
    <row r="724" spans="1:3">
      <c r="A724" t="s">
        <v>2176</v>
      </c>
      <c r="B724" t="s">
        <v>18</v>
      </c>
      <c r="C724">
        <v>1600000</v>
      </c>
    </row>
    <row r="725" spans="1:3">
      <c r="A725" t="s">
        <v>1810</v>
      </c>
      <c r="B725" t="s">
        <v>18</v>
      </c>
      <c r="C725">
        <v>1600000</v>
      </c>
    </row>
    <row r="726" spans="1:3">
      <c r="A726" t="s">
        <v>421</v>
      </c>
      <c r="B726" t="s">
        <v>16</v>
      </c>
      <c r="C726">
        <v>1600000</v>
      </c>
    </row>
    <row r="727" spans="1:3">
      <c r="A727" t="s">
        <v>176</v>
      </c>
      <c r="B727" t="s">
        <v>34</v>
      </c>
      <c r="C727">
        <v>1600000</v>
      </c>
    </row>
    <row r="728" spans="1:3">
      <c r="A728" t="s">
        <v>2459</v>
      </c>
      <c r="B728" t="s">
        <v>18</v>
      </c>
      <c r="C728">
        <v>1600000</v>
      </c>
    </row>
    <row r="729" spans="1:3">
      <c r="A729" t="s">
        <v>927</v>
      </c>
      <c r="B729" t="s">
        <v>16</v>
      </c>
      <c r="C729">
        <v>1600000</v>
      </c>
    </row>
    <row r="730" spans="1:3">
      <c r="A730" t="s">
        <v>659</v>
      </c>
      <c r="B730" t="s">
        <v>26</v>
      </c>
      <c r="C730">
        <v>1610000</v>
      </c>
    </row>
    <row r="731" spans="1:3">
      <c r="A731" t="s">
        <v>195</v>
      </c>
      <c r="B731" t="s">
        <v>34</v>
      </c>
      <c r="C731">
        <v>1610000</v>
      </c>
    </row>
    <row r="732" spans="1:3">
      <c r="A732" t="s">
        <v>2773</v>
      </c>
      <c r="B732" t="s">
        <v>30</v>
      </c>
      <c r="C732">
        <v>1619200</v>
      </c>
    </row>
    <row r="733" spans="1:3">
      <c r="A733" t="s">
        <v>314</v>
      </c>
      <c r="B733" t="s">
        <v>14</v>
      </c>
      <c r="C733">
        <v>1620000</v>
      </c>
    </row>
    <row r="734" spans="1:3">
      <c r="A734" t="s">
        <v>1534</v>
      </c>
      <c r="B734" t="s">
        <v>18</v>
      </c>
      <c r="C734">
        <v>1620000</v>
      </c>
    </row>
    <row r="735" spans="1:3">
      <c r="A735" t="s">
        <v>603</v>
      </c>
      <c r="B735" t="s">
        <v>16</v>
      </c>
      <c r="C735">
        <v>1620000</v>
      </c>
    </row>
    <row r="736" spans="1:3">
      <c r="A736" t="s">
        <v>1052</v>
      </c>
      <c r="B736" t="s">
        <v>16</v>
      </c>
      <c r="C736">
        <v>1635000</v>
      </c>
    </row>
    <row r="737" spans="1:3">
      <c r="A737" t="s">
        <v>1469</v>
      </c>
      <c r="B737" t="s">
        <v>34</v>
      </c>
      <c r="C737">
        <v>1640000</v>
      </c>
    </row>
    <row r="738" spans="1:3">
      <c r="A738" t="s">
        <v>2695</v>
      </c>
      <c r="B738" t="s">
        <v>29</v>
      </c>
      <c r="C738">
        <v>1648000</v>
      </c>
    </row>
    <row r="739" spans="1:3">
      <c r="A739" t="s">
        <v>2311</v>
      </c>
      <c r="B739" t="s">
        <v>34</v>
      </c>
      <c r="C739">
        <v>1650000</v>
      </c>
    </row>
    <row r="740" spans="1:3">
      <c r="A740" t="s">
        <v>2429</v>
      </c>
      <c r="B740" t="s">
        <v>16</v>
      </c>
      <c r="C740">
        <v>1650000</v>
      </c>
    </row>
    <row r="741" spans="1:3">
      <c r="A741" t="s">
        <v>1008</v>
      </c>
      <c r="B741" t="s">
        <v>18</v>
      </c>
      <c r="C741">
        <v>1650000</v>
      </c>
    </row>
    <row r="742" spans="1:3">
      <c r="A742" t="s">
        <v>1558</v>
      </c>
      <c r="B742" t="s">
        <v>18</v>
      </c>
      <c r="C742">
        <v>1650000</v>
      </c>
    </row>
    <row r="743" spans="1:3">
      <c r="A743" t="s">
        <v>2479</v>
      </c>
      <c r="B743" t="s">
        <v>18</v>
      </c>
      <c r="C743">
        <v>1650000</v>
      </c>
    </row>
    <row r="744" spans="1:3">
      <c r="A744" t="s">
        <v>1862</v>
      </c>
      <c r="B744" t="s">
        <v>16</v>
      </c>
      <c r="C744">
        <v>1650000</v>
      </c>
    </row>
    <row r="745" spans="1:3">
      <c r="A745" t="s">
        <v>1452</v>
      </c>
      <c r="B745" t="s">
        <v>14</v>
      </c>
      <c r="C745">
        <v>1650000</v>
      </c>
    </row>
    <row r="746" spans="1:3">
      <c r="A746" t="s">
        <v>1270</v>
      </c>
      <c r="B746" t="s">
        <v>14</v>
      </c>
      <c r="C746">
        <v>1650000</v>
      </c>
    </row>
    <row r="747" spans="1:3">
      <c r="A747" t="s">
        <v>1882</v>
      </c>
      <c r="B747" t="s">
        <v>18</v>
      </c>
      <c r="C747">
        <v>1650000</v>
      </c>
    </row>
    <row r="748" spans="1:3">
      <c r="A748" t="s">
        <v>141</v>
      </c>
      <c r="B748" t="s">
        <v>16</v>
      </c>
      <c r="C748">
        <v>1670000</v>
      </c>
    </row>
    <row r="749" spans="1:3">
      <c r="A749" t="s">
        <v>2522</v>
      </c>
      <c r="B749" t="s">
        <v>18</v>
      </c>
      <c r="C749">
        <v>1680000</v>
      </c>
    </row>
    <row r="750" spans="1:3">
      <c r="A750" t="s">
        <v>9</v>
      </c>
      <c r="B750" t="s">
        <v>30</v>
      </c>
      <c r="C750">
        <v>1680000</v>
      </c>
    </row>
    <row r="751" spans="1:3">
      <c r="A751" t="s">
        <v>1691</v>
      </c>
      <c r="B751" t="s">
        <v>21</v>
      </c>
      <c r="C751">
        <v>1680000</v>
      </c>
    </row>
    <row r="752" spans="1:3">
      <c r="A752" t="s">
        <v>2642</v>
      </c>
      <c r="B752" t="s">
        <v>30</v>
      </c>
      <c r="C752">
        <v>1680000</v>
      </c>
    </row>
    <row r="753" spans="1:3">
      <c r="A753" t="s">
        <v>2705</v>
      </c>
      <c r="B753" t="s">
        <v>30</v>
      </c>
      <c r="C753">
        <v>1683000</v>
      </c>
    </row>
    <row r="754" spans="1:3">
      <c r="A754" t="s">
        <v>2643</v>
      </c>
      <c r="B754" t="s">
        <v>30</v>
      </c>
      <c r="C754">
        <v>1683000</v>
      </c>
    </row>
    <row r="755" spans="1:3">
      <c r="A755" t="s">
        <v>396</v>
      </c>
      <c r="B755" t="s">
        <v>16</v>
      </c>
      <c r="C755">
        <v>1700000</v>
      </c>
    </row>
    <row r="756" spans="1:3">
      <c r="A756" t="s">
        <v>1166</v>
      </c>
      <c r="B756" t="s">
        <v>16</v>
      </c>
      <c r="C756">
        <v>1700000</v>
      </c>
    </row>
    <row r="757" spans="1:3">
      <c r="A757" t="s">
        <v>2437</v>
      </c>
      <c r="B757" t="s">
        <v>18</v>
      </c>
      <c r="C757">
        <v>1700000</v>
      </c>
    </row>
    <row r="758" spans="1:3">
      <c r="A758" t="s">
        <v>2298</v>
      </c>
      <c r="B758" t="s">
        <v>26</v>
      </c>
      <c r="C758">
        <v>1700000</v>
      </c>
    </row>
    <row r="759" spans="1:3">
      <c r="A759" t="s">
        <v>942</v>
      </c>
      <c r="B759" t="s">
        <v>18</v>
      </c>
      <c r="C759">
        <v>1710000</v>
      </c>
    </row>
    <row r="760" spans="1:3">
      <c r="A760" t="s">
        <v>1672</v>
      </c>
      <c r="B760" t="s">
        <v>21</v>
      </c>
      <c r="C760">
        <v>1730000</v>
      </c>
    </row>
    <row r="761" spans="1:3">
      <c r="A761" t="s">
        <v>566</v>
      </c>
      <c r="B761" t="s">
        <v>26</v>
      </c>
      <c r="C761">
        <v>1730000</v>
      </c>
    </row>
    <row r="762" spans="1:3">
      <c r="A762" t="s">
        <v>2644</v>
      </c>
      <c r="B762" t="s">
        <v>29</v>
      </c>
      <c r="C762">
        <v>1740000</v>
      </c>
    </row>
    <row r="763" spans="1:3">
      <c r="A763" t="s">
        <v>1501</v>
      </c>
      <c r="B763" t="s">
        <v>32</v>
      </c>
      <c r="C763">
        <v>1750000</v>
      </c>
    </row>
    <row r="764" spans="1:3">
      <c r="A764" t="s">
        <v>501</v>
      </c>
      <c r="B764" t="s">
        <v>15</v>
      </c>
      <c r="C764">
        <v>1750000</v>
      </c>
    </row>
    <row r="765" spans="1:3">
      <c r="A765" t="s">
        <v>2393</v>
      </c>
      <c r="B765" t="s">
        <v>18</v>
      </c>
      <c r="C765">
        <v>1755000</v>
      </c>
    </row>
    <row r="766" spans="1:3">
      <c r="A766" t="s">
        <v>1956</v>
      </c>
      <c r="B766" t="s">
        <v>19</v>
      </c>
      <c r="C766">
        <v>1760000</v>
      </c>
    </row>
    <row r="767" spans="1:3">
      <c r="A767" t="s">
        <v>1886</v>
      </c>
      <c r="B767" t="s">
        <v>34</v>
      </c>
      <c r="C767">
        <v>1760000</v>
      </c>
    </row>
    <row r="768" spans="1:3">
      <c r="A768" t="s">
        <v>460</v>
      </c>
      <c r="B768" t="s">
        <v>16</v>
      </c>
      <c r="C768">
        <v>1760000</v>
      </c>
    </row>
    <row r="769" spans="1:3">
      <c r="A769" t="s">
        <v>2098</v>
      </c>
      <c r="B769" t="s">
        <v>34</v>
      </c>
      <c r="C769">
        <v>1770000</v>
      </c>
    </row>
    <row r="770" spans="1:3">
      <c r="A770" t="s">
        <v>1064</v>
      </c>
      <c r="B770" t="s">
        <v>34</v>
      </c>
      <c r="C770">
        <v>1770000</v>
      </c>
    </row>
    <row r="771" spans="1:3">
      <c r="A771" t="s">
        <v>641</v>
      </c>
      <c r="B771" t="s">
        <v>32</v>
      </c>
      <c r="C771">
        <v>1780000</v>
      </c>
    </row>
    <row r="772" spans="1:3">
      <c r="A772" t="s">
        <v>2200</v>
      </c>
      <c r="B772" t="s">
        <v>19</v>
      </c>
      <c r="C772">
        <v>1780000</v>
      </c>
    </row>
    <row r="773" spans="1:3">
      <c r="A773" t="s">
        <v>2356</v>
      </c>
      <c r="B773" t="s">
        <v>18</v>
      </c>
      <c r="C773">
        <v>1790000</v>
      </c>
    </row>
    <row r="774" spans="1:3">
      <c r="A774" t="s">
        <v>508</v>
      </c>
      <c r="B774" t="s">
        <v>19</v>
      </c>
      <c r="C774">
        <v>1790000</v>
      </c>
    </row>
    <row r="775" spans="1:3">
      <c r="A775" t="s">
        <v>2303</v>
      </c>
      <c r="B775" t="s">
        <v>16</v>
      </c>
      <c r="C775">
        <v>1800000</v>
      </c>
    </row>
    <row r="776" spans="1:3">
      <c r="A776" t="s">
        <v>2645</v>
      </c>
      <c r="B776" t="s">
        <v>29</v>
      </c>
      <c r="C776">
        <v>1800000</v>
      </c>
    </row>
    <row r="777" spans="1:3">
      <c r="A777" t="s">
        <v>884</v>
      </c>
      <c r="B777" t="s">
        <v>21</v>
      </c>
      <c r="C777">
        <v>1810000</v>
      </c>
    </row>
    <row r="778" spans="1:3">
      <c r="A778" t="s">
        <v>2509</v>
      </c>
      <c r="B778" t="s">
        <v>16</v>
      </c>
      <c r="C778">
        <v>1810000</v>
      </c>
    </row>
    <row r="779" spans="1:3">
      <c r="A779" t="s">
        <v>1015</v>
      </c>
      <c r="B779" t="s">
        <v>26</v>
      </c>
      <c r="C779">
        <v>1810500</v>
      </c>
    </row>
    <row r="780" spans="1:3">
      <c r="A780" t="s">
        <v>121</v>
      </c>
      <c r="B780" t="s">
        <v>18</v>
      </c>
      <c r="C780">
        <v>1820000</v>
      </c>
    </row>
    <row r="781" spans="1:3">
      <c r="A781" t="s">
        <v>2486</v>
      </c>
      <c r="B781" t="s">
        <v>16</v>
      </c>
      <c r="C781">
        <v>1820000</v>
      </c>
    </row>
    <row r="782" spans="1:3">
      <c r="A782" t="s">
        <v>1017</v>
      </c>
      <c r="B782" t="s">
        <v>16</v>
      </c>
      <c r="C782">
        <v>1830000</v>
      </c>
    </row>
    <row r="783" spans="1:3">
      <c r="A783" t="s">
        <v>2084</v>
      </c>
      <c r="B783" t="s">
        <v>14</v>
      </c>
      <c r="C783">
        <v>1830000</v>
      </c>
    </row>
    <row r="784" spans="1:3">
      <c r="A784" t="s">
        <v>413</v>
      </c>
      <c r="B784" t="s">
        <v>18</v>
      </c>
      <c r="C784">
        <v>1840000</v>
      </c>
    </row>
    <row r="785" spans="1:3">
      <c r="A785" t="s">
        <v>2175</v>
      </c>
      <c r="B785" t="s">
        <v>16</v>
      </c>
      <c r="C785">
        <v>1840000</v>
      </c>
    </row>
    <row r="786" spans="1:3">
      <c r="A786" t="s">
        <v>392</v>
      </c>
      <c r="B786" t="s">
        <v>34</v>
      </c>
      <c r="C786">
        <v>1850000</v>
      </c>
    </row>
    <row r="787" spans="1:3">
      <c r="A787" t="s">
        <v>772</v>
      </c>
      <c r="B787" t="s">
        <v>21</v>
      </c>
      <c r="C787">
        <v>1850000</v>
      </c>
    </row>
    <row r="788" spans="1:3">
      <c r="A788" t="s">
        <v>2646</v>
      </c>
      <c r="B788" t="s">
        <v>29</v>
      </c>
      <c r="C788">
        <v>1850000</v>
      </c>
    </row>
    <row r="789" spans="1:3">
      <c r="A789" t="s">
        <v>304</v>
      </c>
      <c r="B789" t="s">
        <v>18</v>
      </c>
      <c r="C789">
        <v>1860000</v>
      </c>
    </row>
    <row r="790" spans="1:3">
      <c r="A790" t="s">
        <v>2057</v>
      </c>
      <c r="B790" t="s">
        <v>19</v>
      </c>
      <c r="C790">
        <v>1880000</v>
      </c>
    </row>
    <row r="791" spans="1:3">
      <c r="A791" t="s">
        <v>1234</v>
      </c>
      <c r="B791" t="s">
        <v>18</v>
      </c>
      <c r="C791">
        <v>1880000</v>
      </c>
    </row>
    <row r="792" spans="1:3">
      <c r="A792" t="s">
        <v>1014</v>
      </c>
      <c r="B792" t="s">
        <v>16</v>
      </c>
      <c r="C792">
        <v>1890000</v>
      </c>
    </row>
    <row r="793" spans="1:3">
      <c r="A793" t="s">
        <v>120</v>
      </c>
      <c r="B793" t="s">
        <v>16</v>
      </c>
      <c r="C793">
        <v>1890000</v>
      </c>
    </row>
    <row r="794" spans="1:3">
      <c r="A794" t="s">
        <v>2647</v>
      </c>
      <c r="B794" t="s">
        <v>4</v>
      </c>
      <c r="C794">
        <v>1890946</v>
      </c>
    </row>
    <row r="795" spans="1:3">
      <c r="A795" t="s">
        <v>2648</v>
      </c>
      <c r="B795" t="s">
        <v>30</v>
      </c>
      <c r="C795">
        <v>1900000</v>
      </c>
    </row>
    <row r="796" spans="1:3">
      <c r="A796" t="s">
        <v>660</v>
      </c>
      <c r="B796" t="s">
        <v>34</v>
      </c>
      <c r="C796">
        <v>1900000</v>
      </c>
    </row>
    <row r="797" spans="1:3">
      <c r="A797" t="s">
        <v>1460</v>
      </c>
      <c r="B797" t="s">
        <v>19</v>
      </c>
      <c r="C797">
        <v>1910000</v>
      </c>
    </row>
    <row r="798" spans="1:3">
      <c r="A798" t="s">
        <v>1474</v>
      </c>
      <c r="B798" t="s">
        <v>16</v>
      </c>
      <c r="C798">
        <v>1910000</v>
      </c>
    </row>
    <row r="799" spans="1:3">
      <c r="A799" t="s">
        <v>2744</v>
      </c>
      <c r="B799" t="s">
        <v>29</v>
      </c>
      <c r="C799">
        <v>1920000</v>
      </c>
    </row>
    <row r="800" spans="1:3">
      <c r="A800" t="s">
        <v>451</v>
      </c>
      <c r="B800" t="s">
        <v>16</v>
      </c>
      <c r="C800">
        <v>1920000</v>
      </c>
    </row>
    <row r="801" spans="1:3">
      <c r="A801" t="s">
        <v>1896</v>
      </c>
      <c r="B801" t="s">
        <v>18</v>
      </c>
      <c r="C801">
        <v>1930000</v>
      </c>
    </row>
    <row r="802" spans="1:3">
      <c r="A802" t="s">
        <v>2649</v>
      </c>
      <c r="B802" t="s">
        <v>30</v>
      </c>
      <c r="C802">
        <v>1939360</v>
      </c>
    </row>
    <row r="803" spans="1:3">
      <c r="A803" t="s">
        <v>2650</v>
      </c>
      <c r="B803" t="s">
        <v>30</v>
      </c>
      <c r="C803">
        <v>1939360</v>
      </c>
    </row>
    <row r="804" spans="1:3">
      <c r="A804" t="s">
        <v>2851</v>
      </c>
      <c r="B804" t="s">
        <v>30</v>
      </c>
      <c r="C804">
        <v>1939360</v>
      </c>
    </row>
    <row r="805" spans="1:3">
      <c r="A805" t="s">
        <v>1404</v>
      </c>
      <c r="B805" t="s">
        <v>27</v>
      </c>
      <c r="C805">
        <v>1950000</v>
      </c>
    </row>
    <row r="806" spans="1:3">
      <c r="A806" t="s">
        <v>49</v>
      </c>
      <c r="B806" t="s">
        <v>18</v>
      </c>
      <c r="C806">
        <v>1950000</v>
      </c>
    </row>
    <row r="807" spans="1:3">
      <c r="A807" t="s">
        <v>2083</v>
      </c>
      <c r="B807" t="s">
        <v>32</v>
      </c>
      <c r="C807">
        <v>1950000</v>
      </c>
    </row>
    <row r="808" spans="1:3">
      <c r="A808" t="s">
        <v>2269</v>
      </c>
      <c r="B808" t="s">
        <v>34</v>
      </c>
      <c r="C808">
        <v>1960000</v>
      </c>
    </row>
    <row r="809" spans="1:3">
      <c r="A809" t="s">
        <v>2651</v>
      </c>
      <c r="B809" t="s">
        <v>29</v>
      </c>
      <c r="C809">
        <v>1970000</v>
      </c>
    </row>
    <row r="810" spans="1:3">
      <c r="A810" t="s">
        <v>1938</v>
      </c>
      <c r="B810" t="s">
        <v>16</v>
      </c>
      <c r="C810">
        <v>1980000</v>
      </c>
    </row>
    <row r="811" spans="1:3">
      <c r="A811" t="s">
        <v>1293</v>
      </c>
      <c r="B811" t="s">
        <v>21</v>
      </c>
      <c r="C811">
        <v>1990000</v>
      </c>
    </row>
    <row r="812" spans="1:3">
      <c r="A812" t="s">
        <v>1773</v>
      </c>
      <c r="B812" t="s">
        <v>32</v>
      </c>
      <c r="C812">
        <v>1990000</v>
      </c>
    </row>
    <row r="813" spans="1:3">
      <c r="A813" t="s">
        <v>690</v>
      </c>
      <c r="B813" t="s">
        <v>18</v>
      </c>
      <c r="C813">
        <v>1990000</v>
      </c>
    </row>
    <row r="814" spans="1:3">
      <c r="A814" t="s">
        <v>681</v>
      </c>
      <c r="B814" t="s">
        <v>21</v>
      </c>
      <c r="C814">
        <v>1992000</v>
      </c>
    </row>
    <row r="815" spans="1:3">
      <c r="A815" t="s">
        <v>2748</v>
      </c>
      <c r="B815" t="s">
        <v>30</v>
      </c>
      <c r="C815">
        <v>2000000</v>
      </c>
    </row>
    <row r="816" spans="1:3">
      <c r="A816" t="s">
        <v>2134</v>
      </c>
      <c r="B816" t="s">
        <v>18</v>
      </c>
      <c r="C816">
        <v>2000000</v>
      </c>
    </row>
    <row r="817" spans="1:3">
      <c r="A817" t="s">
        <v>2335</v>
      </c>
      <c r="B817" t="s">
        <v>18</v>
      </c>
      <c r="C817">
        <v>2000000</v>
      </c>
    </row>
    <row r="818" spans="1:3">
      <c r="A818" t="s">
        <v>2315</v>
      </c>
      <c r="B818" t="s">
        <v>19</v>
      </c>
      <c r="C818">
        <v>2001200</v>
      </c>
    </row>
    <row r="819" spans="1:3">
      <c r="A819" t="s">
        <v>2653</v>
      </c>
      <c r="B819" t="s">
        <v>29</v>
      </c>
      <c r="C819">
        <v>2022000</v>
      </c>
    </row>
    <row r="820" spans="1:3">
      <c r="A820" t="s">
        <v>2654</v>
      </c>
      <c r="B820" t="s">
        <v>30</v>
      </c>
      <c r="C820">
        <v>2024000</v>
      </c>
    </row>
    <row r="821" spans="1:3">
      <c r="A821" t="s">
        <v>60</v>
      </c>
      <c r="B821" t="s">
        <v>18</v>
      </c>
      <c r="C821">
        <v>2050000</v>
      </c>
    </row>
    <row r="822" spans="1:3">
      <c r="A822" t="s">
        <v>2512</v>
      </c>
      <c r="B822" t="s">
        <v>32</v>
      </c>
      <c r="C822">
        <v>2050000</v>
      </c>
    </row>
    <row r="823" spans="1:3">
      <c r="A823" t="s">
        <v>1955</v>
      </c>
      <c r="B823" t="s">
        <v>16</v>
      </c>
      <c r="C823">
        <v>2050000</v>
      </c>
    </row>
    <row r="824" spans="1:3">
      <c r="A824" t="s">
        <v>2655</v>
      </c>
      <c r="B824" t="s">
        <v>30</v>
      </c>
      <c r="C824">
        <v>2051150</v>
      </c>
    </row>
    <row r="825" spans="1:3">
      <c r="A825" t="s">
        <v>1564</v>
      </c>
      <c r="B825" t="s">
        <v>19</v>
      </c>
      <c r="C825">
        <v>2060000</v>
      </c>
    </row>
    <row r="826" spans="1:3">
      <c r="A826" t="s">
        <v>2481</v>
      </c>
      <c r="B826" t="s">
        <v>19</v>
      </c>
      <c r="C826">
        <v>2065000</v>
      </c>
    </row>
    <row r="827" spans="1:3">
      <c r="A827" t="s">
        <v>1730</v>
      </c>
      <c r="B827" t="s">
        <v>16</v>
      </c>
      <c r="C827">
        <v>2080000</v>
      </c>
    </row>
    <row r="828" spans="1:3">
      <c r="A828" t="s">
        <v>1276</v>
      </c>
      <c r="B828" t="s">
        <v>16</v>
      </c>
      <c r="C828">
        <v>2080000</v>
      </c>
    </row>
    <row r="829" spans="1:3">
      <c r="A829" t="s">
        <v>1744</v>
      </c>
      <c r="B829" t="s">
        <v>34</v>
      </c>
      <c r="C829">
        <v>2080000</v>
      </c>
    </row>
    <row r="830" spans="1:3">
      <c r="A830" t="s">
        <v>1824</v>
      </c>
      <c r="B830" t="s">
        <v>18</v>
      </c>
      <c r="C830">
        <v>2100000</v>
      </c>
    </row>
    <row r="831" spans="1:3">
      <c r="A831" t="s">
        <v>1818</v>
      </c>
      <c r="B831" t="s">
        <v>18</v>
      </c>
      <c r="C831">
        <v>2100000</v>
      </c>
    </row>
    <row r="832" spans="1:3">
      <c r="A832" t="s">
        <v>2221</v>
      </c>
      <c r="B832" t="s">
        <v>18</v>
      </c>
      <c r="C832">
        <v>2100000</v>
      </c>
    </row>
    <row r="833" spans="1:3">
      <c r="A833" t="s">
        <v>2789</v>
      </c>
      <c r="B833" t="s">
        <v>30</v>
      </c>
      <c r="C833">
        <v>2108000</v>
      </c>
    </row>
    <row r="834" spans="1:3">
      <c r="A834" t="s">
        <v>672</v>
      </c>
      <c r="B834" t="s">
        <v>16</v>
      </c>
      <c r="C834">
        <v>2120000</v>
      </c>
    </row>
    <row r="835" spans="1:3">
      <c r="A835" t="s">
        <v>1222</v>
      </c>
      <c r="B835" t="s">
        <v>34</v>
      </c>
      <c r="C835">
        <v>2120000</v>
      </c>
    </row>
    <row r="836" spans="1:3">
      <c r="A836" t="s">
        <v>2005</v>
      </c>
      <c r="B836" t="s">
        <v>32</v>
      </c>
      <c r="C836">
        <v>2120000</v>
      </c>
    </row>
    <row r="837" spans="1:3">
      <c r="A837" t="s">
        <v>436</v>
      </c>
      <c r="B837" t="s">
        <v>18</v>
      </c>
      <c r="C837">
        <v>2120000</v>
      </c>
    </row>
    <row r="838" spans="1:3">
      <c r="A838" t="s">
        <v>2033</v>
      </c>
      <c r="B838" t="s">
        <v>16</v>
      </c>
      <c r="C838">
        <v>2120000</v>
      </c>
    </row>
    <row r="839" spans="1:3">
      <c r="A839" t="s">
        <v>1550</v>
      </c>
      <c r="B839" t="s">
        <v>18</v>
      </c>
      <c r="C839">
        <v>2120000</v>
      </c>
    </row>
    <row r="840" spans="1:3">
      <c r="A840" t="s">
        <v>876</v>
      </c>
      <c r="B840" t="s">
        <v>18</v>
      </c>
      <c r="C840">
        <v>2130000</v>
      </c>
    </row>
    <row r="841" spans="1:3">
      <c r="A841" t="s">
        <v>2741</v>
      </c>
      <c r="B841" t="s">
        <v>30</v>
      </c>
      <c r="C841">
        <v>2138600</v>
      </c>
    </row>
    <row r="842" spans="1:3">
      <c r="A842" t="s">
        <v>1636</v>
      </c>
      <c r="B842" t="s">
        <v>16</v>
      </c>
      <c r="C842">
        <v>2140000</v>
      </c>
    </row>
    <row r="843" spans="1:3">
      <c r="A843" t="s">
        <v>378</v>
      </c>
      <c r="B843" t="s">
        <v>18</v>
      </c>
      <c r="C843">
        <v>2140000</v>
      </c>
    </row>
    <row r="844" spans="1:3">
      <c r="A844" t="s">
        <v>1392</v>
      </c>
      <c r="B844" t="s">
        <v>18</v>
      </c>
      <c r="C844">
        <v>2150000</v>
      </c>
    </row>
    <row r="845" spans="1:3">
      <c r="A845" t="s">
        <v>2171</v>
      </c>
      <c r="B845" t="s">
        <v>16</v>
      </c>
      <c r="C845">
        <v>2150000</v>
      </c>
    </row>
    <row r="846" spans="1:3">
      <c r="A846" t="s">
        <v>2474</v>
      </c>
      <c r="B846" t="s">
        <v>21</v>
      </c>
      <c r="C846">
        <v>2160000</v>
      </c>
    </row>
    <row r="847" spans="1:3">
      <c r="A847" t="s">
        <v>1277</v>
      </c>
      <c r="B847" t="s">
        <v>18</v>
      </c>
      <c r="C847">
        <v>2160000</v>
      </c>
    </row>
    <row r="848" spans="1:3">
      <c r="A848" t="s">
        <v>2657</v>
      </c>
      <c r="B848" t="s">
        <v>30</v>
      </c>
      <c r="C848">
        <v>2160000</v>
      </c>
    </row>
    <row r="849" spans="1:3">
      <c r="A849" t="s">
        <v>1231</v>
      </c>
      <c r="B849" t="s">
        <v>34</v>
      </c>
      <c r="C849">
        <v>2170000</v>
      </c>
    </row>
    <row r="850" spans="1:3">
      <c r="A850" t="s">
        <v>729</v>
      </c>
      <c r="B850" t="s">
        <v>16</v>
      </c>
      <c r="C850">
        <v>2180000</v>
      </c>
    </row>
    <row r="851" spans="1:3">
      <c r="A851" t="s">
        <v>2518</v>
      </c>
      <c r="B851" t="s">
        <v>18</v>
      </c>
      <c r="C851">
        <v>2190000</v>
      </c>
    </row>
    <row r="852" spans="1:3">
      <c r="A852" t="s">
        <v>1527</v>
      </c>
      <c r="B852" t="s">
        <v>34</v>
      </c>
      <c r="C852">
        <v>2190000</v>
      </c>
    </row>
    <row r="853" spans="1:3">
      <c r="A853" t="s">
        <v>2676</v>
      </c>
      <c r="B853" t="s">
        <v>30</v>
      </c>
      <c r="C853">
        <v>2198800</v>
      </c>
    </row>
    <row r="854" spans="1:3">
      <c r="A854" t="s">
        <v>1904</v>
      </c>
      <c r="B854" t="s">
        <v>18</v>
      </c>
      <c r="C854">
        <v>2200000</v>
      </c>
    </row>
    <row r="855" spans="1:3">
      <c r="A855" t="s">
        <v>1763</v>
      </c>
      <c r="B855" t="s">
        <v>18</v>
      </c>
      <c r="C855">
        <v>2200000</v>
      </c>
    </row>
    <row r="856" spans="1:3">
      <c r="A856" t="s">
        <v>2659</v>
      </c>
      <c r="B856" t="s">
        <v>30</v>
      </c>
      <c r="C856">
        <v>2200000</v>
      </c>
    </row>
    <row r="857" spans="1:3">
      <c r="A857" t="s">
        <v>254</v>
      </c>
      <c r="B857" t="s">
        <v>32</v>
      </c>
      <c r="C857">
        <v>2202000</v>
      </c>
    </row>
    <row r="858" spans="1:3">
      <c r="A858" t="s">
        <v>1085</v>
      </c>
      <c r="B858" t="s">
        <v>18</v>
      </c>
      <c r="C858">
        <v>2210000</v>
      </c>
    </row>
    <row r="859" spans="1:3">
      <c r="A859" t="s">
        <v>984</v>
      </c>
      <c r="B859" t="s">
        <v>34</v>
      </c>
      <c r="C859">
        <v>2210000</v>
      </c>
    </row>
    <row r="860" spans="1:3">
      <c r="A860" t="s">
        <v>1285</v>
      </c>
      <c r="B860" t="s">
        <v>16</v>
      </c>
      <c r="C860">
        <v>2220000</v>
      </c>
    </row>
    <row r="861" spans="1:3">
      <c r="A861" t="s">
        <v>2264</v>
      </c>
      <c r="B861" t="s">
        <v>15</v>
      </c>
      <c r="C861">
        <v>2230000</v>
      </c>
    </row>
    <row r="862" spans="1:3">
      <c r="A862" t="s">
        <v>885</v>
      </c>
      <c r="B862" t="s">
        <v>16</v>
      </c>
      <c r="C862">
        <v>2230000</v>
      </c>
    </row>
    <row r="863" spans="1:3">
      <c r="A863" t="s">
        <v>71</v>
      </c>
      <c r="B863" t="s">
        <v>18</v>
      </c>
      <c r="C863">
        <v>2240000</v>
      </c>
    </row>
    <row r="864" spans="1:3">
      <c r="A864" t="s">
        <v>361</v>
      </c>
      <c r="B864" t="s">
        <v>34</v>
      </c>
      <c r="C864">
        <v>2250000</v>
      </c>
    </row>
    <row r="865" spans="1:3">
      <c r="A865" t="s">
        <v>184</v>
      </c>
      <c r="B865" t="s">
        <v>18</v>
      </c>
      <c r="C865">
        <v>2250000</v>
      </c>
    </row>
    <row r="866" spans="1:3">
      <c r="A866" t="s">
        <v>1200</v>
      </c>
      <c r="B866" t="s">
        <v>16</v>
      </c>
      <c r="C866">
        <v>2250000</v>
      </c>
    </row>
    <row r="867" spans="1:3">
      <c r="A867" t="s">
        <v>605</v>
      </c>
      <c r="B867" t="s">
        <v>16</v>
      </c>
      <c r="C867">
        <v>2255000</v>
      </c>
    </row>
    <row r="868" spans="1:3">
      <c r="A868" t="s">
        <v>2113</v>
      </c>
      <c r="B868" t="s">
        <v>21</v>
      </c>
      <c r="C868">
        <v>2255000</v>
      </c>
    </row>
    <row r="869" spans="1:3">
      <c r="A869" t="s">
        <v>2122</v>
      </c>
      <c r="B869" t="s">
        <v>34</v>
      </c>
      <c r="C869">
        <v>2260000</v>
      </c>
    </row>
    <row r="870" spans="1:3">
      <c r="A870" t="s">
        <v>932</v>
      </c>
      <c r="B870" t="s">
        <v>18</v>
      </c>
      <c r="C870">
        <v>2260000</v>
      </c>
    </row>
    <row r="871" spans="1:3">
      <c r="A871" t="s">
        <v>2404</v>
      </c>
      <c r="B871" t="s">
        <v>18</v>
      </c>
      <c r="C871">
        <v>2260000</v>
      </c>
    </row>
    <row r="872" spans="1:3">
      <c r="A872" t="s">
        <v>297</v>
      </c>
      <c r="B872" t="s">
        <v>16</v>
      </c>
      <c r="C872">
        <v>2270000</v>
      </c>
    </row>
    <row r="873" spans="1:3">
      <c r="A873" t="s">
        <v>1761</v>
      </c>
      <c r="B873" t="s">
        <v>17</v>
      </c>
      <c r="C873">
        <v>2280000</v>
      </c>
    </row>
    <row r="874" spans="1:3">
      <c r="A874" t="s">
        <v>2661</v>
      </c>
      <c r="B874" t="s">
        <v>4</v>
      </c>
      <c r="C874">
        <v>2280000</v>
      </c>
    </row>
    <row r="875" spans="1:3">
      <c r="A875" t="s">
        <v>1825</v>
      </c>
      <c r="B875" t="s">
        <v>27</v>
      </c>
      <c r="C875">
        <v>2280000</v>
      </c>
    </row>
    <row r="876" spans="1:3">
      <c r="A876" t="s">
        <v>524</v>
      </c>
      <c r="B876" t="s">
        <v>17</v>
      </c>
      <c r="C876">
        <v>2281347</v>
      </c>
    </row>
    <row r="877" spans="1:3">
      <c r="A877" t="s">
        <v>2253</v>
      </c>
      <c r="B877" t="s">
        <v>15</v>
      </c>
      <c r="C877">
        <v>2285000</v>
      </c>
    </row>
    <row r="878" spans="1:3">
      <c r="A878" t="s">
        <v>1876</v>
      </c>
      <c r="B878" t="s">
        <v>16</v>
      </c>
      <c r="C878">
        <v>2300000</v>
      </c>
    </row>
    <row r="879" spans="1:3">
      <c r="A879" t="s">
        <v>1537</v>
      </c>
      <c r="B879" t="s">
        <v>32</v>
      </c>
      <c r="C879">
        <v>2300000</v>
      </c>
    </row>
    <row r="880" spans="1:3">
      <c r="A880" t="s">
        <v>2365</v>
      </c>
      <c r="B880" t="s">
        <v>19</v>
      </c>
      <c r="C880">
        <v>2302000</v>
      </c>
    </row>
    <row r="881" spans="1:3">
      <c r="A881" t="s">
        <v>1171</v>
      </c>
      <c r="B881" t="s">
        <v>18</v>
      </c>
      <c r="C881">
        <v>2330000</v>
      </c>
    </row>
    <row r="882" spans="1:3">
      <c r="A882" t="s">
        <v>2510</v>
      </c>
      <c r="B882" t="s">
        <v>19</v>
      </c>
      <c r="C882">
        <v>2330000</v>
      </c>
    </row>
    <row r="883" spans="1:3">
      <c r="A883" t="s">
        <v>1040</v>
      </c>
      <c r="B883" t="s">
        <v>26</v>
      </c>
      <c r="C883">
        <v>2330000</v>
      </c>
    </row>
    <row r="884" spans="1:3">
      <c r="A884" t="s">
        <v>1177</v>
      </c>
      <c r="B884" t="s">
        <v>16</v>
      </c>
      <c r="C884">
        <v>2340000</v>
      </c>
    </row>
    <row r="885" spans="1:3">
      <c r="A885" t="s">
        <v>132</v>
      </c>
      <c r="B885" t="s">
        <v>34</v>
      </c>
      <c r="C885">
        <v>2340000</v>
      </c>
    </row>
    <row r="886" spans="1:3">
      <c r="A886" t="s">
        <v>2662</v>
      </c>
      <c r="B886" t="s">
        <v>29</v>
      </c>
      <c r="C886">
        <v>2340000</v>
      </c>
    </row>
    <row r="887" spans="1:3">
      <c r="A887" t="s">
        <v>2137</v>
      </c>
      <c r="B887" t="s">
        <v>18</v>
      </c>
      <c r="C887">
        <v>2340000</v>
      </c>
    </row>
    <row r="888" spans="1:3">
      <c r="A888" t="s">
        <v>2434</v>
      </c>
      <c r="B888" t="s">
        <v>16</v>
      </c>
      <c r="C888">
        <v>2340000</v>
      </c>
    </row>
    <row r="889" spans="1:3">
      <c r="A889" t="s">
        <v>2306</v>
      </c>
      <c r="B889" t="s">
        <v>18</v>
      </c>
      <c r="C889">
        <v>2350000</v>
      </c>
    </row>
    <row r="890" spans="1:3">
      <c r="A890" t="s">
        <v>644</v>
      </c>
      <c r="B890" t="s">
        <v>21</v>
      </c>
      <c r="C890">
        <v>2360000</v>
      </c>
    </row>
    <row r="891" spans="1:3">
      <c r="A891" t="s">
        <v>2663</v>
      </c>
      <c r="B891" t="s">
        <v>29</v>
      </c>
      <c r="C891">
        <v>2370000</v>
      </c>
    </row>
    <row r="892" spans="1:3">
      <c r="A892" t="s">
        <v>2348</v>
      </c>
      <c r="B892" t="s">
        <v>18</v>
      </c>
      <c r="C892">
        <v>2380000</v>
      </c>
    </row>
    <row r="893" spans="1:3">
      <c r="A893" t="s">
        <v>1828</v>
      </c>
      <c r="B893" t="s">
        <v>32</v>
      </c>
      <c r="C893">
        <v>2390000</v>
      </c>
    </row>
    <row r="894" spans="1:3">
      <c r="A894" t="s">
        <v>640</v>
      </c>
      <c r="B894" t="s">
        <v>26</v>
      </c>
      <c r="C894">
        <v>2390000</v>
      </c>
    </row>
    <row r="895" spans="1:3">
      <c r="A895" t="s">
        <v>2339</v>
      </c>
      <c r="B895" t="s">
        <v>16</v>
      </c>
      <c r="C895">
        <v>2400000</v>
      </c>
    </row>
    <row r="896" spans="1:3">
      <c r="A896" t="s">
        <v>1927</v>
      </c>
      <c r="B896" t="s">
        <v>34</v>
      </c>
      <c r="C896">
        <v>2400000</v>
      </c>
    </row>
    <row r="897" spans="1:3">
      <c r="A897" t="s">
        <v>1119</v>
      </c>
      <c r="B897" t="s">
        <v>19</v>
      </c>
      <c r="C897">
        <v>2400000</v>
      </c>
    </row>
    <row r="898" spans="1:3">
      <c r="A898" t="s">
        <v>2664</v>
      </c>
      <c r="B898" t="s">
        <v>30</v>
      </c>
      <c r="C898">
        <v>2400000</v>
      </c>
    </row>
    <row r="899" spans="1:3">
      <c r="A899" t="s">
        <v>741</v>
      </c>
      <c r="B899" t="s">
        <v>16</v>
      </c>
      <c r="C899">
        <v>2410000</v>
      </c>
    </row>
    <row r="900" spans="1:3">
      <c r="A900" t="s">
        <v>999</v>
      </c>
      <c r="B900" t="s">
        <v>34</v>
      </c>
      <c r="C900">
        <v>2410000</v>
      </c>
    </row>
    <row r="901" spans="1:3">
      <c r="A901" t="s">
        <v>1382</v>
      </c>
      <c r="B901" t="s">
        <v>14</v>
      </c>
      <c r="C901">
        <v>2420000</v>
      </c>
    </row>
    <row r="902" spans="1:3">
      <c r="A902" t="s">
        <v>1433</v>
      </c>
      <c r="B902" t="s">
        <v>18</v>
      </c>
      <c r="C902">
        <v>2420000</v>
      </c>
    </row>
    <row r="903" spans="1:3">
      <c r="A903" t="s">
        <v>1403</v>
      </c>
      <c r="B903" t="s">
        <v>18</v>
      </c>
      <c r="C903">
        <v>2420000</v>
      </c>
    </row>
    <row r="904" spans="1:3">
      <c r="A904" t="s">
        <v>108</v>
      </c>
      <c r="B904" t="s">
        <v>26</v>
      </c>
      <c r="C904">
        <v>2420000</v>
      </c>
    </row>
    <row r="905" spans="1:3">
      <c r="A905" t="s">
        <v>2823</v>
      </c>
      <c r="B905" t="s">
        <v>30</v>
      </c>
      <c r="C905">
        <v>2428800</v>
      </c>
    </row>
    <row r="906" spans="1:3">
      <c r="A906" t="s">
        <v>2791</v>
      </c>
      <c r="B906" t="s">
        <v>30</v>
      </c>
      <c r="C906">
        <v>2428800</v>
      </c>
    </row>
    <row r="907" spans="1:3">
      <c r="A907" t="s">
        <v>2668</v>
      </c>
      <c r="B907" t="s">
        <v>30</v>
      </c>
      <c r="C907">
        <v>2428800</v>
      </c>
    </row>
    <row r="908" spans="1:3">
      <c r="A908" t="s">
        <v>2754</v>
      </c>
      <c r="B908" t="s">
        <v>30</v>
      </c>
      <c r="C908">
        <v>2428800</v>
      </c>
    </row>
    <row r="909" spans="1:3">
      <c r="A909" t="s">
        <v>2670</v>
      </c>
      <c r="B909" t="s">
        <v>30</v>
      </c>
      <c r="C909">
        <v>2428800</v>
      </c>
    </row>
    <row r="910" spans="1:3">
      <c r="A910" t="s">
        <v>2401</v>
      </c>
      <c r="B910" t="s">
        <v>34</v>
      </c>
      <c r="C910">
        <v>2430000</v>
      </c>
    </row>
    <row r="911" spans="1:3">
      <c r="A911" t="s">
        <v>1388</v>
      </c>
      <c r="B911" t="s">
        <v>16</v>
      </c>
      <c r="C911">
        <v>2450000</v>
      </c>
    </row>
    <row r="912" spans="1:3">
      <c r="A912" t="s">
        <v>2024</v>
      </c>
      <c r="B912" t="s">
        <v>16</v>
      </c>
      <c r="C912">
        <v>2450000</v>
      </c>
    </row>
    <row r="913" spans="1:3">
      <c r="A913" t="s">
        <v>781</v>
      </c>
      <c r="B913" t="s">
        <v>16</v>
      </c>
      <c r="C913">
        <v>2454000</v>
      </c>
    </row>
    <row r="914" spans="1:3">
      <c r="A914" t="s">
        <v>2037</v>
      </c>
      <c r="B914" t="s">
        <v>34</v>
      </c>
      <c r="C914">
        <v>2460000</v>
      </c>
    </row>
    <row r="915" spans="1:3">
      <c r="A915" t="s">
        <v>1676</v>
      </c>
      <c r="B915" t="s">
        <v>18</v>
      </c>
      <c r="C915">
        <v>2460000</v>
      </c>
    </row>
    <row r="916" spans="1:3">
      <c r="A916" t="s">
        <v>1770</v>
      </c>
      <c r="B916" t="s">
        <v>18</v>
      </c>
      <c r="C916">
        <v>2470000</v>
      </c>
    </row>
    <row r="917" spans="1:3">
      <c r="A917" t="s">
        <v>1821</v>
      </c>
      <c r="B917" t="s">
        <v>19</v>
      </c>
      <c r="C917">
        <v>2470000</v>
      </c>
    </row>
    <row r="918" spans="1:3">
      <c r="A918" t="s">
        <v>328</v>
      </c>
      <c r="B918" t="s">
        <v>16</v>
      </c>
      <c r="C918">
        <v>2480000</v>
      </c>
    </row>
    <row r="919" spans="1:3">
      <c r="A919" t="s">
        <v>677</v>
      </c>
      <c r="B919" t="s">
        <v>16</v>
      </c>
      <c r="C919">
        <v>2487000</v>
      </c>
    </row>
    <row r="920" spans="1:3">
      <c r="A920" t="s">
        <v>1306</v>
      </c>
      <c r="B920" t="s">
        <v>16</v>
      </c>
      <c r="C920">
        <v>2489000</v>
      </c>
    </row>
    <row r="921" spans="1:3">
      <c r="A921" t="s">
        <v>702</v>
      </c>
      <c r="B921" t="s">
        <v>16</v>
      </c>
      <c r="C921">
        <v>2490000</v>
      </c>
    </row>
    <row r="922" spans="1:3">
      <c r="A922" t="s">
        <v>1018</v>
      </c>
      <c r="B922" t="s">
        <v>18</v>
      </c>
      <c r="C922">
        <v>2490000</v>
      </c>
    </row>
    <row r="923" spans="1:3">
      <c r="A923" t="s">
        <v>2038</v>
      </c>
      <c r="B923" t="s">
        <v>32</v>
      </c>
      <c r="C923">
        <v>2490000</v>
      </c>
    </row>
    <row r="924" spans="1:3">
      <c r="A924" t="s">
        <v>577</v>
      </c>
      <c r="B924" t="s">
        <v>18</v>
      </c>
      <c r="C924">
        <v>2500000</v>
      </c>
    </row>
    <row r="925" spans="1:3">
      <c r="A925" t="s">
        <v>2478</v>
      </c>
      <c r="B925" t="s">
        <v>21</v>
      </c>
      <c r="C925">
        <v>2500000</v>
      </c>
    </row>
    <row r="926" spans="1:3">
      <c r="A926" t="s">
        <v>2674</v>
      </c>
      <c r="B926" t="s">
        <v>29</v>
      </c>
      <c r="C926">
        <v>2500000</v>
      </c>
    </row>
    <row r="927" spans="1:3">
      <c r="A927" t="s">
        <v>2711</v>
      </c>
      <c r="B927" t="s">
        <v>29</v>
      </c>
      <c r="C927">
        <v>2510000</v>
      </c>
    </row>
    <row r="928" spans="1:3">
      <c r="A928" t="s">
        <v>1990</v>
      </c>
      <c r="B928" t="s">
        <v>16</v>
      </c>
      <c r="C928">
        <v>2510000</v>
      </c>
    </row>
    <row r="929" spans="1:3">
      <c r="A929" t="s">
        <v>1940</v>
      </c>
      <c r="B929" t="s">
        <v>21</v>
      </c>
      <c r="C929">
        <v>2510000</v>
      </c>
    </row>
    <row r="930" spans="1:3">
      <c r="A930" t="s">
        <v>2675</v>
      </c>
      <c r="B930" t="s">
        <v>30</v>
      </c>
      <c r="C930">
        <v>2524500</v>
      </c>
    </row>
    <row r="931" spans="1:3">
      <c r="A931" t="s">
        <v>1352</v>
      </c>
      <c r="B931" t="s">
        <v>14</v>
      </c>
      <c r="C931">
        <v>2530000</v>
      </c>
    </row>
    <row r="932" spans="1:3">
      <c r="A932" t="s">
        <v>2721</v>
      </c>
      <c r="B932" t="s">
        <v>30</v>
      </c>
      <c r="C932">
        <v>2534400</v>
      </c>
    </row>
    <row r="933" spans="1:3">
      <c r="A933" t="s">
        <v>937</v>
      </c>
      <c r="B933" t="s">
        <v>16</v>
      </c>
      <c r="C933">
        <v>2540000</v>
      </c>
    </row>
    <row r="934" spans="1:3">
      <c r="A934" t="s">
        <v>2372</v>
      </c>
      <c r="B934" t="s">
        <v>32</v>
      </c>
      <c r="C934">
        <v>2540000</v>
      </c>
    </row>
    <row r="935" spans="1:3">
      <c r="A935" t="s">
        <v>1858</v>
      </c>
      <c r="B935" t="s">
        <v>26</v>
      </c>
      <c r="C935">
        <v>2550000</v>
      </c>
    </row>
    <row r="936" spans="1:3">
      <c r="A936" t="s">
        <v>1009</v>
      </c>
      <c r="B936" t="s">
        <v>34</v>
      </c>
      <c r="C936">
        <v>2550000</v>
      </c>
    </row>
    <row r="937" spans="1:3">
      <c r="A937" t="s">
        <v>2677</v>
      </c>
      <c r="B937" t="s">
        <v>30</v>
      </c>
      <c r="C937">
        <v>2550000</v>
      </c>
    </row>
    <row r="938" spans="1:3">
      <c r="A938" t="s">
        <v>385</v>
      </c>
      <c r="B938" t="s">
        <v>18</v>
      </c>
      <c r="C938">
        <v>2550000</v>
      </c>
    </row>
    <row r="939" spans="1:3">
      <c r="A939" t="s">
        <v>1184</v>
      </c>
      <c r="B939" t="s">
        <v>27</v>
      </c>
      <c r="C939">
        <v>2565000</v>
      </c>
    </row>
    <row r="940" spans="1:3">
      <c r="A940" t="s">
        <v>509</v>
      </c>
      <c r="B940" t="s">
        <v>18</v>
      </c>
      <c r="C940">
        <v>2565000</v>
      </c>
    </row>
    <row r="941" spans="1:3">
      <c r="A941" t="s">
        <v>316</v>
      </c>
      <c r="B941" t="s">
        <v>16</v>
      </c>
      <c r="C941">
        <v>2570000</v>
      </c>
    </row>
    <row r="942" spans="1:3">
      <c r="A942" t="s">
        <v>1307</v>
      </c>
      <c r="B942" t="s">
        <v>16</v>
      </c>
      <c r="C942">
        <v>2580000</v>
      </c>
    </row>
    <row r="943" spans="1:3">
      <c r="A943" t="s">
        <v>2678</v>
      </c>
      <c r="B943" t="s">
        <v>30</v>
      </c>
      <c r="C943">
        <v>2588000</v>
      </c>
    </row>
    <row r="944" spans="1:3">
      <c r="A944" t="s">
        <v>339</v>
      </c>
      <c r="B944" t="s">
        <v>18</v>
      </c>
      <c r="C944">
        <v>2600000</v>
      </c>
    </row>
    <row r="945" spans="1:3">
      <c r="A945" t="s">
        <v>1436</v>
      </c>
      <c r="B945" t="s">
        <v>15</v>
      </c>
      <c r="C945">
        <v>2600000</v>
      </c>
    </row>
    <row r="946" spans="1:3">
      <c r="A946" t="s">
        <v>2056</v>
      </c>
      <c r="B946" t="s">
        <v>32</v>
      </c>
      <c r="C946">
        <v>2600000</v>
      </c>
    </row>
    <row r="947" spans="1:3">
      <c r="A947" t="s">
        <v>2361</v>
      </c>
      <c r="B947" t="s">
        <v>16</v>
      </c>
      <c r="C947">
        <v>2600000</v>
      </c>
    </row>
    <row r="948" spans="1:3">
      <c r="A948" t="s">
        <v>1620</v>
      </c>
      <c r="B948" t="s">
        <v>19</v>
      </c>
      <c r="C948">
        <v>2600000</v>
      </c>
    </row>
    <row r="949" spans="1:3">
      <c r="A949" t="s">
        <v>490</v>
      </c>
      <c r="B949" t="s">
        <v>18</v>
      </c>
      <c r="C949">
        <v>2600000</v>
      </c>
    </row>
    <row r="950" spans="1:3">
      <c r="A950" t="s">
        <v>2428</v>
      </c>
      <c r="B950" t="s">
        <v>21</v>
      </c>
      <c r="C950">
        <v>2600000</v>
      </c>
    </row>
    <row r="951" spans="1:3">
      <c r="A951" t="s">
        <v>2519</v>
      </c>
      <c r="B951" t="s">
        <v>19</v>
      </c>
      <c r="C951">
        <v>2600000</v>
      </c>
    </row>
    <row r="952" spans="1:3">
      <c r="A952" t="s">
        <v>1847</v>
      </c>
      <c r="B952" t="s">
        <v>16</v>
      </c>
      <c r="C952">
        <v>2610000</v>
      </c>
    </row>
    <row r="953" spans="1:3">
      <c r="A953" t="s">
        <v>2679</v>
      </c>
      <c r="B953" t="s">
        <v>29</v>
      </c>
      <c r="C953">
        <v>2620000</v>
      </c>
    </row>
    <row r="954" spans="1:3">
      <c r="A954" t="s">
        <v>2319</v>
      </c>
      <c r="B954" t="s">
        <v>21</v>
      </c>
      <c r="C954">
        <v>2620000</v>
      </c>
    </row>
    <row r="955" spans="1:3">
      <c r="A955" t="s">
        <v>1413</v>
      </c>
      <c r="B955" t="s">
        <v>21</v>
      </c>
      <c r="C955">
        <v>2620000</v>
      </c>
    </row>
    <row r="956" spans="1:3">
      <c r="A956" t="s">
        <v>1359</v>
      </c>
      <c r="B956" t="s">
        <v>18</v>
      </c>
      <c r="C956">
        <v>2620000</v>
      </c>
    </row>
    <row r="957" spans="1:3">
      <c r="A957" t="s">
        <v>2680</v>
      </c>
      <c r="B957" t="s">
        <v>30</v>
      </c>
      <c r="C957">
        <v>2620000</v>
      </c>
    </row>
    <row r="958" spans="1:3">
      <c r="A958" t="s">
        <v>2701</v>
      </c>
      <c r="B958" t="s">
        <v>29</v>
      </c>
      <c r="C958">
        <v>2625000</v>
      </c>
    </row>
    <row r="959" spans="1:3">
      <c r="A959" t="s">
        <v>1597</v>
      </c>
      <c r="B959" t="s">
        <v>33</v>
      </c>
      <c r="C959">
        <v>2640000</v>
      </c>
    </row>
    <row r="960" spans="1:3">
      <c r="A960" t="s">
        <v>1497</v>
      </c>
      <c r="B960" t="s">
        <v>33</v>
      </c>
      <c r="C960">
        <v>2640000</v>
      </c>
    </row>
    <row r="961" spans="1:3">
      <c r="A961" t="s">
        <v>1832</v>
      </c>
      <c r="B961" t="s">
        <v>16</v>
      </c>
      <c r="C961">
        <v>2640000</v>
      </c>
    </row>
    <row r="962" spans="1:3">
      <c r="A962" t="s">
        <v>2337</v>
      </c>
      <c r="B962" t="s">
        <v>17</v>
      </c>
      <c r="C962">
        <v>2640000</v>
      </c>
    </row>
    <row r="963" spans="1:3">
      <c r="A963" t="s">
        <v>488</v>
      </c>
      <c r="B963" t="s">
        <v>26</v>
      </c>
      <c r="C963">
        <v>2640000</v>
      </c>
    </row>
    <row r="964" spans="1:3">
      <c r="A964" t="s">
        <v>2769</v>
      </c>
      <c r="B964" t="s">
        <v>30</v>
      </c>
      <c r="C964">
        <v>2640000</v>
      </c>
    </row>
    <row r="965" spans="1:3">
      <c r="A965" t="s">
        <v>2681</v>
      </c>
      <c r="B965" t="s">
        <v>30</v>
      </c>
      <c r="C965">
        <v>2640000</v>
      </c>
    </row>
    <row r="966" spans="1:3">
      <c r="A966" t="s">
        <v>2682</v>
      </c>
      <c r="B966" t="s">
        <v>29</v>
      </c>
      <c r="C966">
        <v>2650000</v>
      </c>
    </row>
    <row r="967" spans="1:3">
      <c r="A967" t="s">
        <v>145</v>
      </c>
      <c r="B967" t="s">
        <v>16</v>
      </c>
      <c r="C967">
        <v>2660000</v>
      </c>
    </row>
    <row r="968" spans="1:3">
      <c r="A968" t="s">
        <v>84</v>
      </c>
      <c r="B968" t="s">
        <v>18</v>
      </c>
      <c r="C968">
        <v>2665000</v>
      </c>
    </row>
    <row r="969" spans="1:3">
      <c r="A969" t="s">
        <v>1400</v>
      </c>
      <c r="B969" t="s">
        <v>18</v>
      </c>
      <c r="C969">
        <v>2670000</v>
      </c>
    </row>
    <row r="970" spans="1:3">
      <c r="A970" t="s">
        <v>590</v>
      </c>
      <c r="B970" t="s">
        <v>21</v>
      </c>
      <c r="C970">
        <v>2680000</v>
      </c>
    </row>
    <row r="971" spans="1:3">
      <c r="A971" t="s">
        <v>1082</v>
      </c>
      <c r="B971" t="s">
        <v>18</v>
      </c>
      <c r="C971">
        <v>2685000</v>
      </c>
    </row>
    <row r="972" spans="1:3">
      <c r="A972" t="s">
        <v>785</v>
      </c>
      <c r="B972" t="s">
        <v>18</v>
      </c>
      <c r="C972">
        <v>2690000</v>
      </c>
    </row>
    <row r="973" spans="1:3">
      <c r="A973" t="s">
        <v>1251</v>
      </c>
      <c r="B973" t="s">
        <v>19</v>
      </c>
      <c r="C973">
        <v>2690000</v>
      </c>
    </row>
    <row r="974" spans="1:3">
      <c r="A974" t="s">
        <v>1199</v>
      </c>
      <c r="B974" t="s">
        <v>16</v>
      </c>
      <c r="C974">
        <v>2690000</v>
      </c>
    </row>
    <row r="975" spans="1:3">
      <c r="A975" t="s">
        <v>1385</v>
      </c>
      <c r="B975" t="s">
        <v>16</v>
      </c>
      <c r="C975">
        <v>2700000</v>
      </c>
    </row>
    <row r="976" spans="1:3">
      <c r="A976" t="s">
        <v>2346</v>
      </c>
      <c r="B976" t="s">
        <v>18</v>
      </c>
      <c r="C976">
        <v>2700000</v>
      </c>
    </row>
    <row r="977" spans="1:3">
      <c r="A977" t="s">
        <v>350</v>
      </c>
      <c r="B977" t="s">
        <v>32</v>
      </c>
      <c r="C977">
        <v>2710000</v>
      </c>
    </row>
    <row r="978" spans="1:3">
      <c r="A978" t="s">
        <v>1645</v>
      </c>
      <c r="B978" t="s">
        <v>17</v>
      </c>
      <c r="C978">
        <v>2730000</v>
      </c>
    </row>
    <row r="979" spans="1:3">
      <c r="A979" t="s">
        <v>1906</v>
      </c>
      <c r="B979" t="s">
        <v>18</v>
      </c>
      <c r="C979">
        <v>2730000</v>
      </c>
    </row>
    <row r="980" spans="1:3">
      <c r="A980" t="s">
        <v>390</v>
      </c>
      <c r="B980" t="s">
        <v>16</v>
      </c>
      <c r="C980">
        <v>2740000</v>
      </c>
    </row>
    <row r="981" spans="1:3">
      <c r="A981" t="s">
        <v>886</v>
      </c>
      <c r="B981" t="s">
        <v>16</v>
      </c>
      <c r="C981">
        <v>2740000</v>
      </c>
    </row>
    <row r="982" spans="1:3">
      <c r="A982" t="s">
        <v>458</v>
      </c>
      <c r="B982" t="s">
        <v>16</v>
      </c>
      <c r="C982">
        <v>2744000</v>
      </c>
    </row>
    <row r="983" spans="1:3">
      <c r="A983" t="s">
        <v>1616</v>
      </c>
      <c r="B983" t="s">
        <v>18</v>
      </c>
      <c r="C983">
        <v>2760000</v>
      </c>
    </row>
    <row r="984" spans="1:3">
      <c r="A984" t="s">
        <v>1227</v>
      </c>
      <c r="B984" t="s">
        <v>18</v>
      </c>
      <c r="C984">
        <v>2765000</v>
      </c>
    </row>
    <row r="985" spans="1:3">
      <c r="A985" t="s">
        <v>2473</v>
      </c>
      <c r="B985" t="s">
        <v>16</v>
      </c>
      <c r="C985">
        <v>2770000</v>
      </c>
    </row>
    <row r="986" spans="1:3">
      <c r="A986" t="s">
        <v>474</v>
      </c>
      <c r="B986" t="s">
        <v>16</v>
      </c>
      <c r="C986">
        <v>2780000</v>
      </c>
    </row>
    <row r="987" spans="1:3">
      <c r="A987" t="s">
        <v>2683</v>
      </c>
      <c r="B987" t="s">
        <v>29</v>
      </c>
      <c r="C987">
        <v>2790000</v>
      </c>
    </row>
    <row r="988" spans="1:3">
      <c r="A988" t="s">
        <v>381</v>
      </c>
      <c r="B988" t="s">
        <v>21</v>
      </c>
      <c r="C988">
        <v>2800000</v>
      </c>
    </row>
    <row r="989" spans="1:3">
      <c r="A989" t="s">
        <v>679</v>
      </c>
      <c r="B989" t="s">
        <v>26</v>
      </c>
      <c r="C989">
        <v>2800000</v>
      </c>
    </row>
    <row r="990" spans="1:3">
      <c r="A990" t="s">
        <v>1997</v>
      </c>
      <c r="B990" t="s">
        <v>18</v>
      </c>
      <c r="C990">
        <v>2800000</v>
      </c>
    </row>
    <row r="991" spans="1:3">
      <c r="A991" t="s">
        <v>2458</v>
      </c>
      <c r="B991" t="s">
        <v>14</v>
      </c>
      <c r="C991">
        <v>2800000</v>
      </c>
    </row>
    <row r="992" spans="1:3">
      <c r="A992" t="s">
        <v>2684</v>
      </c>
      <c r="B992" t="s">
        <v>29</v>
      </c>
      <c r="C992">
        <v>2810000</v>
      </c>
    </row>
    <row r="993" spans="1:3">
      <c r="A993" t="s">
        <v>695</v>
      </c>
      <c r="B993" t="s">
        <v>18</v>
      </c>
      <c r="C993">
        <v>2810000</v>
      </c>
    </row>
    <row r="994" spans="1:3">
      <c r="A994" t="s">
        <v>1138</v>
      </c>
      <c r="B994" t="s">
        <v>34</v>
      </c>
      <c r="C994">
        <v>2810000</v>
      </c>
    </row>
    <row r="995" spans="1:3">
      <c r="A995" t="s">
        <v>2409</v>
      </c>
      <c r="B995" t="s">
        <v>16</v>
      </c>
      <c r="C995">
        <v>2830000</v>
      </c>
    </row>
    <row r="996" spans="1:3">
      <c r="A996" t="s">
        <v>1680</v>
      </c>
      <c r="B996" t="s">
        <v>34</v>
      </c>
      <c r="C996">
        <v>2830000</v>
      </c>
    </row>
    <row r="997" spans="1:3">
      <c r="A997" t="s">
        <v>1484</v>
      </c>
      <c r="B997" t="s">
        <v>32</v>
      </c>
      <c r="C997">
        <v>2840000</v>
      </c>
    </row>
    <row r="998" spans="1:3">
      <c r="A998" t="s">
        <v>440</v>
      </c>
      <c r="B998" t="s">
        <v>17</v>
      </c>
      <c r="C998">
        <v>2849000</v>
      </c>
    </row>
    <row r="999" spans="1:3">
      <c r="A999" t="s">
        <v>416</v>
      </c>
      <c r="B999" t="s">
        <v>16</v>
      </c>
      <c r="C999">
        <v>2850000</v>
      </c>
    </row>
    <row r="1000" spans="1:3">
      <c r="A1000" t="s">
        <v>2770</v>
      </c>
      <c r="B1000" t="s">
        <v>30</v>
      </c>
      <c r="C1000">
        <v>2854800</v>
      </c>
    </row>
    <row r="1001" spans="1:3">
      <c r="A1001" t="s">
        <v>1073</v>
      </c>
      <c r="B1001" t="s">
        <v>19</v>
      </c>
      <c r="C1001">
        <v>2860000</v>
      </c>
    </row>
    <row r="1002" spans="1:3">
      <c r="A1002" t="s">
        <v>903</v>
      </c>
      <c r="B1002" t="s">
        <v>16</v>
      </c>
      <c r="C1002">
        <v>2865000</v>
      </c>
    </row>
    <row r="1003" spans="1:3">
      <c r="A1003" t="s">
        <v>2685</v>
      </c>
      <c r="B1003" t="s">
        <v>30</v>
      </c>
      <c r="C1003">
        <v>2870000</v>
      </c>
    </row>
    <row r="1004" spans="1:3">
      <c r="A1004" t="s">
        <v>905</v>
      </c>
      <c r="B1004" t="s">
        <v>18</v>
      </c>
      <c r="C1004">
        <v>2875000</v>
      </c>
    </row>
    <row r="1005" spans="1:3">
      <c r="A1005" t="s">
        <v>2686</v>
      </c>
      <c r="B1005" t="s">
        <v>30</v>
      </c>
      <c r="C1005">
        <v>2880000</v>
      </c>
    </row>
    <row r="1006" spans="1:3">
      <c r="A1006" t="s">
        <v>1740</v>
      </c>
      <c r="B1006" t="s">
        <v>18</v>
      </c>
      <c r="C1006">
        <v>2880000</v>
      </c>
    </row>
    <row r="1007" spans="1:3">
      <c r="A1007" t="s">
        <v>1846</v>
      </c>
      <c r="B1007" t="s">
        <v>23</v>
      </c>
      <c r="C1007">
        <v>2880000</v>
      </c>
    </row>
    <row r="1008" spans="1:3">
      <c r="A1008" t="s">
        <v>2687</v>
      </c>
      <c r="B1008" t="s">
        <v>30</v>
      </c>
      <c r="C1008">
        <v>2880000</v>
      </c>
    </row>
    <row r="1009" spans="1:3">
      <c r="A1009" t="s">
        <v>770</v>
      </c>
      <c r="B1009" t="s">
        <v>16</v>
      </c>
      <c r="C1009">
        <v>2890000</v>
      </c>
    </row>
    <row r="1010" spans="1:3">
      <c r="A1010" t="s">
        <v>2688</v>
      </c>
      <c r="B1010" t="s">
        <v>30</v>
      </c>
      <c r="C1010">
        <v>2892480</v>
      </c>
    </row>
    <row r="1011" spans="1:3">
      <c r="A1011" t="s">
        <v>1557</v>
      </c>
      <c r="B1011" t="s">
        <v>16</v>
      </c>
      <c r="C1011">
        <v>2900000</v>
      </c>
    </row>
    <row r="1012" spans="1:3">
      <c r="A1012" t="s">
        <v>2262</v>
      </c>
      <c r="B1012" t="s">
        <v>34</v>
      </c>
      <c r="C1012">
        <v>2900000</v>
      </c>
    </row>
    <row r="1013" spans="1:3">
      <c r="A1013" t="s">
        <v>2154</v>
      </c>
      <c r="B1013" t="s">
        <v>34</v>
      </c>
      <c r="C1013">
        <v>2900000</v>
      </c>
    </row>
    <row r="1014" spans="1:3">
      <c r="A1014" t="s">
        <v>735</v>
      </c>
      <c r="B1014" t="s">
        <v>15</v>
      </c>
      <c r="C1014">
        <v>2900000</v>
      </c>
    </row>
    <row r="1015" spans="1:3">
      <c r="A1015" t="s">
        <v>1880</v>
      </c>
      <c r="B1015" t="s">
        <v>15</v>
      </c>
      <c r="C1015">
        <v>2900000</v>
      </c>
    </row>
    <row r="1016" spans="1:3">
      <c r="A1016" t="s">
        <v>442</v>
      </c>
      <c r="B1016" t="s">
        <v>32</v>
      </c>
      <c r="C1016">
        <v>2910000</v>
      </c>
    </row>
    <row r="1017" spans="1:3">
      <c r="A1017" t="s">
        <v>1966</v>
      </c>
      <c r="B1017" t="s">
        <v>18</v>
      </c>
      <c r="C1017">
        <v>2910000</v>
      </c>
    </row>
    <row r="1018" spans="1:3">
      <c r="A1018" t="s">
        <v>2689</v>
      </c>
      <c r="B1018" t="s">
        <v>29</v>
      </c>
      <c r="C1018">
        <v>2910000</v>
      </c>
    </row>
    <row r="1019" spans="1:3">
      <c r="A1019" t="s">
        <v>2384</v>
      </c>
      <c r="B1019" t="s">
        <v>14</v>
      </c>
      <c r="C1019">
        <v>2930000</v>
      </c>
    </row>
    <row r="1020" spans="1:3">
      <c r="A1020" t="s">
        <v>2282</v>
      </c>
      <c r="B1020" t="s">
        <v>16</v>
      </c>
      <c r="C1020">
        <v>2950000</v>
      </c>
    </row>
    <row r="1021" spans="1:3">
      <c r="A1021" t="s">
        <v>1919</v>
      </c>
      <c r="B1021" t="s">
        <v>19</v>
      </c>
      <c r="C1021">
        <v>2960000</v>
      </c>
    </row>
    <row r="1022" spans="1:3">
      <c r="A1022" t="s">
        <v>229</v>
      </c>
      <c r="B1022" t="s">
        <v>21</v>
      </c>
      <c r="C1022">
        <v>2960000</v>
      </c>
    </row>
    <row r="1023" spans="1:3">
      <c r="A1023" t="s">
        <v>479</v>
      </c>
      <c r="B1023" t="s">
        <v>19</v>
      </c>
      <c r="C1023">
        <v>2960000</v>
      </c>
    </row>
    <row r="1024" spans="1:3">
      <c r="A1024" t="s">
        <v>1024</v>
      </c>
      <c r="B1024" t="s">
        <v>16</v>
      </c>
      <c r="C1024">
        <v>2970000</v>
      </c>
    </row>
    <row r="1025" spans="1:3">
      <c r="A1025" t="s">
        <v>925</v>
      </c>
      <c r="B1025" t="s">
        <v>32</v>
      </c>
      <c r="C1025">
        <v>2974400</v>
      </c>
    </row>
    <row r="1026" spans="1:3">
      <c r="A1026" t="s">
        <v>2288</v>
      </c>
      <c r="B1026" t="s">
        <v>18</v>
      </c>
      <c r="C1026">
        <v>2990000</v>
      </c>
    </row>
    <row r="1027" spans="1:3">
      <c r="A1027" t="s">
        <v>1243</v>
      </c>
      <c r="B1027" t="s">
        <v>16</v>
      </c>
      <c r="C1027">
        <v>3000000</v>
      </c>
    </row>
    <row r="1028" spans="1:3">
      <c r="A1028" t="s">
        <v>1788</v>
      </c>
      <c r="B1028" t="s">
        <v>21</v>
      </c>
      <c r="C1028">
        <v>3010000</v>
      </c>
    </row>
    <row r="1029" spans="1:3">
      <c r="A1029" t="s">
        <v>873</v>
      </c>
      <c r="B1029" t="s">
        <v>16</v>
      </c>
      <c r="C1029">
        <v>3010000</v>
      </c>
    </row>
    <row r="1030" spans="1:3">
      <c r="A1030" t="s">
        <v>189</v>
      </c>
      <c r="B1030" t="s">
        <v>18</v>
      </c>
      <c r="C1030">
        <v>3020000</v>
      </c>
    </row>
    <row r="1031" spans="1:3">
      <c r="A1031" t="s">
        <v>653</v>
      </c>
      <c r="B1031" t="s">
        <v>18</v>
      </c>
      <c r="C1031">
        <v>3020000</v>
      </c>
    </row>
    <row r="1032" spans="1:3">
      <c r="A1032" t="s">
        <v>621</v>
      </c>
      <c r="B1032" t="s">
        <v>16</v>
      </c>
      <c r="C1032">
        <v>3030000</v>
      </c>
    </row>
    <row r="1033" spans="1:3">
      <c r="A1033" t="s">
        <v>2050</v>
      </c>
      <c r="B1033" t="s">
        <v>18</v>
      </c>
      <c r="C1033">
        <v>3030000</v>
      </c>
    </row>
    <row r="1034" spans="1:3">
      <c r="A1034" t="s">
        <v>723</v>
      </c>
      <c r="B1034" t="s">
        <v>16</v>
      </c>
      <c r="C1034">
        <v>3060000</v>
      </c>
    </row>
    <row r="1035" spans="1:3">
      <c r="A1035" t="s">
        <v>601</v>
      </c>
      <c r="B1035" t="s">
        <v>14</v>
      </c>
      <c r="C1035">
        <v>3060000</v>
      </c>
    </row>
    <row r="1036" spans="1:3">
      <c r="A1036" t="s">
        <v>615</v>
      </c>
      <c r="B1036" t="s">
        <v>28</v>
      </c>
      <c r="C1036">
        <v>3080732</v>
      </c>
    </row>
    <row r="1037" spans="1:3">
      <c r="A1037" t="s">
        <v>1893</v>
      </c>
      <c r="B1037" t="s">
        <v>26</v>
      </c>
      <c r="C1037">
        <v>3090000</v>
      </c>
    </row>
    <row r="1038" spans="1:3">
      <c r="A1038" t="s">
        <v>2251</v>
      </c>
      <c r="B1038" t="s">
        <v>32</v>
      </c>
      <c r="C1038">
        <v>3095000</v>
      </c>
    </row>
    <row r="1039" spans="1:3">
      <c r="A1039" t="s">
        <v>338</v>
      </c>
      <c r="B1039" t="s">
        <v>19</v>
      </c>
      <c r="C1039">
        <v>3100000</v>
      </c>
    </row>
    <row r="1040" spans="1:3">
      <c r="A1040" t="s">
        <v>874</v>
      </c>
      <c r="B1040" t="s">
        <v>19</v>
      </c>
      <c r="C1040">
        <v>3120000</v>
      </c>
    </row>
    <row r="1041" spans="1:3">
      <c r="A1041" t="s">
        <v>1727</v>
      </c>
      <c r="B1041" t="s">
        <v>18</v>
      </c>
      <c r="C1041">
        <v>3135000</v>
      </c>
    </row>
    <row r="1042" spans="1:3">
      <c r="A1042" t="s">
        <v>1417</v>
      </c>
      <c r="B1042" t="s">
        <v>18</v>
      </c>
      <c r="C1042">
        <v>3150000</v>
      </c>
    </row>
    <row r="1043" spans="1:3">
      <c r="A1043" t="s">
        <v>1228</v>
      </c>
      <c r="B1043" t="s">
        <v>32</v>
      </c>
      <c r="C1043">
        <v>3150000</v>
      </c>
    </row>
    <row r="1044" spans="1:3">
      <c r="A1044" t="s">
        <v>2696</v>
      </c>
      <c r="B1044" t="s">
        <v>30</v>
      </c>
      <c r="C1044">
        <v>3160000</v>
      </c>
    </row>
    <row r="1045" spans="1:3">
      <c r="A1045" t="s">
        <v>2697</v>
      </c>
      <c r="B1045" t="s">
        <v>29</v>
      </c>
      <c r="C1045">
        <v>3160000</v>
      </c>
    </row>
    <row r="1046" spans="1:3">
      <c r="A1046" t="s">
        <v>1806</v>
      </c>
      <c r="B1046" t="s">
        <v>15</v>
      </c>
      <c r="C1046">
        <v>3160000</v>
      </c>
    </row>
    <row r="1047" spans="1:3">
      <c r="A1047" t="s">
        <v>1582</v>
      </c>
      <c r="B1047" t="s">
        <v>21</v>
      </c>
      <c r="C1047">
        <v>3180000</v>
      </c>
    </row>
    <row r="1048" spans="1:3">
      <c r="A1048" t="s">
        <v>1668</v>
      </c>
      <c r="B1048" t="s">
        <v>18</v>
      </c>
      <c r="C1048">
        <v>3180000</v>
      </c>
    </row>
    <row r="1049" spans="1:3">
      <c r="A1049" t="s">
        <v>764</v>
      </c>
      <c r="B1049" t="s">
        <v>18</v>
      </c>
      <c r="C1049">
        <v>3190000</v>
      </c>
    </row>
    <row r="1050" spans="1:3">
      <c r="A1050" t="s">
        <v>412</v>
      </c>
      <c r="B1050" t="s">
        <v>21</v>
      </c>
      <c r="C1050">
        <v>3190000</v>
      </c>
    </row>
    <row r="1051" spans="1:3">
      <c r="A1051" t="s">
        <v>380</v>
      </c>
      <c r="B1051" t="s">
        <v>18</v>
      </c>
      <c r="C1051">
        <v>3190000</v>
      </c>
    </row>
    <row r="1052" spans="1:3">
      <c r="A1052" t="s">
        <v>2698</v>
      </c>
      <c r="B1052" t="s">
        <v>29</v>
      </c>
      <c r="C1052">
        <v>3200000</v>
      </c>
    </row>
    <row r="1053" spans="1:3">
      <c r="A1053" t="s">
        <v>1476</v>
      </c>
      <c r="B1053" t="s">
        <v>16</v>
      </c>
      <c r="C1053">
        <v>3200000</v>
      </c>
    </row>
    <row r="1054" spans="1:3">
      <c r="A1054" t="s">
        <v>1741</v>
      </c>
      <c r="B1054" t="s">
        <v>25</v>
      </c>
      <c r="C1054">
        <v>3230000</v>
      </c>
    </row>
    <row r="1055" spans="1:3">
      <c r="A1055" t="s">
        <v>2852</v>
      </c>
      <c r="B1055" t="s">
        <v>30</v>
      </c>
      <c r="C1055">
        <v>3236000</v>
      </c>
    </row>
    <row r="1056" spans="1:3">
      <c r="A1056" t="s">
        <v>2700</v>
      </c>
      <c r="B1056" t="s">
        <v>30</v>
      </c>
      <c r="C1056">
        <v>3236000</v>
      </c>
    </row>
    <row r="1057" spans="1:3">
      <c r="A1057" t="s">
        <v>242</v>
      </c>
      <c r="B1057" t="s">
        <v>19</v>
      </c>
      <c r="C1057">
        <v>3250000</v>
      </c>
    </row>
    <row r="1058" spans="1:3">
      <c r="A1058" t="s">
        <v>1432</v>
      </c>
      <c r="B1058" t="s">
        <v>26</v>
      </c>
      <c r="C1058">
        <v>3250000</v>
      </c>
    </row>
    <row r="1059" spans="1:3">
      <c r="A1059" t="s">
        <v>836</v>
      </c>
      <c r="B1059" t="s">
        <v>32</v>
      </c>
      <c r="C1059">
        <v>3250000</v>
      </c>
    </row>
    <row r="1060" spans="1:3">
      <c r="A1060" t="s">
        <v>2354</v>
      </c>
      <c r="B1060" t="s">
        <v>19</v>
      </c>
      <c r="C1060">
        <v>3260000</v>
      </c>
    </row>
    <row r="1061" spans="1:3">
      <c r="A1061" t="s">
        <v>1369</v>
      </c>
      <c r="B1061" t="s">
        <v>21</v>
      </c>
      <c r="C1061">
        <v>3260000</v>
      </c>
    </row>
    <row r="1062" spans="1:3">
      <c r="A1062" t="s">
        <v>2440</v>
      </c>
      <c r="B1062" t="s">
        <v>18</v>
      </c>
      <c r="C1062">
        <v>3260000</v>
      </c>
    </row>
    <row r="1063" spans="1:3">
      <c r="A1063" t="s">
        <v>582</v>
      </c>
      <c r="B1063" t="s">
        <v>15</v>
      </c>
      <c r="C1063">
        <v>3268000</v>
      </c>
    </row>
    <row r="1064" spans="1:3">
      <c r="A1064" t="s">
        <v>1546</v>
      </c>
      <c r="B1064" t="s">
        <v>14</v>
      </c>
      <c r="C1064">
        <v>3280000</v>
      </c>
    </row>
    <row r="1065" spans="1:3">
      <c r="A1065" t="s">
        <v>762</v>
      </c>
      <c r="B1065" t="s">
        <v>16</v>
      </c>
      <c r="C1065">
        <v>3290000</v>
      </c>
    </row>
    <row r="1066" spans="1:3">
      <c r="A1066" t="s">
        <v>2702</v>
      </c>
      <c r="B1066" t="s">
        <v>29</v>
      </c>
      <c r="C1066">
        <v>3290000</v>
      </c>
    </row>
    <row r="1067" spans="1:3">
      <c r="A1067" t="s">
        <v>1580</v>
      </c>
      <c r="B1067" t="s">
        <v>32</v>
      </c>
      <c r="C1067">
        <v>3295000</v>
      </c>
    </row>
    <row r="1068" spans="1:3">
      <c r="A1068" t="s">
        <v>251</v>
      </c>
      <c r="B1068" t="s">
        <v>20</v>
      </c>
      <c r="C1068">
        <v>3300000</v>
      </c>
    </row>
    <row r="1069" spans="1:3">
      <c r="A1069" t="s">
        <v>2502</v>
      </c>
      <c r="B1069" t="s">
        <v>18</v>
      </c>
      <c r="C1069">
        <v>3310000</v>
      </c>
    </row>
    <row r="1070" spans="1:3">
      <c r="A1070" t="s">
        <v>2374</v>
      </c>
      <c r="B1070" t="s">
        <v>14</v>
      </c>
      <c r="C1070">
        <v>3310000</v>
      </c>
    </row>
    <row r="1071" spans="1:3">
      <c r="A1071" t="s">
        <v>42</v>
      </c>
      <c r="B1071" t="s">
        <v>16</v>
      </c>
      <c r="C1071">
        <v>3310000</v>
      </c>
    </row>
    <row r="1072" spans="1:3">
      <c r="A1072" t="s">
        <v>2059</v>
      </c>
      <c r="B1072" t="s">
        <v>21</v>
      </c>
      <c r="C1072">
        <v>3330000</v>
      </c>
    </row>
    <row r="1073" spans="1:3">
      <c r="A1073" t="s">
        <v>2297</v>
      </c>
      <c r="B1073" t="s">
        <v>34</v>
      </c>
      <c r="C1073">
        <v>3330000</v>
      </c>
    </row>
    <row r="1074" spans="1:3">
      <c r="A1074" t="s">
        <v>1058</v>
      </c>
      <c r="B1074" t="s">
        <v>18</v>
      </c>
      <c r="C1074">
        <v>3330000</v>
      </c>
    </row>
    <row r="1075" spans="1:3">
      <c r="A1075" t="s">
        <v>475</v>
      </c>
      <c r="B1075" t="s">
        <v>34</v>
      </c>
      <c r="C1075">
        <v>3340000</v>
      </c>
    </row>
    <row r="1076" spans="1:3">
      <c r="A1076" t="s">
        <v>2703</v>
      </c>
      <c r="B1076" t="s">
        <v>30</v>
      </c>
      <c r="C1076">
        <v>3341440</v>
      </c>
    </row>
    <row r="1077" spans="1:3">
      <c r="A1077" t="s">
        <v>706</v>
      </c>
      <c r="B1077" t="s">
        <v>18</v>
      </c>
      <c r="C1077">
        <v>3350000</v>
      </c>
    </row>
    <row r="1078" spans="1:3">
      <c r="A1078" t="s">
        <v>1768</v>
      </c>
      <c r="B1078" t="s">
        <v>21</v>
      </c>
      <c r="C1078">
        <v>3350000</v>
      </c>
    </row>
    <row r="1079" spans="1:3">
      <c r="A1079" t="s">
        <v>1332</v>
      </c>
      <c r="B1079" t="s">
        <v>16</v>
      </c>
      <c r="C1079">
        <v>3350000</v>
      </c>
    </row>
    <row r="1080" spans="1:3">
      <c r="A1080" t="s">
        <v>2150</v>
      </c>
      <c r="B1080" t="s">
        <v>26</v>
      </c>
      <c r="C1080">
        <v>3350000</v>
      </c>
    </row>
    <row r="1081" spans="1:3">
      <c r="A1081" t="s">
        <v>1297</v>
      </c>
      <c r="B1081" t="s">
        <v>18</v>
      </c>
      <c r="C1081">
        <v>3350000</v>
      </c>
    </row>
    <row r="1082" spans="1:3">
      <c r="A1082" t="s">
        <v>2704</v>
      </c>
      <c r="B1082" t="s">
        <v>29</v>
      </c>
      <c r="C1082">
        <v>3354000</v>
      </c>
    </row>
    <row r="1083" spans="1:3">
      <c r="A1083" t="s">
        <v>181</v>
      </c>
      <c r="B1083" t="s">
        <v>16</v>
      </c>
      <c r="C1083">
        <v>3360000</v>
      </c>
    </row>
    <row r="1084" spans="1:3">
      <c r="A1084" t="s">
        <v>1621</v>
      </c>
      <c r="B1084" t="s">
        <v>16</v>
      </c>
      <c r="C1084">
        <v>3370000</v>
      </c>
    </row>
    <row r="1085" spans="1:3">
      <c r="A1085" t="s">
        <v>319</v>
      </c>
      <c r="B1085" t="s">
        <v>34</v>
      </c>
      <c r="C1085">
        <v>3380000</v>
      </c>
    </row>
    <row r="1086" spans="1:3">
      <c r="A1086" t="s">
        <v>2014</v>
      </c>
      <c r="B1086" t="s">
        <v>18</v>
      </c>
      <c r="C1086">
        <v>3380000</v>
      </c>
    </row>
    <row r="1087" spans="1:3">
      <c r="A1087" t="s">
        <v>2706</v>
      </c>
      <c r="B1087" t="s">
        <v>4</v>
      </c>
      <c r="C1087">
        <v>3384000</v>
      </c>
    </row>
    <row r="1088" spans="1:3">
      <c r="A1088" t="s">
        <v>1372</v>
      </c>
      <c r="B1088" t="s">
        <v>18</v>
      </c>
      <c r="C1088">
        <v>3400000</v>
      </c>
    </row>
    <row r="1089" spans="1:3">
      <c r="A1089" t="s">
        <v>1697</v>
      </c>
      <c r="B1089" t="s">
        <v>32</v>
      </c>
      <c r="C1089">
        <v>3400000</v>
      </c>
    </row>
    <row r="1090" spans="1:3">
      <c r="A1090" t="s">
        <v>2832</v>
      </c>
      <c r="B1090" t="s">
        <v>29</v>
      </c>
      <c r="C1090">
        <v>3400000</v>
      </c>
    </row>
    <row r="1091" spans="1:3">
      <c r="A1091" t="s">
        <v>404</v>
      </c>
      <c r="B1091" t="s">
        <v>19</v>
      </c>
      <c r="C1091">
        <v>3400000</v>
      </c>
    </row>
    <row r="1092" spans="1:3">
      <c r="A1092" t="s">
        <v>970</v>
      </c>
      <c r="B1092" t="s">
        <v>16</v>
      </c>
      <c r="C1092">
        <v>3420000</v>
      </c>
    </row>
    <row r="1093" spans="1:3">
      <c r="A1093" t="s">
        <v>2707</v>
      </c>
      <c r="B1093" t="s">
        <v>30</v>
      </c>
      <c r="C1093">
        <v>3427545</v>
      </c>
    </row>
    <row r="1094" spans="1:3">
      <c r="A1094" t="s">
        <v>2708</v>
      </c>
      <c r="B1094" t="s">
        <v>30</v>
      </c>
      <c r="C1094">
        <v>3427920</v>
      </c>
    </row>
    <row r="1095" spans="1:3">
      <c r="A1095" t="s">
        <v>693</v>
      </c>
      <c r="B1095" t="s">
        <v>16</v>
      </c>
      <c r="C1095">
        <v>3430000</v>
      </c>
    </row>
    <row r="1096" spans="1:3">
      <c r="A1096" t="s">
        <v>1875</v>
      </c>
      <c r="B1096" t="s">
        <v>18</v>
      </c>
      <c r="C1096">
        <v>3440000</v>
      </c>
    </row>
    <row r="1097" spans="1:3">
      <c r="A1097" t="s">
        <v>1693</v>
      </c>
      <c r="B1097" t="s">
        <v>18</v>
      </c>
      <c r="C1097">
        <v>3440800</v>
      </c>
    </row>
    <row r="1098" spans="1:3">
      <c r="A1098" t="s">
        <v>540</v>
      </c>
      <c r="B1098" t="s">
        <v>22</v>
      </c>
      <c r="C1098">
        <v>3441284</v>
      </c>
    </row>
    <row r="1099" spans="1:3">
      <c r="A1099" t="s">
        <v>2710</v>
      </c>
      <c r="B1099" t="s">
        <v>30</v>
      </c>
      <c r="C1099">
        <v>3450000</v>
      </c>
    </row>
    <row r="1100" spans="1:3">
      <c r="A1100" t="s">
        <v>730</v>
      </c>
      <c r="B1100" t="s">
        <v>18</v>
      </c>
      <c r="C1100">
        <v>3450000</v>
      </c>
    </row>
    <row r="1101" spans="1:3">
      <c r="A1101" t="s">
        <v>1995</v>
      </c>
      <c r="B1101" t="s">
        <v>15</v>
      </c>
      <c r="C1101">
        <v>3460000</v>
      </c>
    </row>
    <row r="1102" spans="1:3">
      <c r="A1102" t="s">
        <v>1724</v>
      </c>
      <c r="B1102" t="s">
        <v>32</v>
      </c>
      <c r="C1102">
        <v>3470000</v>
      </c>
    </row>
    <row r="1103" spans="1:3">
      <c r="A1103" t="s">
        <v>2871</v>
      </c>
      <c r="B1103" t="s">
        <v>8</v>
      </c>
      <c r="C1103">
        <v>3483090</v>
      </c>
    </row>
    <row r="1104" spans="1:3">
      <c r="A1104" t="s">
        <v>634</v>
      </c>
      <c r="B1104" t="s">
        <v>16</v>
      </c>
      <c r="C1104">
        <v>3490000</v>
      </c>
    </row>
    <row r="1105" spans="1:3">
      <c r="A1105" t="s">
        <v>2712</v>
      </c>
      <c r="B1105" t="s">
        <v>29</v>
      </c>
      <c r="C1105">
        <v>3490000</v>
      </c>
    </row>
    <row r="1106" spans="1:3">
      <c r="A1106" t="s">
        <v>661</v>
      </c>
      <c r="B1106" t="s">
        <v>16</v>
      </c>
      <c r="C1106">
        <v>3500000</v>
      </c>
    </row>
    <row r="1107" spans="1:3">
      <c r="A1107" t="s">
        <v>1066</v>
      </c>
      <c r="B1107" t="s">
        <v>21</v>
      </c>
      <c r="C1107">
        <v>3510000</v>
      </c>
    </row>
    <row r="1108" spans="1:3">
      <c r="A1108" t="s">
        <v>78</v>
      </c>
      <c r="B1108" t="s">
        <v>18</v>
      </c>
      <c r="C1108">
        <v>3530000</v>
      </c>
    </row>
    <row r="1109" spans="1:3">
      <c r="A1109" t="s">
        <v>1039</v>
      </c>
      <c r="B1109" t="s">
        <v>34</v>
      </c>
      <c r="C1109">
        <v>3540000</v>
      </c>
    </row>
    <row r="1110" spans="1:3">
      <c r="A1110" t="s">
        <v>1303</v>
      </c>
      <c r="B1110" t="s">
        <v>15</v>
      </c>
      <c r="C1110">
        <v>3550000</v>
      </c>
    </row>
    <row r="1111" spans="1:3">
      <c r="A1111" t="s">
        <v>2714</v>
      </c>
      <c r="B1111" t="s">
        <v>29</v>
      </c>
      <c r="C1111">
        <v>3550000</v>
      </c>
    </row>
    <row r="1112" spans="1:3">
      <c r="A1112" t="s">
        <v>1631</v>
      </c>
      <c r="B1112" t="s">
        <v>32</v>
      </c>
      <c r="C1112">
        <v>3560000</v>
      </c>
    </row>
    <row r="1113" spans="1:3">
      <c r="A1113" t="s">
        <v>648</v>
      </c>
      <c r="B1113" t="s">
        <v>21</v>
      </c>
      <c r="C1113">
        <v>3590000</v>
      </c>
    </row>
    <row r="1114" spans="1:3">
      <c r="A1114" t="s">
        <v>2391</v>
      </c>
      <c r="B1114" t="s">
        <v>16</v>
      </c>
      <c r="C1114">
        <v>3595000</v>
      </c>
    </row>
    <row r="1115" spans="1:3">
      <c r="A1115" t="s">
        <v>2079</v>
      </c>
      <c r="B1115" t="s">
        <v>16</v>
      </c>
      <c r="C1115">
        <v>3600000</v>
      </c>
    </row>
    <row r="1116" spans="1:3">
      <c r="A1116" t="s">
        <v>2715</v>
      </c>
      <c r="B1116" t="s">
        <v>30</v>
      </c>
      <c r="C1116">
        <v>3600000</v>
      </c>
    </row>
    <row r="1117" spans="1:3">
      <c r="A1117" t="s">
        <v>393</v>
      </c>
      <c r="B1117" t="s">
        <v>18</v>
      </c>
      <c r="C1117">
        <v>3600000</v>
      </c>
    </row>
    <row r="1118" spans="1:3">
      <c r="A1118" t="s">
        <v>940</v>
      </c>
      <c r="B1118" t="s">
        <v>34</v>
      </c>
      <c r="C1118">
        <v>3600000</v>
      </c>
    </row>
    <row r="1119" spans="1:3">
      <c r="A1119" t="s">
        <v>580</v>
      </c>
      <c r="B1119" t="s">
        <v>16</v>
      </c>
      <c r="C1119">
        <v>3605000</v>
      </c>
    </row>
    <row r="1120" spans="1:3">
      <c r="A1120" t="s">
        <v>324</v>
      </c>
      <c r="B1120" t="s">
        <v>16</v>
      </c>
      <c r="C1120">
        <v>3620000</v>
      </c>
    </row>
    <row r="1121" spans="1:3">
      <c r="A1121" t="s">
        <v>1402</v>
      </c>
      <c r="B1121" t="s">
        <v>19</v>
      </c>
      <c r="C1121">
        <v>3630000</v>
      </c>
    </row>
    <row r="1122" spans="1:3">
      <c r="A1122" t="s">
        <v>627</v>
      </c>
      <c r="B1122" t="s">
        <v>19</v>
      </c>
      <c r="C1122">
        <v>3630000</v>
      </c>
    </row>
    <row r="1123" spans="1:3">
      <c r="A1123" t="s">
        <v>2717</v>
      </c>
      <c r="B1123" t="s">
        <v>30</v>
      </c>
      <c r="C1123">
        <v>3643200</v>
      </c>
    </row>
    <row r="1124" spans="1:3">
      <c r="A1124" t="s">
        <v>1456</v>
      </c>
      <c r="B1124" t="s">
        <v>16</v>
      </c>
      <c r="C1124">
        <v>3660000</v>
      </c>
    </row>
    <row r="1125" spans="1:3">
      <c r="A1125" t="s">
        <v>2294</v>
      </c>
      <c r="B1125" t="s">
        <v>18</v>
      </c>
      <c r="C1125">
        <v>3660000</v>
      </c>
    </row>
    <row r="1126" spans="1:3">
      <c r="A1126" t="s">
        <v>2758</v>
      </c>
      <c r="B1126" t="s">
        <v>29</v>
      </c>
      <c r="C1126">
        <v>3670000</v>
      </c>
    </row>
    <row r="1127" spans="1:3">
      <c r="A1127" t="s">
        <v>859</v>
      </c>
      <c r="B1127" t="s">
        <v>18</v>
      </c>
      <c r="C1127">
        <v>3670000</v>
      </c>
    </row>
    <row r="1128" spans="1:3">
      <c r="A1128" t="s">
        <v>1656</v>
      </c>
      <c r="B1128" t="s">
        <v>16</v>
      </c>
      <c r="C1128">
        <v>3680000</v>
      </c>
    </row>
    <row r="1129" spans="1:3">
      <c r="A1129" t="s">
        <v>2762</v>
      </c>
      <c r="B1129" t="s">
        <v>30</v>
      </c>
      <c r="C1129">
        <v>3686800</v>
      </c>
    </row>
    <row r="1130" spans="1:3">
      <c r="A1130" t="s">
        <v>1141</v>
      </c>
      <c r="B1130" t="s">
        <v>14</v>
      </c>
      <c r="C1130">
        <v>3690000</v>
      </c>
    </row>
    <row r="1131" spans="1:3">
      <c r="A1131" t="s">
        <v>825</v>
      </c>
      <c r="B1131" t="s">
        <v>18</v>
      </c>
      <c r="C1131">
        <v>3690000</v>
      </c>
    </row>
    <row r="1132" spans="1:3">
      <c r="A1132" t="s">
        <v>2718</v>
      </c>
      <c r="B1132" t="s">
        <v>30</v>
      </c>
      <c r="C1132">
        <v>3690000</v>
      </c>
    </row>
    <row r="1133" spans="1:3">
      <c r="A1133" t="s">
        <v>2045</v>
      </c>
      <c r="B1133" t="s">
        <v>19</v>
      </c>
      <c r="C1133">
        <v>3690000</v>
      </c>
    </row>
    <row r="1134" spans="1:3">
      <c r="A1134" t="s">
        <v>855</v>
      </c>
      <c r="B1134" t="s">
        <v>16</v>
      </c>
      <c r="C1134">
        <v>3702000</v>
      </c>
    </row>
    <row r="1135" spans="1:3">
      <c r="A1135" t="s">
        <v>1921</v>
      </c>
      <c r="B1135" t="s">
        <v>18</v>
      </c>
      <c r="C1135">
        <v>3710000</v>
      </c>
    </row>
    <row r="1136" spans="1:3">
      <c r="A1136" t="s">
        <v>1146</v>
      </c>
      <c r="B1136" t="s">
        <v>21</v>
      </c>
      <c r="C1136">
        <v>3730000</v>
      </c>
    </row>
    <row r="1137" spans="1:3">
      <c r="A1137" t="s">
        <v>2720</v>
      </c>
      <c r="B1137" t="s">
        <v>30</v>
      </c>
      <c r="C1137">
        <v>3742400</v>
      </c>
    </row>
    <row r="1138" spans="1:3">
      <c r="A1138" t="s">
        <v>2916</v>
      </c>
      <c r="B1138" t="s">
        <v>30</v>
      </c>
      <c r="C1138">
        <v>3748800</v>
      </c>
    </row>
    <row r="1139" spans="1:3">
      <c r="A1139" t="s">
        <v>250</v>
      </c>
      <c r="B1139" t="s">
        <v>16</v>
      </c>
      <c r="C1139">
        <v>3750000</v>
      </c>
    </row>
    <row r="1140" spans="1:3">
      <c r="A1140" t="s">
        <v>2766</v>
      </c>
      <c r="B1140" t="s">
        <v>30</v>
      </c>
      <c r="C1140">
        <v>3752080</v>
      </c>
    </row>
    <row r="1141" spans="1:3">
      <c r="A1141" t="s">
        <v>2249</v>
      </c>
      <c r="B1141" t="s">
        <v>34</v>
      </c>
      <c r="C1141">
        <v>3760000</v>
      </c>
    </row>
    <row r="1142" spans="1:3">
      <c r="A1142" t="s">
        <v>2723</v>
      </c>
      <c r="B1142" t="s">
        <v>4</v>
      </c>
      <c r="C1142">
        <v>3765000</v>
      </c>
    </row>
    <row r="1143" spans="1:3">
      <c r="A1143" t="s">
        <v>828</v>
      </c>
      <c r="B1143" t="s">
        <v>18</v>
      </c>
      <c r="C1143">
        <v>3770000</v>
      </c>
    </row>
    <row r="1144" spans="1:3">
      <c r="A1144" t="s">
        <v>245</v>
      </c>
      <c r="B1144" t="s">
        <v>18</v>
      </c>
      <c r="C1144">
        <v>3790000</v>
      </c>
    </row>
    <row r="1145" spans="1:3">
      <c r="A1145" t="s">
        <v>2724</v>
      </c>
      <c r="B1145" t="s">
        <v>30</v>
      </c>
      <c r="C1145">
        <v>3792000</v>
      </c>
    </row>
    <row r="1146" spans="1:3">
      <c r="A1146" t="s">
        <v>54</v>
      </c>
      <c r="B1146" t="s">
        <v>18</v>
      </c>
      <c r="C1146">
        <v>3795000</v>
      </c>
    </row>
    <row r="1147" spans="1:3">
      <c r="A1147" t="s">
        <v>1622</v>
      </c>
      <c r="B1147" t="s">
        <v>16</v>
      </c>
      <c r="C1147">
        <v>3810000</v>
      </c>
    </row>
    <row r="1148" spans="1:3">
      <c r="A1148" t="s">
        <v>775</v>
      </c>
      <c r="B1148" t="s">
        <v>18</v>
      </c>
      <c r="C1148">
        <v>3810000</v>
      </c>
    </row>
    <row r="1149" spans="1:3">
      <c r="A1149" t="s">
        <v>2725</v>
      </c>
      <c r="B1149" t="s">
        <v>4</v>
      </c>
      <c r="C1149">
        <v>3812000</v>
      </c>
    </row>
    <row r="1150" spans="1:3">
      <c r="A1150" t="s">
        <v>514</v>
      </c>
      <c r="B1150" t="s">
        <v>16</v>
      </c>
      <c r="C1150">
        <v>3840000</v>
      </c>
    </row>
    <row r="1151" spans="1:3">
      <c r="A1151" t="s">
        <v>1072</v>
      </c>
      <c r="B1151" t="s">
        <v>19</v>
      </c>
      <c r="C1151">
        <v>3842600</v>
      </c>
    </row>
    <row r="1152" spans="1:3">
      <c r="A1152" t="s">
        <v>2274</v>
      </c>
      <c r="B1152" t="s">
        <v>21</v>
      </c>
      <c r="C1152">
        <v>3850000</v>
      </c>
    </row>
    <row r="1153" spans="1:3">
      <c r="A1153" t="s">
        <v>2500</v>
      </c>
      <c r="B1153" t="s">
        <v>16</v>
      </c>
      <c r="C1153">
        <v>3854000</v>
      </c>
    </row>
    <row r="1154" spans="1:3">
      <c r="A1154" t="s">
        <v>80</v>
      </c>
      <c r="B1154" t="s">
        <v>18</v>
      </c>
      <c r="C1154">
        <v>3860000</v>
      </c>
    </row>
    <row r="1155" spans="1:3">
      <c r="A1155" t="s">
        <v>1070</v>
      </c>
      <c r="B1155" t="s">
        <v>14</v>
      </c>
      <c r="C1155">
        <v>3860000</v>
      </c>
    </row>
    <row r="1156" spans="1:3">
      <c r="A1156" t="s">
        <v>2850</v>
      </c>
      <c r="B1156" t="s">
        <v>30</v>
      </c>
      <c r="C1156">
        <v>3878720</v>
      </c>
    </row>
    <row r="1157" spans="1:3">
      <c r="A1157" t="s">
        <v>1665</v>
      </c>
      <c r="B1157" t="s">
        <v>18</v>
      </c>
      <c r="C1157">
        <v>3880000</v>
      </c>
    </row>
    <row r="1158" spans="1:3">
      <c r="A1158" t="s">
        <v>2728</v>
      </c>
      <c r="B1158" t="s">
        <v>30</v>
      </c>
      <c r="C1158">
        <v>3887200</v>
      </c>
    </row>
    <row r="1159" spans="1:3">
      <c r="A1159" t="s">
        <v>1790</v>
      </c>
      <c r="B1159" t="s">
        <v>34</v>
      </c>
      <c r="C1159">
        <v>3888000</v>
      </c>
    </row>
    <row r="1160" spans="1:3">
      <c r="A1160" t="s">
        <v>2503</v>
      </c>
      <c r="B1160" t="s">
        <v>16</v>
      </c>
      <c r="C1160">
        <v>3890000</v>
      </c>
    </row>
    <row r="1161" spans="1:3">
      <c r="A1161" t="s">
        <v>1623</v>
      </c>
      <c r="B1161" t="s">
        <v>16</v>
      </c>
      <c r="C1161">
        <v>3900000</v>
      </c>
    </row>
    <row r="1162" spans="1:3">
      <c r="A1162" t="s">
        <v>809</v>
      </c>
      <c r="B1162" t="s">
        <v>18</v>
      </c>
      <c r="C1162">
        <v>3909000</v>
      </c>
    </row>
    <row r="1163" spans="1:3">
      <c r="A1163" t="s">
        <v>2484</v>
      </c>
      <c r="B1163" t="s">
        <v>15</v>
      </c>
      <c r="C1163">
        <v>3910000</v>
      </c>
    </row>
    <row r="1164" spans="1:3">
      <c r="A1164" t="s">
        <v>2729</v>
      </c>
      <c r="B1164" t="s">
        <v>4</v>
      </c>
      <c r="C1164">
        <v>3920000</v>
      </c>
    </row>
    <row r="1165" spans="1:3">
      <c r="A1165" t="s">
        <v>934</v>
      </c>
      <c r="B1165" t="s">
        <v>15</v>
      </c>
      <c r="C1165">
        <v>3930000</v>
      </c>
    </row>
    <row r="1166" spans="1:3">
      <c r="A1166" t="s">
        <v>210</v>
      </c>
      <c r="B1166" t="s">
        <v>26</v>
      </c>
      <c r="C1166">
        <v>3930000</v>
      </c>
    </row>
    <row r="1167" spans="1:3">
      <c r="A1167" t="s">
        <v>156</v>
      </c>
      <c r="B1167" t="s">
        <v>19</v>
      </c>
      <c r="C1167">
        <v>3950000</v>
      </c>
    </row>
    <row r="1168" spans="1:3">
      <c r="A1168" t="s">
        <v>1607</v>
      </c>
      <c r="B1168" t="s">
        <v>34</v>
      </c>
      <c r="C1168">
        <v>3950000</v>
      </c>
    </row>
    <row r="1169" spans="1:3">
      <c r="A1169" t="s">
        <v>2861</v>
      </c>
      <c r="B1169" t="s">
        <v>30</v>
      </c>
      <c r="C1169">
        <v>3950000</v>
      </c>
    </row>
    <row r="1170" spans="1:3">
      <c r="A1170" t="s">
        <v>148</v>
      </c>
      <c r="B1170" t="s">
        <v>16</v>
      </c>
      <c r="C1170">
        <v>3950000</v>
      </c>
    </row>
    <row r="1171" spans="1:3">
      <c r="A1171" t="s">
        <v>2730</v>
      </c>
      <c r="B1171" t="s">
        <v>30</v>
      </c>
      <c r="C1171">
        <v>3960000</v>
      </c>
    </row>
    <row r="1172" spans="1:3">
      <c r="A1172" t="s">
        <v>2825</v>
      </c>
      <c r="B1172" t="s">
        <v>30</v>
      </c>
      <c r="C1172">
        <v>3960000</v>
      </c>
    </row>
    <row r="1173" spans="1:3">
      <c r="A1173" t="s">
        <v>2087</v>
      </c>
      <c r="B1173" t="s">
        <v>15</v>
      </c>
      <c r="C1173">
        <v>4000000</v>
      </c>
    </row>
    <row r="1174" spans="1:3">
      <c r="A1174" t="s">
        <v>557</v>
      </c>
      <c r="B1174" t="s">
        <v>26</v>
      </c>
      <c r="C1174">
        <v>4000000</v>
      </c>
    </row>
    <row r="1175" spans="1:3">
      <c r="A1175" t="s">
        <v>2529</v>
      </c>
      <c r="B1175" t="s">
        <v>15</v>
      </c>
      <c r="C1175">
        <v>4000000</v>
      </c>
    </row>
    <row r="1176" spans="1:3">
      <c r="A1176" t="s">
        <v>2089</v>
      </c>
      <c r="B1176" t="s">
        <v>32</v>
      </c>
      <c r="C1176">
        <v>4030000</v>
      </c>
    </row>
    <row r="1177" spans="1:3">
      <c r="A1177" t="s">
        <v>2731</v>
      </c>
      <c r="B1177" t="s">
        <v>29</v>
      </c>
      <c r="C1177">
        <v>4050000</v>
      </c>
    </row>
    <row r="1178" spans="1:3">
      <c r="A1178" t="s">
        <v>750</v>
      </c>
      <c r="B1178" t="s">
        <v>14</v>
      </c>
      <c r="C1178">
        <v>4060000</v>
      </c>
    </row>
    <row r="1179" spans="1:3">
      <c r="A1179" t="s">
        <v>782</v>
      </c>
      <c r="B1179" t="s">
        <v>21</v>
      </c>
      <c r="C1179">
        <v>4065000</v>
      </c>
    </row>
    <row r="1180" spans="1:3">
      <c r="A1180" t="s">
        <v>2378</v>
      </c>
      <c r="B1180" t="s">
        <v>18</v>
      </c>
      <c r="C1180">
        <v>4080000</v>
      </c>
    </row>
    <row r="1181" spans="1:3">
      <c r="A1181" t="s">
        <v>814</v>
      </c>
      <c r="B1181" t="s">
        <v>21</v>
      </c>
      <c r="C1181">
        <v>4090000</v>
      </c>
    </row>
    <row r="1182" spans="1:3">
      <c r="A1182" t="s">
        <v>130</v>
      </c>
      <c r="B1182" t="s">
        <v>16</v>
      </c>
      <c r="C1182">
        <v>4100000</v>
      </c>
    </row>
    <row r="1183" spans="1:3">
      <c r="A1183" t="s">
        <v>191</v>
      </c>
      <c r="B1183" t="s">
        <v>27</v>
      </c>
      <c r="C1183">
        <v>4100000</v>
      </c>
    </row>
    <row r="1184" spans="1:3">
      <c r="A1184" t="s">
        <v>829</v>
      </c>
      <c r="B1184" t="s">
        <v>16</v>
      </c>
      <c r="C1184">
        <v>4100000</v>
      </c>
    </row>
    <row r="1185" spans="1:3">
      <c r="A1185" t="s">
        <v>952</v>
      </c>
      <c r="B1185" t="s">
        <v>34</v>
      </c>
      <c r="C1185">
        <v>4110000</v>
      </c>
    </row>
    <row r="1186" spans="1:3">
      <c r="A1186" t="s">
        <v>1579</v>
      </c>
      <c r="B1186" t="s">
        <v>17</v>
      </c>
      <c r="C1186">
        <v>4140000</v>
      </c>
    </row>
    <row r="1187" spans="1:3">
      <c r="A1187" t="s">
        <v>431</v>
      </c>
      <c r="B1187" t="s">
        <v>18</v>
      </c>
      <c r="C1187">
        <v>4140000</v>
      </c>
    </row>
    <row r="1188" spans="1:3">
      <c r="A1188" t="s">
        <v>1613</v>
      </c>
      <c r="B1188" t="s">
        <v>34</v>
      </c>
      <c r="C1188">
        <v>4150000</v>
      </c>
    </row>
    <row r="1189" spans="1:3">
      <c r="A1189" t="s">
        <v>1431</v>
      </c>
      <c r="B1189" t="s">
        <v>14</v>
      </c>
      <c r="C1189">
        <v>4150000</v>
      </c>
    </row>
    <row r="1190" spans="1:3">
      <c r="A1190" t="s">
        <v>2948</v>
      </c>
      <c r="B1190" t="s">
        <v>30</v>
      </c>
      <c r="C1190">
        <v>4160480</v>
      </c>
    </row>
    <row r="1191" spans="1:3">
      <c r="A1191" t="s">
        <v>2732</v>
      </c>
      <c r="B1191" t="s">
        <v>30</v>
      </c>
      <c r="C1191">
        <v>4175360</v>
      </c>
    </row>
    <row r="1192" spans="1:3">
      <c r="A1192" t="s">
        <v>43</v>
      </c>
      <c r="B1192" t="s">
        <v>34</v>
      </c>
      <c r="C1192">
        <v>4195000</v>
      </c>
    </row>
    <row r="1193" spans="1:3">
      <c r="A1193" t="s">
        <v>1007</v>
      </c>
      <c r="B1193" t="s">
        <v>34</v>
      </c>
      <c r="C1193">
        <v>4200000</v>
      </c>
    </row>
    <row r="1194" spans="1:3">
      <c r="A1194" t="s">
        <v>2733</v>
      </c>
      <c r="B1194" t="s">
        <v>30</v>
      </c>
      <c r="C1194">
        <v>4216000</v>
      </c>
    </row>
    <row r="1195" spans="1:3">
      <c r="A1195" t="s">
        <v>1424</v>
      </c>
      <c r="B1195" t="s">
        <v>16</v>
      </c>
      <c r="C1195">
        <v>4220000</v>
      </c>
    </row>
    <row r="1196" spans="1:3">
      <c r="A1196" t="s">
        <v>2734</v>
      </c>
      <c r="B1196" t="s">
        <v>9</v>
      </c>
      <c r="C1196">
        <v>4228280</v>
      </c>
    </row>
    <row r="1197" spans="1:3">
      <c r="A1197" t="s">
        <v>1056</v>
      </c>
      <c r="B1197" t="s">
        <v>18</v>
      </c>
      <c r="C1197">
        <v>4230000</v>
      </c>
    </row>
    <row r="1198" spans="1:3">
      <c r="A1198" t="s">
        <v>967</v>
      </c>
      <c r="B1198" t="s">
        <v>18</v>
      </c>
      <c r="C1198">
        <v>4230000</v>
      </c>
    </row>
    <row r="1199" spans="1:3">
      <c r="A1199" t="s">
        <v>2477</v>
      </c>
      <c r="B1199" t="s">
        <v>16</v>
      </c>
      <c r="C1199">
        <v>4240000</v>
      </c>
    </row>
    <row r="1200" spans="1:3">
      <c r="A1200" t="s">
        <v>1198</v>
      </c>
      <c r="B1200" t="s">
        <v>27</v>
      </c>
      <c r="C1200">
        <v>4260000</v>
      </c>
    </row>
    <row r="1201" spans="1:3">
      <c r="A1201" t="s">
        <v>2232</v>
      </c>
      <c r="B1201" t="s">
        <v>18</v>
      </c>
      <c r="C1201">
        <v>4270000</v>
      </c>
    </row>
    <row r="1202" spans="1:3">
      <c r="A1202" t="s">
        <v>930</v>
      </c>
      <c r="B1202" t="s">
        <v>19</v>
      </c>
      <c r="C1202">
        <v>4270000</v>
      </c>
    </row>
    <row r="1203" spans="1:3">
      <c r="A1203" t="s">
        <v>1386</v>
      </c>
      <c r="B1203" t="s">
        <v>18</v>
      </c>
      <c r="C1203">
        <v>4270000</v>
      </c>
    </row>
    <row r="1204" spans="1:3">
      <c r="A1204" t="s">
        <v>2735</v>
      </c>
      <c r="B1204" t="s">
        <v>30</v>
      </c>
      <c r="C1204">
        <v>4286000</v>
      </c>
    </row>
    <row r="1205" spans="1:3">
      <c r="A1205" t="s">
        <v>105</v>
      </c>
      <c r="B1205" t="s">
        <v>19</v>
      </c>
      <c r="C1205">
        <v>4300000</v>
      </c>
    </row>
    <row r="1206" spans="1:3">
      <c r="A1206" t="s">
        <v>1866</v>
      </c>
      <c r="B1206" t="s">
        <v>14</v>
      </c>
      <c r="C1206">
        <v>4315000</v>
      </c>
    </row>
    <row r="1207" spans="1:3">
      <c r="A1207" t="s">
        <v>2865</v>
      </c>
      <c r="B1207" t="s">
        <v>30</v>
      </c>
      <c r="C1207">
        <v>4320000</v>
      </c>
    </row>
    <row r="1208" spans="1:3">
      <c r="A1208" t="s">
        <v>253</v>
      </c>
      <c r="B1208" t="s">
        <v>32</v>
      </c>
      <c r="C1208">
        <v>4330000</v>
      </c>
    </row>
    <row r="1209" spans="1:3">
      <c r="A1209" t="s">
        <v>2736</v>
      </c>
      <c r="B1209" t="s">
        <v>29</v>
      </c>
      <c r="C1209">
        <v>4340000</v>
      </c>
    </row>
    <row r="1210" spans="1:3">
      <c r="A1210" t="s">
        <v>1055</v>
      </c>
      <c r="B1210" t="s">
        <v>16</v>
      </c>
      <c r="C1210">
        <v>4350000</v>
      </c>
    </row>
    <row r="1211" spans="1:3">
      <c r="A1211" t="s">
        <v>611</v>
      </c>
      <c r="B1211" t="s">
        <v>16</v>
      </c>
      <c r="C1211">
        <v>4350000</v>
      </c>
    </row>
    <row r="1212" spans="1:3">
      <c r="A1212" t="s">
        <v>2513</v>
      </c>
      <c r="B1212" t="s">
        <v>15</v>
      </c>
      <c r="C1212">
        <v>4350000</v>
      </c>
    </row>
    <row r="1213" spans="1:3">
      <c r="A1213" t="s">
        <v>687</v>
      </c>
      <c r="B1213" t="s">
        <v>21</v>
      </c>
      <c r="C1213">
        <v>4350000</v>
      </c>
    </row>
    <row r="1214" spans="1:3">
      <c r="A1214" t="s">
        <v>1877</v>
      </c>
      <c r="B1214" t="s">
        <v>26</v>
      </c>
      <c r="C1214">
        <v>4360000</v>
      </c>
    </row>
    <row r="1215" spans="1:3">
      <c r="A1215" t="s">
        <v>494</v>
      </c>
      <c r="B1215" t="s">
        <v>18</v>
      </c>
      <c r="C1215">
        <v>4360000</v>
      </c>
    </row>
    <row r="1216" spans="1:3">
      <c r="A1216" t="s">
        <v>2737</v>
      </c>
      <c r="B1216" t="s">
        <v>4</v>
      </c>
      <c r="C1216">
        <v>4360000</v>
      </c>
    </row>
    <row r="1217" spans="1:3">
      <c r="A1217" t="s">
        <v>703</v>
      </c>
      <c r="B1217" t="s">
        <v>16</v>
      </c>
      <c r="C1217">
        <v>4363000</v>
      </c>
    </row>
    <row r="1218" spans="1:3">
      <c r="A1218" t="s">
        <v>2923</v>
      </c>
      <c r="B1218" t="s">
        <v>30</v>
      </c>
      <c r="C1218">
        <v>4368160</v>
      </c>
    </row>
    <row r="1219" spans="1:3">
      <c r="A1219" t="s">
        <v>1211</v>
      </c>
      <c r="B1219" t="s">
        <v>17</v>
      </c>
      <c r="C1219">
        <v>4380000</v>
      </c>
    </row>
    <row r="1220" spans="1:3">
      <c r="A1220" t="s">
        <v>2108</v>
      </c>
      <c r="B1220" t="s">
        <v>18</v>
      </c>
      <c r="C1220">
        <v>4380000</v>
      </c>
    </row>
    <row r="1221" spans="1:3">
      <c r="A1221" t="s">
        <v>531</v>
      </c>
      <c r="B1221" t="s">
        <v>16</v>
      </c>
      <c r="C1221">
        <v>4400000</v>
      </c>
    </row>
    <row r="1222" spans="1:3">
      <c r="A1222" t="s">
        <v>2738</v>
      </c>
      <c r="B1222" t="s">
        <v>29</v>
      </c>
      <c r="C1222">
        <v>4410000</v>
      </c>
    </row>
    <row r="1223" spans="1:3">
      <c r="A1223" t="s">
        <v>1355</v>
      </c>
      <c r="B1223" t="s">
        <v>16</v>
      </c>
      <c r="C1223">
        <v>4420000</v>
      </c>
    </row>
    <row r="1224" spans="1:3">
      <c r="A1224" t="s">
        <v>2739</v>
      </c>
      <c r="B1224" t="s">
        <v>29</v>
      </c>
      <c r="C1224">
        <v>4420000</v>
      </c>
    </row>
    <row r="1225" spans="1:3">
      <c r="A1225" t="s">
        <v>991</v>
      </c>
      <c r="B1225" t="s">
        <v>18</v>
      </c>
      <c r="C1225">
        <v>4430000</v>
      </c>
    </row>
    <row r="1226" spans="1:3">
      <c r="A1226" t="s">
        <v>1373</v>
      </c>
      <c r="B1226" t="s">
        <v>32</v>
      </c>
      <c r="C1226">
        <v>4440000</v>
      </c>
    </row>
    <row r="1227" spans="1:3">
      <c r="A1227" t="s">
        <v>1603</v>
      </c>
      <c r="B1227" t="s">
        <v>34</v>
      </c>
      <c r="C1227">
        <v>4450000</v>
      </c>
    </row>
    <row r="1228" spans="1:3">
      <c r="A1228" t="s">
        <v>1321</v>
      </c>
      <c r="B1228" t="s">
        <v>19</v>
      </c>
      <c r="C1228">
        <v>4460000</v>
      </c>
    </row>
    <row r="1229" spans="1:3">
      <c r="A1229" t="s">
        <v>1316</v>
      </c>
      <c r="B1229" t="s">
        <v>34</v>
      </c>
      <c r="C1229">
        <v>4460000</v>
      </c>
    </row>
    <row r="1230" spans="1:3">
      <c r="A1230" t="s">
        <v>2130</v>
      </c>
      <c r="B1230" t="s">
        <v>18</v>
      </c>
      <c r="C1230">
        <v>4480000</v>
      </c>
    </row>
    <row r="1231" spans="1:3">
      <c r="A1231" t="s">
        <v>2771</v>
      </c>
      <c r="B1231" t="s">
        <v>29</v>
      </c>
      <c r="C1231">
        <v>4495000</v>
      </c>
    </row>
    <row r="1232" spans="1:3">
      <c r="A1232" t="s">
        <v>124</v>
      </c>
      <c r="B1232" t="s">
        <v>26</v>
      </c>
      <c r="C1232">
        <v>4500000</v>
      </c>
    </row>
    <row r="1233" spans="1:3">
      <c r="A1233" t="s">
        <v>1263</v>
      </c>
      <c r="B1233" t="s">
        <v>16</v>
      </c>
      <c r="C1233">
        <v>4520000</v>
      </c>
    </row>
    <row r="1234" spans="1:3">
      <c r="A1234" t="s">
        <v>2026</v>
      </c>
      <c r="B1234" t="s">
        <v>19</v>
      </c>
      <c r="C1234">
        <v>4526596</v>
      </c>
    </row>
    <row r="1235" spans="1:3">
      <c r="A1235" t="s">
        <v>689</v>
      </c>
      <c r="B1235" t="s">
        <v>19</v>
      </c>
      <c r="C1235">
        <v>4535000</v>
      </c>
    </row>
    <row r="1236" spans="1:3">
      <c r="A1236" t="s">
        <v>754</v>
      </c>
      <c r="B1236" t="s">
        <v>18</v>
      </c>
      <c r="C1236">
        <v>4540000</v>
      </c>
    </row>
    <row r="1237" spans="1:3">
      <c r="A1237" t="s">
        <v>2007</v>
      </c>
      <c r="B1237" t="s">
        <v>26</v>
      </c>
      <c r="C1237">
        <v>4542000</v>
      </c>
    </row>
    <row r="1238" spans="1:3">
      <c r="A1238" t="s">
        <v>419</v>
      </c>
      <c r="B1238" t="s">
        <v>17</v>
      </c>
      <c r="C1238">
        <v>4560000</v>
      </c>
    </row>
    <row r="1239" spans="1:3">
      <c r="A1239" t="s">
        <v>2742</v>
      </c>
      <c r="B1239" t="s">
        <v>4</v>
      </c>
      <c r="C1239">
        <v>4560000</v>
      </c>
    </row>
    <row r="1240" spans="1:3">
      <c r="A1240" t="s">
        <v>978</v>
      </c>
      <c r="B1240" t="s">
        <v>34</v>
      </c>
      <c r="C1240">
        <v>4560000</v>
      </c>
    </row>
    <row r="1241" spans="1:3">
      <c r="A1241" t="s">
        <v>1487</v>
      </c>
      <c r="B1241" t="s">
        <v>16</v>
      </c>
      <c r="C1241">
        <v>4580000</v>
      </c>
    </row>
    <row r="1242" spans="1:3">
      <c r="A1242" t="s">
        <v>2215</v>
      </c>
      <c r="B1242" t="s">
        <v>16</v>
      </c>
      <c r="C1242">
        <v>4600000</v>
      </c>
    </row>
    <row r="1243" spans="1:3">
      <c r="A1243" t="s">
        <v>2745</v>
      </c>
      <c r="B1243" t="s">
        <v>30</v>
      </c>
      <c r="C1243">
        <v>4629440</v>
      </c>
    </row>
    <row r="1244" spans="1:3">
      <c r="A1244" t="s">
        <v>1531</v>
      </c>
      <c r="B1244" t="s">
        <v>16</v>
      </c>
      <c r="C1244">
        <v>4630000</v>
      </c>
    </row>
    <row r="1245" spans="1:3">
      <c r="A1245" t="s">
        <v>1498</v>
      </c>
      <c r="B1245" t="s">
        <v>18</v>
      </c>
      <c r="C1245">
        <v>4650000</v>
      </c>
    </row>
    <row r="1246" spans="1:3">
      <c r="A1246" t="s">
        <v>296</v>
      </c>
      <c r="B1246" t="s">
        <v>18</v>
      </c>
      <c r="C1246">
        <v>4650000</v>
      </c>
    </row>
    <row r="1247" spans="1:3">
      <c r="A1247" t="s">
        <v>1173</v>
      </c>
      <c r="B1247" t="s">
        <v>14</v>
      </c>
      <c r="C1247">
        <v>4650000</v>
      </c>
    </row>
    <row r="1248" spans="1:3">
      <c r="A1248" t="s">
        <v>959</v>
      </c>
      <c r="B1248" t="s">
        <v>27</v>
      </c>
      <c r="C1248">
        <v>4660000</v>
      </c>
    </row>
    <row r="1249" spans="1:3">
      <c r="A1249" t="s">
        <v>2765</v>
      </c>
      <c r="B1249" t="s">
        <v>29</v>
      </c>
      <c r="C1249">
        <v>4660000</v>
      </c>
    </row>
    <row r="1250" spans="1:3">
      <c r="A1250" t="s">
        <v>261</v>
      </c>
      <c r="B1250" t="s">
        <v>21</v>
      </c>
      <c r="C1250">
        <v>4670000</v>
      </c>
    </row>
    <row r="1251" spans="1:3">
      <c r="A1251" t="s">
        <v>2747</v>
      </c>
      <c r="B1251" t="s">
        <v>29</v>
      </c>
      <c r="C1251">
        <v>4670000</v>
      </c>
    </row>
    <row r="1252" spans="1:3">
      <c r="A1252" t="s">
        <v>797</v>
      </c>
      <c r="B1252" t="s">
        <v>21</v>
      </c>
      <c r="C1252">
        <v>4670000</v>
      </c>
    </row>
    <row r="1253" spans="1:3">
      <c r="A1253" t="s">
        <v>1308</v>
      </c>
      <c r="B1253" t="s">
        <v>16</v>
      </c>
      <c r="C1253">
        <v>4685000</v>
      </c>
    </row>
    <row r="1254" spans="1:3">
      <c r="A1254" t="s">
        <v>1884</v>
      </c>
      <c r="B1254" t="s">
        <v>34</v>
      </c>
      <c r="C1254">
        <v>4685000</v>
      </c>
    </row>
    <row r="1255" spans="1:3">
      <c r="A1255" t="s">
        <v>334</v>
      </c>
      <c r="B1255" t="s">
        <v>19</v>
      </c>
      <c r="C1255">
        <v>4690000</v>
      </c>
    </row>
    <row r="1256" spans="1:3">
      <c r="A1256" t="s">
        <v>840</v>
      </c>
      <c r="B1256" t="s">
        <v>32</v>
      </c>
      <c r="C1256">
        <v>4690000</v>
      </c>
    </row>
    <row r="1257" spans="1:3">
      <c r="A1257" t="s">
        <v>572</v>
      </c>
      <c r="B1257" t="s">
        <v>19</v>
      </c>
      <c r="C1257">
        <v>4690000</v>
      </c>
    </row>
    <row r="1258" spans="1:3">
      <c r="A1258" t="s">
        <v>1338</v>
      </c>
      <c r="B1258" t="s">
        <v>19</v>
      </c>
      <c r="C1258">
        <v>4700000</v>
      </c>
    </row>
    <row r="1259" spans="1:3">
      <c r="A1259" t="s">
        <v>1133</v>
      </c>
      <c r="B1259" t="s">
        <v>18</v>
      </c>
      <c r="C1259">
        <v>4727000</v>
      </c>
    </row>
    <row r="1260" spans="1:3">
      <c r="A1260" t="s">
        <v>574</v>
      </c>
      <c r="B1260" t="s">
        <v>21</v>
      </c>
      <c r="C1260">
        <v>4750000</v>
      </c>
    </row>
    <row r="1261" spans="1:3">
      <c r="A1261" t="s">
        <v>1318</v>
      </c>
      <c r="B1261" t="s">
        <v>34</v>
      </c>
      <c r="C1261">
        <v>4750000</v>
      </c>
    </row>
    <row r="1262" spans="1:3">
      <c r="A1262" t="s">
        <v>2907</v>
      </c>
      <c r="B1262" t="s">
        <v>30</v>
      </c>
      <c r="C1262">
        <v>4752000</v>
      </c>
    </row>
    <row r="1263" spans="1:3">
      <c r="A1263" t="s">
        <v>401</v>
      </c>
      <c r="B1263" t="s">
        <v>18</v>
      </c>
      <c r="C1263">
        <v>4760000</v>
      </c>
    </row>
    <row r="1264" spans="1:3">
      <c r="A1264" t="s">
        <v>2750</v>
      </c>
      <c r="B1264" t="s">
        <v>30</v>
      </c>
      <c r="C1264">
        <v>4776000</v>
      </c>
    </row>
    <row r="1265" spans="1:3">
      <c r="A1265" t="s">
        <v>1444</v>
      </c>
      <c r="B1265" t="s">
        <v>17</v>
      </c>
      <c r="C1265">
        <v>4795000</v>
      </c>
    </row>
    <row r="1266" spans="1:3">
      <c r="A1266" t="s">
        <v>2442</v>
      </c>
      <c r="B1266" t="s">
        <v>26</v>
      </c>
      <c r="C1266">
        <v>4800000</v>
      </c>
    </row>
    <row r="1267" spans="1:3">
      <c r="A1267" t="s">
        <v>375</v>
      </c>
      <c r="B1267" t="s">
        <v>18</v>
      </c>
      <c r="C1267">
        <v>4800000</v>
      </c>
    </row>
    <row r="1268" spans="1:3">
      <c r="A1268" t="s">
        <v>2265</v>
      </c>
      <c r="B1268" t="s">
        <v>21</v>
      </c>
      <c r="C1268">
        <v>4810000</v>
      </c>
    </row>
    <row r="1269" spans="1:3">
      <c r="A1269" t="s">
        <v>131</v>
      </c>
      <c r="B1269" t="s">
        <v>34</v>
      </c>
      <c r="C1269">
        <v>4815000</v>
      </c>
    </row>
    <row r="1270" spans="1:3">
      <c r="A1270" t="s">
        <v>2751</v>
      </c>
      <c r="B1270" t="s">
        <v>29</v>
      </c>
      <c r="C1270">
        <v>4830000</v>
      </c>
    </row>
    <row r="1271" spans="1:3">
      <c r="A1271" t="s">
        <v>663</v>
      </c>
      <c r="B1271" t="s">
        <v>21</v>
      </c>
      <c r="C1271">
        <v>4840000</v>
      </c>
    </row>
    <row r="1272" spans="1:3">
      <c r="A1272" t="s">
        <v>2824</v>
      </c>
      <c r="B1272" t="s">
        <v>30</v>
      </c>
      <c r="C1272">
        <v>4857600</v>
      </c>
    </row>
    <row r="1273" spans="1:3">
      <c r="A1273" t="s">
        <v>2756</v>
      </c>
      <c r="B1273" t="s">
        <v>30</v>
      </c>
      <c r="C1273">
        <v>4858000</v>
      </c>
    </row>
    <row r="1274" spans="1:3">
      <c r="A1274" t="s">
        <v>116</v>
      </c>
      <c r="B1274" t="s">
        <v>18</v>
      </c>
      <c r="C1274">
        <v>4860000</v>
      </c>
    </row>
    <row r="1275" spans="1:3">
      <c r="A1275" t="s">
        <v>2845</v>
      </c>
      <c r="B1275" t="s">
        <v>30</v>
      </c>
      <c r="C1275">
        <v>4861200</v>
      </c>
    </row>
    <row r="1276" spans="1:3">
      <c r="A1276" t="s">
        <v>1259</v>
      </c>
      <c r="B1276" t="s">
        <v>16</v>
      </c>
      <c r="C1276">
        <v>4865000</v>
      </c>
    </row>
    <row r="1277" spans="1:3">
      <c r="A1277" t="s">
        <v>882</v>
      </c>
      <c r="B1277" t="s">
        <v>16</v>
      </c>
      <c r="C1277">
        <v>4870000</v>
      </c>
    </row>
    <row r="1278" spans="1:3">
      <c r="A1278" t="s">
        <v>1962</v>
      </c>
      <c r="B1278" t="s">
        <v>18</v>
      </c>
      <c r="C1278">
        <v>4880000</v>
      </c>
    </row>
    <row r="1279" spans="1:3">
      <c r="A1279" t="s">
        <v>2524</v>
      </c>
      <c r="B1279" t="s">
        <v>18</v>
      </c>
      <c r="C1279">
        <v>4880000</v>
      </c>
    </row>
    <row r="1280" spans="1:3">
      <c r="A1280" t="s">
        <v>2444</v>
      </c>
      <c r="B1280" t="s">
        <v>16</v>
      </c>
      <c r="C1280">
        <v>4880000</v>
      </c>
    </row>
    <row r="1281" spans="1:3">
      <c r="A1281" t="s">
        <v>1097</v>
      </c>
      <c r="B1281" t="s">
        <v>16</v>
      </c>
      <c r="C1281">
        <v>4880000</v>
      </c>
    </row>
    <row r="1282" spans="1:3">
      <c r="A1282" t="s">
        <v>2855</v>
      </c>
      <c r="B1282" t="s">
        <v>29</v>
      </c>
      <c r="C1282">
        <v>4880000</v>
      </c>
    </row>
    <row r="1283" spans="1:3">
      <c r="A1283" t="s">
        <v>1610</v>
      </c>
      <c r="B1283" t="s">
        <v>18</v>
      </c>
      <c r="C1283">
        <v>4900000</v>
      </c>
    </row>
    <row r="1284" spans="1:3">
      <c r="A1284" t="s">
        <v>523</v>
      </c>
      <c r="B1284" t="s">
        <v>18</v>
      </c>
      <c r="C1284">
        <v>4900000</v>
      </c>
    </row>
    <row r="1285" spans="1:3">
      <c r="A1285" t="s">
        <v>2757</v>
      </c>
      <c r="B1285" t="s">
        <v>29</v>
      </c>
      <c r="C1285">
        <v>4910000</v>
      </c>
    </row>
    <row r="1286" spans="1:3">
      <c r="A1286" t="s">
        <v>1924</v>
      </c>
      <c r="B1286" t="s">
        <v>16</v>
      </c>
      <c r="C1286">
        <v>4910000</v>
      </c>
    </row>
    <row r="1287" spans="1:3">
      <c r="A1287" t="s">
        <v>1575</v>
      </c>
      <c r="B1287" t="s">
        <v>15</v>
      </c>
      <c r="C1287">
        <v>4910000</v>
      </c>
    </row>
    <row r="1288" spans="1:3">
      <c r="A1288" t="s">
        <v>2103</v>
      </c>
      <c r="B1288" t="s">
        <v>15</v>
      </c>
      <c r="C1288">
        <v>4920000</v>
      </c>
    </row>
    <row r="1289" spans="1:3">
      <c r="A1289" t="s">
        <v>1328</v>
      </c>
      <c r="B1289" t="s">
        <v>32</v>
      </c>
      <c r="C1289">
        <v>4920000</v>
      </c>
    </row>
    <row r="1290" spans="1:3">
      <c r="A1290" t="s">
        <v>957</v>
      </c>
      <c r="B1290" t="s">
        <v>18</v>
      </c>
      <c r="C1290">
        <v>4920000</v>
      </c>
    </row>
    <row r="1291" spans="1:3">
      <c r="A1291" t="s">
        <v>280</v>
      </c>
      <c r="B1291" t="s">
        <v>32</v>
      </c>
      <c r="C1291">
        <v>4930000</v>
      </c>
    </row>
    <row r="1292" spans="1:3">
      <c r="A1292" t="s">
        <v>1104</v>
      </c>
      <c r="B1292" t="s">
        <v>26</v>
      </c>
      <c r="C1292">
        <v>4950000</v>
      </c>
    </row>
    <row r="1293" spans="1:3">
      <c r="A1293" t="s">
        <v>2116</v>
      </c>
      <c r="B1293" t="s">
        <v>16</v>
      </c>
      <c r="C1293">
        <v>4960000</v>
      </c>
    </row>
    <row r="1294" spans="1:3">
      <c r="A1294" t="s">
        <v>2759</v>
      </c>
      <c r="B1294" t="s">
        <v>30</v>
      </c>
      <c r="C1294">
        <v>4964000</v>
      </c>
    </row>
    <row r="1295" spans="1:3">
      <c r="A1295" t="s">
        <v>2822</v>
      </c>
      <c r="B1295" t="s">
        <v>30</v>
      </c>
      <c r="C1295">
        <v>4974400</v>
      </c>
    </row>
    <row r="1296" spans="1:3">
      <c r="A1296" t="s">
        <v>2406</v>
      </c>
      <c r="B1296" t="s">
        <v>26</v>
      </c>
      <c r="C1296">
        <v>5000000</v>
      </c>
    </row>
    <row r="1297" spans="1:3">
      <c r="A1297" t="s">
        <v>617</v>
      </c>
      <c r="B1297" t="s">
        <v>19</v>
      </c>
      <c r="C1297">
        <v>5000000</v>
      </c>
    </row>
    <row r="1298" spans="1:3">
      <c r="A1298" t="s">
        <v>2233</v>
      </c>
      <c r="B1298" t="s">
        <v>32</v>
      </c>
      <c r="C1298">
        <v>5010000</v>
      </c>
    </row>
    <row r="1299" spans="1:3">
      <c r="A1299" t="s">
        <v>1215</v>
      </c>
      <c r="B1299" t="s">
        <v>19</v>
      </c>
      <c r="C1299">
        <v>5010000</v>
      </c>
    </row>
    <row r="1300" spans="1:3">
      <c r="A1300" t="s">
        <v>1608</v>
      </c>
      <c r="B1300" t="s">
        <v>16</v>
      </c>
      <c r="C1300">
        <v>5045000</v>
      </c>
    </row>
    <row r="1301" spans="1:3">
      <c r="A1301" t="s">
        <v>101</v>
      </c>
      <c r="B1301" t="s">
        <v>26</v>
      </c>
      <c r="C1301">
        <v>5050000</v>
      </c>
    </row>
    <row r="1302" spans="1:3">
      <c r="A1302" t="s">
        <v>2763</v>
      </c>
      <c r="B1302" t="s">
        <v>30</v>
      </c>
      <c r="C1302">
        <v>5068800</v>
      </c>
    </row>
    <row r="1303" spans="1:3">
      <c r="A1303" t="s">
        <v>667</v>
      </c>
      <c r="B1303" t="s">
        <v>16</v>
      </c>
      <c r="C1303">
        <v>5070000</v>
      </c>
    </row>
    <row r="1304" spans="1:3">
      <c r="A1304" t="s">
        <v>2764</v>
      </c>
      <c r="B1304" t="s">
        <v>29</v>
      </c>
      <c r="C1304">
        <v>5075000</v>
      </c>
    </row>
    <row r="1305" spans="1:3">
      <c r="A1305" t="s">
        <v>170</v>
      </c>
      <c r="B1305" t="s">
        <v>16</v>
      </c>
      <c r="C1305">
        <v>5090000</v>
      </c>
    </row>
    <row r="1306" spans="1:3">
      <c r="A1306" t="s">
        <v>1076</v>
      </c>
      <c r="B1306" t="s">
        <v>18</v>
      </c>
      <c r="C1306">
        <v>5090000</v>
      </c>
    </row>
    <row r="1307" spans="1:3">
      <c r="A1307" t="s">
        <v>1462</v>
      </c>
      <c r="B1307" t="s">
        <v>14</v>
      </c>
      <c r="C1307">
        <v>5100000</v>
      </c>
    </row>
    <row r="1308" spans="1:3">
      <c r="A1308" t="s">
        <v>817</v>
      </c>
      <c r="B1308" t="s">
        <v>16</v>
      </c>
      <c r="C1308">
        <v>5100000</v>
      </c>
    </row>
    <row r="1309" spans="1:3">
      <c r="A1309" t="s">
        <v>1313</v>
      </c>
      <c r="B1309" t="s">
        <v>16</v>
      </c>
      <c r="C1309">
        <v>5110000</v>
      </c>
    </row>
    <row r="1310" spans="1:3">
      <c r="A1310" t="s">
        <v>114</v>
      </c>
      <c r="B1310" t="s">
        <v>19</v>
      </c>
      <c r="C1310">
        <v>5130000</v>
      </c>
    </row>
    <row r="1311" spans="1:3">
      <c r="A1311" t="s">
        <v>1371</v>
      </c>
      <c r="B1311" t="s">
        <v>19</v>
      </c>
      <c r="C1311">
        <v>5130000</v>
      </c>
    </row>
    <row r="1312" spans="1:3">
      <c r="A1312" t="s">
        <v>1664</v>
      </c>
      <c r="B1312" t="s">
        <v>16</v>
      </c>
      <c r="C1312">
        <v>5160000</v>
      </c>
    </row>
    <row r="1313" spans="1:3">
      <c r="A1313" t="s">
        <v>274</v>
      </c>
      <c r="B1313" t="s">
        <v>32</v>
      </c>
      <c r="C1313">
        <v>5160000</v>
      </c>
    </row>
    <row r="1314" spans="1:3">
      <c r="A1314" t="s">
        <v>1817</v>
      </c>
      <c r="B1314" t="s">
        <v>21</v>
      </c>
      <c r="C1314">
        <v>5170000</v>
      </c>
    </row>
    <row r="1315" spans="1:3">
      <c r="A1315" t="s">
        <v>1635</v>
      </c>
      <c r="B1315" t="s">
        <v>21</v>
      </c>
      <c r="C1315">
        <v>5170000</v>
      </c>
    </row>
    <row r="1316" spans="1:3">
      <c r="A1316" t="s">
        <v>696</v>
      </c>
      <c r="B1316" t="s">
        <v>14</v>
      </c>
      <c r="C1316">
        <v>5190000</v>
      </c>
    </row>
    <row r="1317" spans="1:3">
      <c r="A1317" t="s">
        <v>1708</v>
      </c>
      <c r="B1317" t="s">
        <v>16</v>
      </c>
      <c r="C1317">
        <v>5220000</v>
      </c>
    </row>
    <row r="1318" spans="1:3">
      <c r="A1318" t="s">
        <v>2767</v>
      </c>
      <c r="B1318" t="s">
        <v>29</v>
      </c>
      <c r="C1318">
        <v>5220000</v>
      </c>
    </row>
    <row r="1319" spans="1:3">
      <c r="A1319" t="s">
        <v>2020</v>
      </c>
      <c r="B1319" t="s">
        <v>16</v>
      </c>
      <c r="C1319">
        <v>5230000</v>
      </c>
    </row>
    <row r="1320" spans="1:3">
      <c r="A1320" t="s">
        <v>325</v>
      </c>
      <c r="B1320" t="s">
        <v>34</v>
      </c>
      <c r="C1320">
        <v>5236385</v>
      </c>
    </row>
    <row r="1321" spans="1:3">
      <c r="A1321" t="s">
        <v>2768</v>
      </c>
      <c r="B1321" t="s">
        <v>30</v>
      </c>
      <c r="C1321">
        <v>5240000</v>
      </c>
    </row>
    <row r="1322" spans="1:3">
      <c r="A1322" t="s">
        <v>1975</v>
      </c>
      <c r="B1322" t="s">
        <v>18</v>
      </c>
      <c r="C1322">
        <v>5250000</v>
      </c>
    </row>
    <row r="1323" spans="1:3">
      <c r="A1323" t="s">
        <v>2872</v>
      </c>
      <c r="B1323" t="s">
        <v>30</v>
      </c>
      <c r="C1323">
        <v>5280000</v>
      </c>
    </row>
    <row r="1324" spans="1:3">
      <c r="A1324" t="s">
        <v>2273</v>
      </c>
      <c r="B1324" t="s">
        <v>19</v>
      </c>
      <c r="C1324">
        <v>5300000</v>
      </c>
    </row>
    <row r="1325" spans="1:3">
      <c r="A1325" t="s">
        <v>402</v>
      </c>
      <c r="B1325" t="s">
        <v>16</v>
      </c>
      <c r="C1325">
        <v>5310000</v>
      </c>
    </row>
    <row r="1326" spans="1:3">
      <c r="A1326" t="s">
        <v>2826</v>
      </c>
      <c r="B1326" t="s">
        <v>8</v>
      </c>
      <c r="C1326">
        <v>5320000</v>
      </c>
    </row>
    <row r="1327" spans="1:3">
      <c r="A1327" t="s">
        <v>2489</v>
      </c>
      <c r="B1327" t="s">
        <v>32</v>
      </c>
      <c r="C1327">
        <v>5320000</v>
      </c>
    </row>
    <row r="1328" spans="1:3">
      <c r="A1328" t="s">
        <v>2209</v>
      </c>
      <c r="B1328" t="s">
        <v>27</v>
      </c>
      <c r="C1328">
        <v>5330000</v>
      </c>
    </row>
    <row r="1329" spans="1:3">
      <c r="A1329" t="s">
        <v>2772</v>
      </c>
      <c r="B1329" t="s">
        <v>29</v>
      </c>
      <c r="C1329">
        <v>5345000</v>
      </c>
    </row>
    <row r="1330" spans="1:3">
      <c r="A1330" t="s">
        <v>1692</v>
      </c>
      <c r="B1330" t="s">
        <v>34</v>
      </c>
      <c r="C1330">
        <v>5350000</v>
      </c>
    </row>
    <row r="1331" spans="1:3">
      <c r="A1331" t="s">
        <v>1028</v>
      </c>
      <c r="B1331" t="s">
        <v>16</v>
      </c>
      <c r="C1331">
        <v>5360000</v>
      </c>
    </row>
    <row r="1332" spans="1:3">
      <c r="A1332" t="s">
        <v>2414</v>
      </c>
      <c r="B1332" t="s">
        <v>18</v>
      </c>
      <c r="C1332">
        <v>5390000</v>
      </c>
    </row>
    <row r="1333" spans="1:3">
      <c r="A1333" t="s">
        <v>1378</v>
      </c>
      <c r="B1333" t="s">
        <v>21</v>
      </c>
      <c r="C1333">
        <v>5400000</v>
      </c>
    </row>
    <row r="1334" spans="1:3">
      <c r="A1334" t="s">
        <v>1870</v>
      </c>
      <c r="B1334" t="s">
        <v>16</v>
      </c>
      <c r="C1334">
        <v>5400000</v>
      </c>
    </row>
    <row r="1335" spans="1:3">
      <c r="A1335" t="s">
        <v>391</v>
      </c>
      <c r="B1335" t="s">
        <v>21</v>
      </c>
      <c r="C1335">
        <v>5400000</v>
      </c>
    </row>
    <row r="1336" spans="1:3">
      <c r="A1336" t="s">
        <v>2956</v>
      </c>
      <c r="B1336" t="s">
        <v>30</v>
      </c>
      <c r="C1336">
        <v>5404410</v>
      </c>
    </row>
    <row r="1337" spans="1:3">
      <c r="A1337" t="s">
        <v>2184</v>
      </c>
      <c r="B1337" t="s">
        <v>21</v>
      </c>
      <c r="C1337">
        <v>5405000</v>
      </c>
    </row>
    <row r="1338" spans="1:3">
      <c r="A1338" t="s">
        <v>2819</v>
      </c>
      <c r="B1338" t="s">
        <v>30</v>
      </c>
      <c r="C1338">
        <v>5418680</v>
      </c>
    </row>
    <row r="1339" spans="1:3">
      <c r="A1339" t="s">
        <v>1617</v>
      </c>
      <c r="B1339" t="s">
        <v>18</v>
      </c>
      <c r="C1339">
        <v>5420000</v>
      </c>
    </row>
    <row r="1340" spans="1:3">
      <c r="A1340" t="s">
        <v>1365</v>
      </c>
      <c r="B1340" t="s">
        <v>16</v>
      </c>
      <c r="C1340">
        <v>5420000</v>
      </c>
    </row>
    <row r="1341" spans="1:3">
      <c r="A1341" t="s">
        <v>2080</v>
      </c>
      <c r="B1341" t="s">
        <v>34</v>
      </c>
      <c r="C1341">
        <v>5430000</v>
      </c>
    </row>
    <row r="1342" spans="1:3">
      <c r="A1342" t="s">
        <v>228</v>
      </c>
      <c r="B1342" t="s">
        <v>16</v>
      </c>
      <c r="C1342">
        <v>5450000</v>
      </c>
    </row>
    <row r="1343" spans="1:3">
      <c r="A1343" t="s">
        <v>1366</v>
      </c>
      <c r="B1343" t="s">
        <v>18</v>
      </c>
      <c r="C1343">
        <v>5455000</v>
      </c>
    </row>
    <row r="1344" spans="1:3">
      <c r="A1344" t="s">
        <v>595</v>
      </c>
      <c r="B1344" t="s">
        <v>15</v>
      </c>
      <c r="C1344">
        <v>5470000</v>
      </c>
    </row>
    <row r="1345" spans="1:3">
      <c r="A1345" t="s">
        <v>2036</v>
      </c>
      <c r="B1345" t="s">
        <v>18</v>
      </c>
      <c r="C1345">
        <v>5485000</v>
      </c>
    </row>
    <row r="1346" spans="1:3">
      <c r="A1346" t="s">
        <v>320</v>
      </c>
      <c r="B1346" t="s">
        <v>16</v>
      </c>
      <c r="C1346">
        <v>5490000</v>
      </c>
    </row>
    <row r="1347" spans="1:3">
      <c r="A1347" t="s">
        <v>2430</v>
      </c>
      <c r="B1347" t="s">
        <v>18</v>
      </c>
      <c r="C1347">
        <v>5500000</v>
      </c>
    </row>
    <row r="1348" spans="1:3">
      <c r="A1348" t="s">
        <v>1310</v>
      </c>
      <c r="B1348" t="s">
        <v>15</v>
      </c>
      <c r="C1348">
        <v>5520000</v>
      </c>
    </row>
    <row r="1349" spans="1:3">
      <c r="A1349" t="s">
        <v>2813</v>
      </c>
      <c r="B1349" t="s">
        <v>29</v>
      </c>
      <c r="C1349">
        <v>5590000</v>
      </c>
    </row>
    <row r="1350" spans="1:3">
      <c r="A1350" t="s">
        <v>1694</v>
      </c>
      <c r="B1350" t="s">
        <v>26</v>
      </c>
      <c r="C1350">
        <v>5620000</v>
      </c>
    </row>
    <row r="1351" spans="1:3">
      <c r="A1351" t="s">
        <v>2095</v>
      </c>
      <c r="B1351" t="s">
        <v>18</v>
      </c>
      <c r="C1351">
        <v>5630000</v>
      </c>
    </row>
    <row r="1352" spans="1:3">
      <c r="A1352" t="s">
        <v>505</v>
      </c>
      <c r="B1352" t="s">
        <v>21</v>
      </c>
      <c r="C1352">
        <v>5640000</v>
      </c>
    </row>
    <row r="1353" spans="1:3">
      <c r="A1353" t="s">
        <v>530</v>
      </c>
      <c r="B1353" t="s">
        <v>19</v>
      </c>
      <c r="C1353">
        <v>5650000</v>
      </c>
    </row>
    <row r="1354" spans="1:3">
      <c r="A1354" t="s">
        <v>2775</v>
      </c>
      <c r="B1354" t="s">
        <v>30</v>
      </c>
      <c r="C1354">
        <v>5650000</v>
      </c>
    </row>
    <row r="1355" spans="1:3">
      <c r="A1355" t="s">
        <v>658</v>
      </c>
      <c r="B1355" t="s">
        <v>19</v>
      </c>
      <c r="C1355">
        <v>5650000</v>
      </c>
    </row>
    <row r="1356" spans="1:3">
      <c r="A1356" t="s">
        <v>1827</v>
      </c>
      <c r="B1356" t="s">
        <v>16</v>
      </c>
      <c r="C1356">
        <v>5689000</v>
      </c>
    </row>
    <row r="1357" spans="1:3">
      <c r="A1357" t="s">
        <v>2800</v>
      </c>
      <c r="B1357" t="s">
        <v>29</v>
      </c>
      <c r="C1357">
        <v>5690000</v>
      </c>
    </row>
    <row r="1358" spans="1:3">
      <c r="A1358" t="s">
        <v>526</v>
      </c>
      <c r="B1358" t="s">
        <v>18</v>
      </c>
      <c r="C1358">
        <v>5720000</v>
      </c>
    </row>
    <row r="1359" spans="1:3">
      <c r="A1359" t="s">
        <v>1753</v>
      </c>
      <c r="B1359" t="s">
        <v>26</v>
      </c>
      <c r="C1359">
        <v>5750000</v>
      </c>
    </row>
    <row r="1360" spans="1:3">
      <c r="A1360" t="s">
        <v>2778</v>
      </c>
      <c r="B1360" t="s">
        <v>30</v>
      </c>
      <c r="C1360">
        <v>5760000</v>
      </c>
    </row>
    <row r="1361" spans="1:3">
      <c r="A1361" t="s">
        <v>290</v>
      </c>
      <c r="B1361" t="s">
        <v>32</v>
      </c>
      <c r="C1361">
        <v>5775000</v>
      </c>
    </row>
    <row r="1362" spans="1:3">
      <c r="A1362" t="s">
        <v>493</v>
      </c>
      <c r="B1362" t="s">
        <v>16</v>
      </c>
      <c r="C1362">
        <v>5810000</v>
      </c>
    </row>
    <row r="1363" spans="1:3">
      <c r="A1363" t="s">
        <v>2779</v>
      </c>
      <c r="B1363" t="s">
        <v>29</v>
      </c>
      <c r="C1363">
        <v>5810000</v>
      </c>
    </row>
    <row r="1364" spans="1:3">
      <c r="A1364" t="s">
        <v>998</v>
      </c>
      <c r="B1364" t="s">
        <v>21</v>
      </c>
      <c r="C1364">
        <v>5820000</v>
      </c>
    </row>
    <row r="1365" spans="1:3">
      <c r="A1365" t="s">
        <v>2781</v>
      </c>
      <c r="B1365" t="s">
        <v>30</v>
      </c>
      <c r="C1365">
        <v>5820150</v>
      </c>
    </row>
    <row r="1366" spans="1:3">
      <c r="A1366" t="s">
        <v>2470</v>
      </c>
      <c r="B1366" t="s">
        <v>21</v>
      </c>
      <c r="C1366">
        <v>5840000</v>
      </c>
    </row>
    <row r="1367" spans="1:3">
      <c r="A1367" t="s">
        <v>2782</v>
      </c>
      <c r="B1367" t="s">
        <v>29</v>
      </c>
      <c r="C1367">
        <v>5870000</v>
      </c>
    </row>
    <row r="1368" spans="1:3">
      <c r="A1368" t="s">
        <v>2783</v>
      </c>
      <c r="B1368" t="s">
        <v>30</v>
      </c>
      <c r="C1368">
        <v>5880000</v>
      </c>
    </row>
    <row r="1369" spans="1:3">
      <c r="A1369" t="s">
        <v>1148</v>
      </c>
      <c r="B1369" t="s">
        <v>19</v>
      </c>
      <c r="C1369">
        <v>5880000</v>
      </c>
    </row>
    <row r="1370" spans="1:3">
      <c r="A1370" t="s">
        <v>780</v>
      </c>
      <c r="B1370" t="s">
        <v>28</v>
      </c>
      <c r="C1370">
        <v>5880000</v>
      </c>
    </row>
    <row r="1371" spans="1:3">
      <c r="A1371" t="s">
        <v>1169</v>
      </c>
      <c r="B1371" t="s">
        <v>17</v>
      </c>
      <c r="C1371">
        <v>5915000</v>
      </c>
    </row>
    <row r="1372" spans="1:3">
      <c r="A1372" t="s">
        <v>2049</v>
      </c>
      <c r="B1372" t="s">
        <v>18</v>
      </c>
      <c r="C1372">
        <v>5940000</v>
      </c>
    </row>
    <row r="1373" spans="1:3">
      <c r="A1373" t="s">
        <v>715</v>
      </c>
      <c r="B1373" t="s">
        <v>18</v>
      </c>
      <c r="C1373">
        <v>5940000</v>
      </c>
    </row>
    <row r="1374" spans="1:3">
      <c r="A1374" t="s">
        <v>2877</v>
      </c>
      <c r="B1374" t="s">
        <v>30</v>
      </c>
      <c r="C1374">
        <v>5940000</v>
      </c>
    </row>
    <row r="1375" spans="1:3">
      <c r="A1375" t="s">
        <v>1888</v>
      </c>
      <c r="B1375" t="s">
        <v>19</v>
      </c>
      <c r="C1375">
        <v>5940000</v>
      </c>
    </row>
    <row r="1376" spans="1:3">
      <c r="A1376" t="s">
        <v>61</v>
      </c>
      <c r="B1376" t="s">
        <v>14</v>
      </c>
      <c r="C1376">
        <v>5970000</v>
      </c>
    </row>
    <row r="1377" spans="1:3">
      <c r="A1377" t="s">
        <v>951</v>
      </c>
      <c r="B1377" t="s">
        <v>16</v>
      </c>
      <c r="C1377">
        <v>5970000</v>
      </c>
    </row>
    <row r="1378" spans="1:3">
      <c r="A1378" t="s">
        <v>2328</v>
      </c>
      <c r="B1378" t="s">
        <v>21</v>
      </c>
      <c r="C1378">
        <v>5980000</v>
      </c>
    </row>
    <row r="1379" spans="1:3">
      <c r="A1379" t="s">
        <v>2788</v>
      </c>
      <c r="B1379" t="s">
        <v>30</v>
      </c>
      <c r="C1379">
        <v>5988000</v>
      </c>
    </row>
    <row r="1380" spans="1:3">
      <c r="A1380" t="s">
        <v>2890</v>
      </c>
      <c r="B1380" t="s">
        <v>30</v>
      </c>
      <c r="C1380">
        <v>5998720</v>
      </c>
    </row>
    <row r="1381" spans="1:3">
      <c r="A1381" t="s">
        <v>1311</v>
      </c>
      <c r="B1381" t="s">
        <v>18</v>
      </c>
      <c r="C1381">
        <v>6020000</v>
      </c>
    </row>
    <row r="1382" spans="1:3">
      <c r="A1382" t="s">
        <v>2785</v>
      </c>
      <c r="B1382" t="s">
        <v>30</v>
      </c>
      <c r="C1382">
        <v>6030000</v>
      </c>
    </row>
    <row r="1383" spans="1:3">
      <c r="A1383" t="s">
        <v>1857</v>
      </c>
      <c r="B1383" t="s">
        <v>18</v>
      </c>
      <c r="C1383">
        <v>6030000</v>
      </c>
    </row>
    <row r="1384" spans="1:3">
      <c r="A1384" t="s">
        <v>1242</v>
      </c>
      <c r="B1384" t="s">
        <v>16</v>
      </c>
      <c r="C1384">
        <v>6040000</v>
      </c>
    </row>
    <row r="1385" spans="1:3">
      <c r="A1385" t="s">
        <v>1059</v>
      </c>
      <c r="B1385" t="s">
        <v>16</v>
      </c>
      <c r="C1385">
        <v>6055000</v>
      </c>
    </row>
    <row r="1386" spans="1:3">
      <c r="A1386" t="s">
        <v>2394</v>
      </c>
      <c r="B1386" t="s">
        <v>19</v>
      </c>
      <c r="C1386">
        <v>6070000</v>
      </c>
    </row>
    <row r="1387" spans="1:3">
      <c r="A1387" t="s">
        <v>2786</v>
      </c>
      <c r="B1387" t="s">
        <v>30</v>
      </c>
      <c r="C1387">
        <v>6080000</v>
      </c>
    </row>
    <row r="1388" spans="1:3">
      <c r="A1388" t="s">
        <v>1356</v>
      </c>
      <c r="B1388" t="s">
        <v>32</v>
      </c>
      <c r="C1388">
        <v>6090000</v>
      </c>
    </row>
    <row r="1389" spans="1:3">
      <c r="A1389" t="s">
        <v>1673</v>
      </c>
      <c r="B1389" t="s">
        <v>19</v>
      </c>
      <c r="C1389">
        <v>6094640</v>
      </c>
    </row>
    <row r="1390" spans="1:3">
      <c r="A1390" t="s">
        <v>547</v>
      </c>
      <c r="B1390" t="s">
        <v>21</v>
      </c>
      <c r="C1390">
        <v>6100000</v>
      </c>
    </row>
    <row r="1391" spans="1:3">
      <c r="A1391" t="s">
        <v>2840</v>
      </c>
      <c r="B1391" t="s">
        <v>4</v>
      </c>
      <c r="C1391">
        <v>6100460</v>
      </c>
    </row>
    <row r="1392" spans="1:3">
      <c r="A1392" t="s">
        <v>2894</v>
      </c>
      <c r="B1392" t="s">
        <v>30</v>
      </c>
      <c r="C1392">
        <v>6103820</v>
      </c>
    </row>
    <row r="1393" spans="1:3">
      <c r="A1393" t="s">
        <v>2884</v>
      </c>
      <c r="B1393" t="s">
        <v>29</v>
      </c>
      <c r="C1393">
        <v>6120000</v>
      </c>
    </row>
    <row r="1394" spans="1:3">
      <c r="A1394" t="s">
        <v>134</v>
      </c>
      <c r="B1394" t="s">
        <v>18</v>
      </c>
      <c r="C1394">
        <v>6120000</v>
      </c>
    </row>
    <row r="1395" spans="1:3">
      <c r="A1395" t="s">
        <v>2891</v>
      </c>
      <c r="B1395" t="s">
        <v>30</v>
      </c>
      <c r="C1395">
        <v>6142640</v>
      </c>
    </row>
    <row r="1396" spans="1:3">
      <c r="A1396" t="s">
        <v>1453</v>
      </c>
      <c r="B1396" t="s">
        <v>18</v>
      </c>
      <c r="C1396">
        <v>6170000</v>
      </c>
    </row>
    <row r="1397" spans="1:3">
      <c r="A1397" t="s">
        <v>1500</v>
      </c>
      <c r="B1397" t="s">
        <v>21</v>
      </c>
      <c r="C1397">
        <v>6170000</v>
      </c>
    </row>
    <row r="1398" spans="1:3">
      <c r="A1398" t="s">
        <v>2954</v>
      </c>
      <c r="B1398" t="s">
        <v>30</v>
      </c>
      <c r="C1398">
        <v>6195000</v>
      </c>
    </row>
    <row r="1399" spans="1:3">
      <c r="A1399" t="s">
        <v>758</v>
      </c>
      <c r="B1399" t="s">
        <v>16</v>
      </c>
      <c r="C1399">
        <v>6200000</v>
      </c>
    </row>
    <row r="1400" spans="1:3">
      <c r="A1400" t="s">
        <v>466</v>
      </c>
      <c r="B1400" t="s">
        <v>34</v>
      </c>
      <c r="C1400">
        <v>6200000</v>
      </c>
    </row>
    <row r="1401" spans="1:3">
      <c r="A1401" t="s">
        <v>363</v>
      </c>
      <c r="B1401" t="s">
        <v>16</v>
      </c>
      <c r="C1401">
        <v>6200000</v>
      </c>
    </row>
    <row r="1402" spans="1:3">
      <c r="A1402" t="s">
        <v>1111</v>
      </c>
      <c r="B1402" t="s">
        <v>19</v>
      </c>
      <c r="C1402">
        <v>6227000</v>
      </c>
    </row>
    <row r="1403" spans="1:3">
      <c r="A1403" t="s">
        <v>2787</v>
      </c>
      <c r="B1403" t="s">
        <v>29</v>
      </c>
      <c r="C1403">
        <v>6230000</v>
      </c>
    </row>
    <row r="1404" spans="1:3">
      <c r="A1404" t="s">
        <v>1752</v>
      </c>
      <c r="B1404" t="s">
        <v>18</v>
      </c>
      <c r="C1404">
        <v>6270000</v>
      </c>
    </row>
    <row r="1405" spans="1:3">
      <c r="A1405" t="s">
        <v>2343</v>
      </c>
      <c r="B1405" t="s">
        <v>33</v>
      </c>
      <c r="C1405">
        <v>6270000</v>
      </c>
    </row>
    <row r="1406" spans="1:3">
      <c r="A1406" t="s">
        <v>1766</v>
      </c>
      <c r="B1406" t="s">
        <v>16</v>
      </c>
      <c r="C1406">
        <v>6280000</v>
      </c>
    </row>
    <row r="1407" spans="1:3">
      <c r="A1407" t="s">
        <v>1804</v>
      </c>
      <c r="B1407" t="s">
        <v>15</v>
      </c>
      <c r="C1407">
        <v>6285000</v>
      </c>
    </row>
    <row r="1408" spans="1:3">
      <c r="A1408" t="s">
        <v>2091</v>
      </c>
      <c r="B1408" t="s">
        <v>19</v>
      </c>
      <c r="C1408">
        <v>6300000</v>
      </c>
    </row>
    <row r="1409" spans="1:3">
      <c r="A1409" t="s">
        <v>1142</v>
      </c>
      <c r="B1409" t="s">
        <v>15</v>
      </c>
      <c r="C1409">
        <v>6300000</v>
      </c>
    </row>
    <row r="1410" spans="1:3">
      <c r="A1410" t="s">
        <v>299</v>
      </c>
      <c r="B1410" t="s">
        <v>34</v>
      </c>
      <c r="C1410">
        <v>6310000</v>
      </c>
    </row>
    <row r="1411" spans="1:3">
      <c r="A1411" t="s">
        <v>917</v>
      </c>
      <c r="B1411" t="s">
        <v>17</v>
      </c>
      <c r="C1411">
        <v>6320000</v>
      </c>
    </row>
    <row r="1412" spans="1:3">
      <c r="A1412" t="s">
        <v>1331</v>
      </c>
      <c r="B1412" t="s">
        <v>18</v>
      </c>
      <c r="C1412">
        <v>6340000</v>
      </c>
    </row>
    <row r="1413" spans="1:3">
      <c r="A1413" t="s">
        <v>1890</v>
      </c>
      <c r="B1413" t="s">
        <v>32</v>
      </c>
      <c r="C1413">
        <v>6350000</v>
      </c>
    </row>
    <row r="1414" spans="1:3">
      <c r="A1414" t="s">
        <v>289</v>
      </c>
      <c r="B1414" t="s">
        <v>16</v>
      </c>
      <c r="C1414">
        <v>6350000</v>
      </c>
    </row>
    <row r="1415" spans="1:3">
      <c r="A1415" t="s">
        <v>630</v>
      </c>
      <c r="B1415" t="s">
        <v>20</v>
      </c>
      <c r="C1415">
        <v>6420000</v>
      </c>
    </row>
    <row r="1416" spans="1:3">
      <c r="A1416" t="s">
        <v>100</v>
      </c>
      <c r="B1416" t="s">
        <v>26</v>
      </c>
      <c r="C1416">
        <v>6427000</v>
      </c>
    </row>
    <row r="1417" spans="1:3">
      <c r="A1417" t="s">
        <v>2790</v>
      </c>
      <c r="B1417" t="s">
        <v>4</v>
      </c>
      <c r="C1417">
        <v>6440000</v>
      </c>
    </row>
    <row r="1418" spans="1:3">
      <c r="A1418" t="s">
        <v>1662</v>
      </c>
      <c r="B1418" t="s">
        <v>32</v>
      </c>
      <c r="C1418">
        <v>6450000</v>
      </c>
    </row>
    <row r="1419" spans="1:3">
      <c r="A1419" t="s">
        <v>447</v>
      </c>
      <c r="B1419" t="s">
        <v>16</v>
      </c>
      <c r="C1419">
        <v>6450000</v>
      </c>
    </row>
    <row r="1420" spans="1:3">
      <c r="A1420" t="s">
        <v>499</v>
      </c>
      <c r="B1420" t="s">
        <v>19</v>
      </c>
      <c r="C1420">
        <v>6454000</v>
      </c>
    </row>
    <row r="1421" spans="1:3">
      <c r="A1421" t="s">
        <v>1944</v>
      </c>
      <c r="B1421" t="s">
        <v>14</v>
      </c>
      <c r="C1421">
        <v>6455000</v>
      </c>
    </row>
    <row r="1422" spans="1:3">
      <c r="A1422" t="s">
        <v>2895</v>
      </c>
      <c r="B1422" t="s">
        <v>29</v>
      </c>
      <c r="C1422">
        <v>6480000</v>
      </c>
    </row>
    <row r="1423" spans="1:3">
      <c r="A1423" t="s">
        <v>563</v>
      </c>
      <c r="B1423" t="s">
        <v>14</v>
      </c>
      <c r="C1423">
        <v>6480000</v>
      </c>
    </row>
    <row r="1424" spans="1:3">
      <c r="A1424" t="s">
        <v>150</v>
      </c>
      <c r="B1424" t="s">
        <v>32</v>
      </c>
      <c r="C1424">
        <v>6490000</v>
      </c>
    </row>
    <row r="1425" spans="1:3">
      <c r="A1425" t="s">
        <v>2403</v>
      </c>
      <c r="B1425" t="s">
        <v>32</v>
      </c>
      <c r="C1425">
        <v>6495000</v>
      </c>
    </row>
    <row r="1426" spans="1:3">
      <c r="A1426" t="s">
        <v>2475</v>
      </c>
      <c r="B1426" t="s">
        <v>15</v>
      </c>
      <c r="C1426">
        <v>6500000</v>
      </c>
    </row>
    <row r="1427" spans="1:3">
      <c r="A1427" t="s">
        <v>497</v>
      </c>
      <c r="B1427" t="s">
        <v>18</v>
      </c>
      <c r="C1427">
        <v>6500000</v>
      </c>
    </row>
    <row r="1428" spans="1:3">
      <c r="A1428" t="s">
        <v>916</v>
      </c>
      <c r="B1428" t="s">
        <v>18</v>
      </c>
      <c r="C1428">
        <v>6501000</v>
      </c>
    </row>
    <row r="1429" spans="1:3">
      <c r="A1429" t="s">
        <v>2869</v>
      </c>
      <c r="B1429" t="s">
        <v>8</v>
      </c>
      <c r="C1429">
        <v>6505000</v>
      </c>
    </row>
    <row r="1430" spans="1:3">
      <c r="A1430" t="s">
        <v>2347</v>
      </c>
      <c r="B1430" t="s">
        <v>20</v>
      </c>
      <c r="C1430">
        <v>6509100</v>
      </c>
    </row>
    <row r="1431" spans="1:3">
      <c r="A1431" t="s">
        <v>2283</v>
      </c>
      <c r="B1431" t="s">
        <v>18</v>
      </c>
      <c r="C1431">
        <v>6510000</v>
      </c>
    </row>
    <row r="1432" spans="1:3">
      <c r="A1432" t="s">
        <v>2483</v>
      </c>
      <c r="B1432" t="s">
        <v>16</v>
      </c>
      <c r="C1432">
        <v>6520000</v>
      </c>
    </row>
    <row r="1433" spans="1:3">
      <c r="A1433" t="s">
        <v>464</v>
      </c>
      <c r="B1433" t="s">
        <v>32</v>
      </c>
      <c r="C1433">
        <v>6520000</v>
      </c>
    </row>
    <row r="1434" spans="1:3">
      <c r="A1434" t="s">
        <v>2235</v>
      </c>
      <c r="B1434" t="s">
        <v>16</v>
      </c>
      <c r="C1434">
        <v>6525000</v>
      </c>
    </row>
    <row r="1435" spans="1:3">
      <c r="A1435" t="s">
        <v>268</v>
      </c>
      <c r="B1435" t="s">
        <v>21</v>
      </c>
      <c r="C1435">
        <v>6530000</v>
      </c>
    </row>
    <row r="1436" spans="1:3">
      <c r="A1436" t="s">
        <v>1154</v>
      </c>
      <c r="B1436" t="s">
        <v>18</v>
      </c>
      <c r="C1436">
        <v>6550000</v>
      </c>
    </row>
    <row r="1437" spans="1:3">
      <c r="A1437" t="s">
        <v>2397</v>
      </c>
      <c r="B1437" t="s">
        <v>14</v>
      </c>
      <c r="C1437">
        <v>6555000</v>
      </c>
    </row>
    <row r="1438" spans="1:3">
      <c r="A1438" t="s">
        <v>2314</v>
      </c>
      <c r="B1438" t="s">
        <v>19</v>
      </c>
      <c r="C1438">
        <v>6565000</v>
      </c>
    </row>
    <row r="1439" spans="1:3">
      <c r="A1439" t="s">
        <v>1396</v>
      </c>
      <c r="B1439" t="s">
        <v>26</v>
      </c>
      <c r="C1439">
        <v>6570000</v>
      </c>
    </row>
    <row r="1440" spans="1:3">
      <c r="A1440" t="s">
        <v>1739</v>
      </c>
      <c r="B1440" t="s">
        <v>18</v>
      </c>
      <c r="C1440">
        <v>6590000</v>
      </c>
    </row>
    <row r="1441" spans="1:3">
      <c r="A1441" t="s">
        <v>646</v>
      </c>
      <c r="B1441" t="s">
        <v>19</v>
      </c>
      <c r="C1441">
        <v>6590000</v>
      </c>
    </row>
    <row r="1442" spans="1:3">
      <c r="A1442" t="s">
        <v>1772</v>
      </c>
      <c r="B1442" t="s">
        <v>18</v>
      </c>
      <c r="C1442">
        <v>6615000</v>
      </c>
    </row>
    <row r="1443" spans="1:3">
      <c r="A1443" t="s">
        <v>1507</v>
      </c>
      <c r="B1443" t="s">
        <v>22</v>
      </c>
      <c r="C1443">
        <v>6618600</v>
      </c>
    </row>
    <row r="1444" spans="1:3">
      <c r="A1444" t="s">
        <v>236</v>
      </c>
      <c r="B1444" t="s">
        <v>19</v>
      </c>
      <c r="C1444">
        <v>6620500</v>
      </c>
    </row>
    <row r="1445" spans="1:3">
      <c r="A1445" t="s">
        <v>2284</v>
      </c>
      <c r="B1445" t="s">
        <v>18</v>
      </c>
      <c r="C1445">
        <v>6630000</v>
      </c>
    </row>
    <row r="1446" spans="1:3">
      <c r="A1446" t="s">
        <v>2133</v>
      </c>
      <c r="B1446" t="s">
        <v>34</v>
      </c>
      <c r="C1446">
        <v>6637800</v>
      </c>
    </row>
    <row r="1447" spans="1:3">
      <c r="A1447" t="s">
        <v>963</v>
      </c>
      <c r="B1447" t="s">
        <v>27</v>
      </c>
      <c r="C1447">
        <v>6640000</v>
      </c>
    </row>
    <row r="1448" spans="1:3">
      <c r="A1448" t="s">
        <v>674</v>
      </c>
      <c r="B1448" t="s">
        <v>32</v>
      </c>
      <c r="C1448">
        <v>6650000</v>
      </c>
    </row>
    <row r="1449" spans="1:3">
      <c r="A1449" t="s">
        <v>2873</v>
      </c>
      <c r="B1449" t="s">
        <v>30</v>
      </c>
      <c r="C1449">
        <v>6668000</v>
      </c>
    </row>
    <row r="1450" spans="1:3">
      <c r="A1450" t="s">
        <v>1134</v>
      </c>
      <c r="B1450" t="s">
        <v>18</v>
      </c>
      <c r="C1450">
        <v>6690000</v>
      </c>
    </row>
    <row r="1451" spans="1:3">
      <c r="A1451" t="s">
        <v>2863</v>
      </c>
      <c r="B1451" t="s">
        <v>29</v>
      </c>
      <c r="C1451">
        <v>6710000</v>
      </c>
    </row>
    <row r="1452" spans="1:3">
      <c r="A1452" t="s">
        <v>1337</v>
      </c>
      <c r="B1452" t="s">
        <v>16</v>
      </c>
      <c r="C1452">
        <v>6710000</v>
      </c>
    </row>
    <row r="1453" spans="1:3">
      <c r="A1453" t="s">
        <v>2003</v>
      </c>
      <c r="B1453" t="s">
        <v>21</v>
      </c>
      <c r="C1453">
        <v>6740000</v>
      </c>
    </row>
    <row r="1454" spans="1:3">
      <c r="A1454" t="s">
        <v>1362</v>
      </c>
      <c r="B1454" t="s">
        <v>15</v>
      </c>
      <c r="C1454">
        <v>6755000</v>
      </c>
    </row>
    <row r="1455" spans="1:3">
      <c r="A1455" t="s">
        <v>2114</v>
      </c>
      <c r="B1455" t="s">
        <v>16</v>
      </c>
      <c r="C1455">
        <v>6780000</v>
      </c>
    </row>
    <row r="1456" spans="1:3">
      <c r="A1456" t="s">
        <v>864</v>
      </c>
      <c r="B1456" t="s">
        <v>32</v>
      </c>
      <c r="C1456">
        <v>6780000</v>
      </c>
    </row>
    <row r="1457" spans="1:3">
      <c r="A1457" t="s">
        <v>2918</v>
      </c>
      <c r="B1457" t="s">
        <v>30</v>
      </c>
      <c r="C1457">
        <v>6791651</v>
      </c>
    </row>
    <row r="1458" spans="1:3">
      <c r="A1458" t="s">
        <v>2915</v>
      </c>
      <c r="B1458" t="s">
        <v>30</v>
      </c>
      <c r="C1458">
        <v>6815360</v>
      </c>
    </row>
    <row r="1459" spans="1:3">
      <c r="A1459" t="s">
        <v>1581</v>
      </c>
      <c r="B1459" t="s">
        <v>14</v>
      </c>
      <c r="C1459">
        <v>6870000</v>
      </c>
    </row>
    <row r="1460" spans="1:3">
      <c r="A1460" t="s">
        <v>2794</v>
      </c>
      <c r="B1460" t="s">
        <v>4</v>
      </c>
      <c r="C1460">
        <v>6920000</v>
      </c>
    </row>
    <row r="1461" spans="1:3">
      <c r="A1461" t="s">
        <v>467</v>
      </c>
      <c r="B1461" t="s">
        <v>19</v>
      </c>
      <c r="C1461">
        <v>6930000</v>
      </c>
    </row>
    <row r="1462" spans="1:3">
      <c r="A1462" t="s">
        <v>2864</v>
      </c>
      <c r="B1462" t="s">
        <v>3</v>
      </c>
      <c r="C1462">
        <v>6945498</v>
      </c>
    </row>
    <row r="1463" spans="1:3">
      <c r="A1463" t="s">
        <v>1952</v>
      </c>
      <c r="B1463" t="s">
        <v>17</v>
      </c>
      <c r="C1463">
        <v>6966864</v>
      </c>
    </row>
    <row r="1464" spans="1:3">
      <c r="A1464" t="s">
        <v>2806</v>
      </c>
      <c r="B1464" t="s">
        <v>30</v>
      </c>
      <c r="C1464">
        <v>6970909</v>
      </c>
    </row>
    <row r="1465" spans="1:3">
      <c r="A1465" t="s">
        <v>2795</v>
      </c>
      <c r="B1465" t="s">
        <v>30</v>
      </c>
      <c r="C1465">
        <v>6976000</v>
      </c>
    </row>
    <row r="1466" spans="1:3">
      <c r="A1466" t="s">
        <v>2796</v>
      </c>
      <c r="B1466" t="s">
        <v>29</v>
      </c>
      <c r="C1466">
        <v>6990000</v>
      </c>
    </row>
    <row r="1467" spans="1:3">
      <c r="A1467" t="s">
        <v>2027</v>
      </c>
      <c r="B1467" t="s">
        <v>18</v>
      </c>
      <c r="C1467">
        <v>7000000</v>
      </c>
    </row>
    <row r="1468" spans="1:3">
      <c r="A1468" t="s">
        <v>2797</v>
      </c>
      <c r="B1468" t="s">
        <v>30</v>
      </c>
      <c r="C1468">
        <v>7003200</v>
      </c>
    </row>
    <row r="1469" spans="1:3">
      <c r="A1469" t="s">
        <v>502</v>
      </c>
      <c r="B1469" t="s">
        <v>16</v>
      </c>
      <c r="C1469">
        <v>7040000</v>
      </c>
    </row>
    <row r="1470" spans="1:3">
      <c r="A1470" t="s">
        <v>591</v>
      </c>
      <c r="B1470" t="s">
        <v>19</v>
      </c>
      <c r="C1470">
        <v>7040000</v>
      </c>
    </row>
    <row r="1471" spans="1:3">
      <c r="A1471" t="s">
        <v>2798</v>
      </c>
      <c r="B1471" t="s">
        <v>4</v>
      </c>
      <c r="C1471">
        <v>7048000</v>
      </c>
    </row>
    <row r="1472" spans="1:3">
      <c r="A1472" t="s">
        <v>1503</v>
      </c>
      <c r="B1472" t="s">
        <v>14</v>
      </c>
      <c r="C1472">
        <v>7050000</v>
      </c>
    </row>
    <row r="1473" spans="1:3">
      <c r="A1473" t="s">
        <v>1574</v>
      </c>
      <c r="B1473" t="s">
        <v>16</v>
      </c>
      <c r="C1473">
        <v>7060000</v>
      </c>
    </row>
    <row r="1474" spans="1:3">
      <c r="A1474" t="s">
        <v>1300</v>
      </c>
      <c r="B1474" t="s">
        <v>16</v>
      </c>
      <c r="C1474">
        <v>7080000</v>
      </c>
    </row>
    <row r="1475" spans="1:3">
      <c r="A1475" t="s">
        <v>981</v>
      </c>
      <c r="B1475" t="s">
        <v>15</v>
      </c>
      <c r="C1475">
        <v>7080000</v>
      </c>
    </row>
    <row r="1476" spans="1:3">
      <c r="A1476" t="s">
        <v>2799</v>
      </c>
      <c r="B1476" t="s">
        <v>30</v>
      </c>
      <c r="C1476">
        <v>7098218</v>
      </c>
    </row>
    <row r="1477" spans="1:3">
      <c r="A1477" t="s">
        <v>2838</v>
      </c>
      <c r="B1477" t="s">
        <v>29</v>
      </c>
      <c r="C1477">
        <v>7100000</v>
      </c>
    </row>
    <row r="1478" spans="1:3">
      <c r="A1478" t="s">
        <v>1036</v>
      </c>
      <c r="B1478" t="s">
        <v>21</v>
      </c>
      <c r="C1478">
        <v>7120000</v>
      </c>
    </row>
    <row r="1479" spans="1:3">
      <c r="A1479" t="s">
        <v>2225</v>
      </c>
      <c r="B1479" t="s">
        <v>18</v>
      </c>
      <c r="C1479">
        <v>7160000</v>
      </c>
    </row>
    <row r="1480" spans="1:3">
      <c r="A1480" t="s">
        <v>113</v>
      </c>
      <c r="B1480" t="s">
        <v>18</v>
      </c>
      <c r="C1480">
        <v>7170000</v>
      </c>
    </row>
    <row r="1481" spans="1:3">
      <c r="A1481" t="s">
        <v>793</v>
      </c>
      <c r="B1481" t="s">
        <v>16</v>
      </c>
      <c r="C1481">
        <v>7188000</v>
      </c>
    </row>
    <row r="1482" spans="1:3">
      <c r="A1482" t="s">
        <v>2318</v>
      </c>
      <c r="B1482" t="s">
        <v>26</v>
      </c>
      <c r="C1482">
        <v>7190000</v>
      </c>
    </row>
    <row r="1483" spans="1:3">
      <c r="A1483" t="s">
        <v>2801</v>
      </c>
      <c r="B1483" t="s">
        <v>30</v>
      </c>
      <c r="C1483">
        <v>7200000</v>
      </c>
    </row>
    <row r="1484" spans="1:3">
      <c r="A1484" t="s">
        <v>1653</v>
      </c>
      <c r="B1484" t="s">
        <v>14</v>
      </c>
      <c r="C1484">
        <v>7200000</v>
      </c>
    </row>
    <row r="1485" spans="1:3">
      <c r="A1485" t="s">
        <v>969</v>
      </c>
      <c r="B1485" t="s">
        <v>32</v>
      </c>
      <c r="C1485">
        <v>7215000</v>
      </c>
    </row>
    <row r="1486" spans="1:3">
      <c r="A1486" t="s">
        <v>1661</v>
      </c>
      <c r="B1486" t="s">
        <v>21</v>
      </c>
      <c r="C1486">
        <v>7235000</v>
      </c>
    </row>
    <row r="1487" spans="1:3">
      <c r="A1487" t="s">
        <v>1443</v>
      </c>
      <c r="B1487" t="s">
        <v>33</v>
      </c>
      <c r="C1487">
        <v>7240000</v>
      </c>
    </row>
    <row r="1488" spans="1:3">
      <c r="A1488" t="s">
        <v>85</v>
      </c>
      <c r="B1488" t="s">
        <v>19</v>
      </c>
      <c r="C1488">
        <v>7250000</v>
      </c>
    </row>
    <row r="1489" spans="1:3">
      <c r="A1489" t="s">
        <v>279</v>
      </c>
      <c r="B1489" t="s">
        <v>26</v>
      </c>
      <c r="C1489">
        <v>7270000</v>
      </c>
    </row>
    <row r="1490" spans="1:3">
      <c r="A1490" t="s">
        <v>70</v>
      </c>
      <c r="B1490" t="s">
        <v>18</v>
      </c>
      <c r="C1490">
        <v>7315000</v>
      </c>
    </row>
    <row r="1491" spans="1:3">
      <c r="A1491" t="s">
        <v>2802</v>
      </c>
      <c r="B1491" t="s">
        <v>30</v>
      </c>
      <c r="C1491">
        <v>7330000</v>
      </c>
    </row>
    <row r="1492" spans="1:3">
      <c r="A1492" t="s">
        <v>355</v>
      </c>
      <c r="B1492" t="s">
        <v>21</v>
      </c>
      <c r="C1492">
        <v>7400000</v>
      </c>
    </row>
    <row r="1493" spans="1:3">
      <c r="A1493" t="s">
        <v>429</v>
      </c>
      <c r="B1493" t="s">
        <v>18</v>
      </c>
      <c r="C1493">
        <v>7420000</v>
      </c>
    </row>
    <row r="1494" spans="1:3">
      <c r="A1494" t="s">
        <v>907</v>
      </c>
      <c r="B1494" t="s">
        <v>15</v>
      </c>
      <c r="C1494">
        <v>7430000</v>
      </c>
    </row>
    <row r="1495" spans="1:3">
      <c r="A1495" t="s">
        <v>2920</v>
      </c>
      <c r="B1495" t="s">
        <v>30</v>
      </c>
      <c r="C1495">
        <v>7456040</v>
      </c>
    </row>
    <row r="1496" spans="1:3">
      <c r="A1496" t="s">
        <v>72</v>
      </c>
      <c r="B1496" t="s">
        <v>19</v>
      </c>
      <c r="C1496">
        <v>7460000</v>
      </c>
    </row>
    <row r="1497" spans="1:3">
      <c r="A1497" t="s">
        <v>1964</v>
      </c>
      <c r="B1497" t="s">
        <v>32</v>
      </c>
      <c r="C1497">
        <v>7460000</v>
      </c>
    </row>
    <row r="1498" spans="1:3">
      <c r="A1498" t="s">
        <v>2835</v>
      </c>
      <c r="B1498" t="s">
        <v>29</v>
      </c>
      <c r="C1498">
        <v>7500000</v>
      </c>
    </row>
    <row r="1499" spans="1:3">
      <c r="A1499" t="s">
        <v>1679</v>
      </c>
      <c r="B1499" t="s">
        <v>32</v>
      </c>
      <c r="C1499">
        <v>7510000</v>
      </c>
    </row>
    <row r="1500" spans="1:3">
      <c r="A1500" t="s">
        <v>2885</v>
      </c>
      <c r="B1500" t="s">
        <v>30</v>
      </c>
      <c r="C1500">
        <v>7515000</v>
      </c>
    </row>
    <row r="1501" spans="1:3">
      <c r="A1501" t="s">
        <v>2829</v>
      </c>
      <c r="B1501" t="s">
        <v>29</v>
      </c>
      <c r="C1501">
        <v>7557000</v>
      </c>
    </row>
    <row r="1502" spans="1:3">
      <c r="A1502" t="s">
        <v>365</v>
      </c>
      <c r="B1502" t="s">
        <v>32</v>
      </c>
      <c r="C1502">
        <v>7560000</v>
      </c>
    </row>
    <row r="1503" spans="1:3">
      <c r="A1503" t="s">
        <v>996</v>
      </c>
      <c r="B1503" t="s">
        <v>21</v>
      </c>
      <c r="C1503">
        <v>7570000</v>
      </c>
    </row>
    <row r="1504" spans="1:3">
      <c r="A1504" t="s">
        <v>613</v>
      </c>
      <c r="B1504" t="s">
        <v>21</v>
      </c>
      <c r="C1504">
        <v>7575000</v>
      </c>
    </row>
    <row r="1505" spans="1:3">
      <c r="A1505" t="s">
        <v>135</v>
      </c>
      <c r="B1505" t="s">
        <v>28</v>
      </c>
      <c r="C1505">
        <v>7582000</v>
      </c>
    </row>
    <row r="1506" spans="1:3">
      <c r="A1506" t="s">
        <v>2859</v>
      </c>
      <c r="B1506" t="s">
        <v>8</v>
      </c>
      <c r="C1506">
        <v>7594545</v>
      </c>
    </row>
    <row r="1507" spans="1:3">
      <c r="A1507" t="s">
        <v>1968</v>
      </c>
      <c r="B1507" t="s">
        <v>15</v>
      </c>
      <c r="C1507">
        <v>7610000</v>
      </c>
    </row>
    <row r="1508" spans="1:3">
      <c r="A1508" t="s">
        <v>2803</v>
      </c>
      <c r="B1508" t="s">
        <v>29</v>
      </c>
      <c r="C1508">
        <v>7610000</v>
      </c>
    </row>
    <row r="1509" spans="1:3">
      <c r="A1509" t="s">
        <v>2804</v>
      </c>
      <c r="B1509" t="s">
        <v>30</v>
      </c>
      <c r="C1509">
        <v>7617600</v>
      </c>
    </row>
    <row r="1510" spans="1:3">
      <c r="A1510" t="s">
        <v>1859</v>
      </c>
      <c r="B1510" t="s">
        <v>18</v>
      </c>
      <c r="C1510">
        <v>7620000</v>
      </c>
    </row>
    <row r="1511" spans="1:3">
      <c r="A1511" t="s">
        <v>2302</v>
      </c>
      <c r="B1511" t="s">
        <v>26</v>
      </c>
      <c r="C1511">
        <v>7620000</v>
      </c>
    </row>
    <row r="1512" spans="1:3">
      <c r="A1512" t="s">
        <v>2805</v>
      </c>
      <c r="B1512" t="s">
        <v>30</v>
      </c>
      <c r="C1512">
        <v>7620080</v>
      </c>
    </row>
    <row r="1513" spans="1:3">
      <c r="A1513" t="s">
        <v>2210</v>
      </c>
      <c r="B1513" t="s">
        <v>19</v>
      </c>
      <c r="C1513">
        <v>7635000</v>
      </c>
    </row>
    <row r="1514" spans="1:3">
      <c r="A1514" t="s">
        <v>2839</v>
      </c>
      <c r="B1514" t="s">
        <v>30</v>
      </c>
      <c r="C1514">
        <v>7656000</v>
      </c>
    </row>
    <row r="1515" spans="1:3">
      <c r="A1515" t="s">
        <v>2208</v>
      </c>
      <c r="B1515" t="s">
        <v>28</v>
      </c>
      <c r="C1515">
        <v>7700000</v>
      </c>
    </row>
    <row r="1516" spans="1:3">
      <c r="A1516" t="s">
        <v>2807</v>
      </c>
      <c r="B1516" t="s">
        <v>30</v>
      </c>
      <c r="C1516">
        <v>7708800</v>
      </c>
    </row>
    <row r="1517" spans="1:3">
      <c r="A1517" t="s">
        <v>1048</v>
      </c>
      <c r="B1517" t="s">
        <v>19</v>
      </c>
      <c r="C1517">
        <v>7720000</v>
      </c>
    </row>
    <row r="1518" spans="1:3">
      <c r="A1518" t="s">
        <v>2808</v>
      </c>
      <c r="B1518" t="s">
        <v>8</v>
      </c>
      <c r="C1518">
        <v>7745000</v>
      </c>
    </row>
    <row r="1519" spans="1:3">
      <c r="A1519" t="s">
        <v>860</v>
      </c>
      <c r="B1519" t="s">
        <v>18</v>
      </c>
      <c r="C1519">
        <v>7770000</v>
      </c>
    </row>
    <row r="1520" spans="1:3">
      <c r="A1520" t="s">
        <v>1447</v>
      </c>
      <c r="B1520" t="s">
        <v>14</v>
      </c>
      <c r="C1520">
        <v>7780000</v>
      </c>
    </row>
    <row r="1521" spans="1:3">
      <c r="A1521" t="s">
        <v>53</v>
      </c>
      <c r="B1521" t="s">
        <v>14</v>
      </c>
      <c r="C1521">
        <v>7785000</v>
      </c>
    </row>
    <row r="1522" spans="1:3">
      <c r="A1522" t="s">
        <v>2809</v>
      </c>
      <c r="B1522" t="s">
        <v>30</v>
      </c>
      <c r="C1522">
        <v>7804000</v>
      </c>
    </row>
    <row r="1523" spans="1:3">
      <c r="A1523" t="s">
        <v>2860</v>
      </c>
      <c r="B1523" t="s">
        <v>30</v>
      </c>
      <c r="C1523">
        <v>7842660</v>
      </c>
    </row>
    <row r="1524" spans="1:3">
      <c r="A1524" t="s">
        <v>2810</v>
      </c>
      <c r="B1524" t="s">
        <v>29</v>
      </c>
      <c r="C1524">
        <v>7850000</v>
      </c>
    </row>
    <row r="1525" spans="1:3">
      <c r="A1525" t="s">
        <v>1181</v>
      </c>
      <c r="B1525" t="s">
        <v>19</v>
      </c>
      <c r="C1525">
        <v>7880000</v>
      </c>
    </row>
    <row r="1526" spans="1:3">
      <c r="A1526" t="s">
        <v>448</v>
      </c>
      <c r="B1526" t="s">
        <v>34</v>
      </c>
      <c r="C1526">
        <v>7889440</v>
      </c>
    </row>
    <row r="1527" spans="1:3">
      <c r="A1527" t="s">
        <v>193</v>
      </c>
      <c r="B1527" t="s">
        <v>16</v>
      </c>
      <c r="C1527">
        <v>7890000</v>
      </c>
    </row>
    <row r="1528" spans="1:3">
      <c r="A1528" t="s">
        <v>495</v>
      </c>
      <c r="B1528" t="s">
        <v>14</v>
      </c>
      <c r="C1528">
        <v>7910000</v>
      </c>
    </row>
    <row r="1529" spans="1:3">
      <c r="A1529" t="s">
        <v>1757</v>
      </c>
      <c r="B1529" t="s">
        <v>18</v>
      </c>
      <c r="C1529">
        <v>7935000</v>
      </c>
    </row>
    <row r="1530" spans="1:3">
      <c r="A1530" t="s">
        <v>4</v>
      </c>
      <c r="B1530" t="s">
        <v>30</v>
      </c>
      <c r="C1530">
        <v>7935000</v>
      </c>
    </row>
    <row r="1531" spans="1:3">
      <c r="A1531" t="s">
        <v>2930</v>
      </c>
      <c r="B1531" t="s">
        <v>29</v>
      </c>
      <c r="C1531">
        <v>7950000</v>
      </c>
    </row>
    <row r="1532" spans="1:3">
      <c r="A1532" t="s">
        <v>1912</v>
      </c>
      <c r="B1532" t="s">
        <v>26</v>
      </c>
      <c r="C1532">
        <v>7960000</v>
      </c>
    </row>
    <row r="1533" spans="1:3">
      <c r="A1533" t="s">
        <v>2811</v>
      </c>
      <c r="B1533" t="s">
        <v>8</v>
      </c>
      <c r="C1533">
        <v>7964998</v>
      </c>
    </row>
    <row r="1534" spans="1:3">
      <c r="A1534" t="s">
        <v>1627</v>
      </c>
      <c r="B1534" t="s">
        <v>32</v>
      </c>
      <c r="C1534">
        <v>7970000</v>
      </c>
    </row>
    <row r="1535" spans="1:3">
      <c r="A1535" t="s">
        <v>2446</v>
      </c>
      <c r="B1535" t="s">
        <v>15</v>
      </c>
      <c r="C1535">
        <v>7970000</v>
      </c>
    </row>
    <row r="1536" spans="1:3">
      <c r="A1536" t="s">
        <v>306</v>
      </c>
      <c r="B1536" t="s">
        <v>17</v>
      </c>
      <c r="C1536">
        <v>8040000</v>
      </c>
    </row>
    <row r="1537" spans="1:3">
      <c r="A1537" t="s">
        <v>2812</v>
      </c>
      <c r="B1537" t="s">
        <v>30</v>
      </c>
      <c r="C1537">
        <v>8080000</v>
      </c>
    </row>
    <row r="1538" spans="1:3">
      <c r="A1538" t="s">
        <v>2364</v>
      </c>
      <c r="B1538" t="s">
        <v>18</v>
      </c>
      <c r="C1538">
        <v>8110000</v>
      </c>
    </row>
    <row r="1539" spans="1:3">
      <c r="A1539" t="s">
        <v>2898</v>
      </c>
      <c r="B1539" t="s">
        <v>29</v>
      </c>
      <c r="C1539">
        <v>8120000</v>
      </c>
    </row>
    <row r="1540" spans="1:3">
      <c r="A1540" t="s">
        <v>1943</v>
      </c>
      <c r="B1540" t="s">
        <v>26</v>
      </c>
      <c r="C1540">
        <v>8180000</v>
      </c>
    </row>
    <row r="1541" spans="1:3">
      <c r="A1541" t="s">
        <v>1167</v>
      </c>
      <c r="B1541" t="s">
        <v>21</v>
      </c>
      <c r="C1541">
        <v>8188966</v>
      </c>
    </row>
    <row r="1542" spans="1:3">
      <c r="A1542" t="s">
        <v>437</v>
      </c>
      <c r="B1542" t="s">
        <v>19</v>
      </c>
      <c r="C1542">
        <v>8190000</v>
      </c>
    </row>
    <row r="1543" spans="1:3">
      <c r="A1543" t="s">
        <v>992</v>
      </c>
      <c r="B1543" t="s">
        <v>21</v>
      </c>
      <c r="C1543">
        <v>8210000</v>
      </c>
    </row>
    <row r="1544" spans="1:3">
      <c r="A1544" t="s">
        <v>1917</v>
      </c>
      <c r="B1544" t="s">
        <v>25</v>
      </c>
      <c r="C1544">
        <v>8220000</v>
      </c>
    </row>
    <row r="1545" spans="1:3">
      <c r="A1545" t="s">
        <v>423</v>
      </c>
      <c r="B1545" t="s">
        <v>15</v>
      </c>
      <c r="C1545">
        <v>8220000</v>
      </c>
    </row>
    <row r="1546" spans="1:3">
      <c r="A1546" t="s">
        <v>1841</v>
      </c>
      <c r="B1546" t="s">
        <v>25</v>
      </c>
      <c r="C1546">
        <v>8240000</v>
      </c>
    </row>
    <row r="1547" spans="1:3">
      <c r="A1547" t="s">
        <v>600</v>
      </c>
      <c r="B1547" t="s">
        <v>15</v>
      </c>
      <c r="C1547">
        <v>8245000</v>
      </c>
    </row>
    <row r="1548" spans="1:3">
      <c r="A1548" t="s">
        <v>1934</v>
      </c>
      <c r="B1548" t="s">
        <v>15</v>
      </c>
      <c r="C1548">
        <v>8290000</v>
      </c>
    </row>
    <row r="1549" spans="1:3">
      <c r="A1549" t="s">
        <v>1696</v>
      </c>
      <c r="B1549" t="s">
        <v>32</v>
      </c>
      <c r="C1549">
        <v>8310000</v>
      </c>
    </row>
    <row r="1550" spans="1:3">
      <c r="A1550" t="s">
        <v>2439</v>
      </c>
      <c r="B1550" t="s">
        <v>18</v>
      </c>
      <c r="C1550">
        <v>8410000</v>
      </c>
    </row>
    <row r="1551" spans="1:3">
      <c r="A1551" t="s">
        <v>2816</v>
      </c>
      <c r="B1551" t="s">
        <v>30</v>
      </c>
      <c r="C1551">
        <v>8414816</v>
      </c>
    </row>
    <row r="1552" spans="1:3">
      <c r="A1552" t="s">
        <v>2817</v>
      </c>
      <c r="B1552" t="s">
        <v>30</v>
      </c>
      <c r="C1552">
        <v>8470000</v>
      </c>
    </row>
    <row r="1553" spans="1:3">
      <c r="A1553" t="s">
        <v>2818</v>
      </c>
      <c r="B1553" t="s">
        <v>30</v>
      </c>
      <c r="C1553">
        <v>8472000</v>
      </c>
    </row>
    <row r="1554" spans="1:3">
      <c r="A1554" t="s">
        <v>358</v>
      </c>
      <c r="B1554" t="s">
        <v>16</v>
      </c>
      <c r="C1554">
        <v>8485000</v>
      </c>
    </row>
    <row r="1555" spans="1:3">
      <c r="A1555" t="s">
        <v>904</v>
      </c>
      <c r="B1555" t="s">
        <v>26</v>
      </c>
      <c r="C1555">
        <v>8500000</v>
      </c>
    </row>
    <row r="1556" spans="1:3">
      <c r="A1556" t="s">
        <v>2820</v>
      </c>
      <c r="B1556" t="s">
        <v>30</v>
      </c>
      <c r="C1556">
        <v>8508160</v>
      </c>
    </row>
    <row r="1557" spans="1:3">
      <c r="A1557" t="s">
        <v>140</v>
      </c>
      <c r="B1557" t="s">
        <v>16</v>
      </c>
      <c r="C1557">
        <v>8510000</v>
      </c>
    </row>
    <row r="1558" spans="1:3">
      <c r="A1558" t="s">
        <v>2821</v>
      </c>
      <c r="B1558" t="s">
        <v>29</v>
      </c>
      <c r="C1558">
        <v>8520000</v>
      </c>
    </row>
    <row r="1559" spans="1:3">
      <c r="A1559" t="s">
        <v>1591</v>
      </c>
      <c r="B1559" t="s">
        <v>18</v>
      </c>
      <c r="C1559">
        <v>8550000</v>
      </c>
    </row>
    <row r="1560" spans="1:3">
      <c r="A1560" t="s">
        <v>2417</v>
      </c>
      <c r="B1560" t="s">
        <v>18</v>
      </c>
      <c r="C1560">
        <v>8550000</v>
      </c>
    </row>
    <row r="1561" spans="1:3">
      <c r="A1561" t="s">
        <v>551</v>
      </c>
      <c r="B1561" t="s">
        <v>16</v>
      </c>
      <c r="C1561">
        <v>8560000</v>
      </c>
    </row>
    <row r="1562" spans="1:3">
      <c r="A1562" t="s">
        <v>1971</v>
      </c>
      <c r="B1562" t="s">
        <v>21</v>
      </c>
      <c r="C1562">
        <v>8580000</v>
      </c>
    </row>
    <row r="1563" spans="1:3">
      <c r="A1563" t="s">
        <v>2377</v>
      </c>
      <c r="B1563" t="s">
        <v>21</v>
      </c>
      <c r="C1563">
        <v>8600000</v>
      </c>
    </row>
    <row r="1564" spans="1:3">
      <c r="A1564" t="s">
        <v>2982</v>
      </c>
      <c r="B1564" t="s">
        <v>29</v>
      </c>
      <c r="C1564">
        <v>8600000</v>
      </c>
    </row>
    <row r="1565" spans="1:3">
      <c r="A1565" t="s">
        <v>208</v>
      </c>
      <c r="B1565" t="s">
        <v>32</v>
      </c>
      <c r="C1565">
        <v>8630000</v>
      </c>
    </row>
    <row r="1566" spans="1:3">
      <c r="A1566" t="s">
        <v>1261</v>
      </c>
      <c r="B1566" t="s">
        <v>16</v>
      </c>
      <c r="C1566">
        <v>8660000</v>
      </c>
    </row>
    <row r="1567" spans="1:3">
      <c r="A1567" t="s">
        <v>275</v>
      </c>
      <c r="B1567" t="s">
        <v>18</v>
      </c>
      <c r="C1567">
        <v>8660000</v>
      </c>
    </row>
    <row r="1568" spans="1:3">
      <c r="A1568" t="s">
        <v>2870</v>
      </c>
      <c r="B1568" t="s">
        <v>30</v>
      </c>
      <c r="C1568">
        <v>8671600</v>
      </c>
    </row>
    <row r="1569" spans="1:3">
      <c r="A1569" t="s">
        <v>2100</v>
      </c>
      <c r="B1569" t="s">
        <v>34</v>
      </c>
      <c r="C1569">
        <v>8678000</v>
      </c>
    </row>
    <row r="1570" spans="1:3">
      <c r="A1570" t="s">
        <v>2827</v>
      </c>
      <c r="B1570" t="s">
        <v>30</v>
      </c>
      <c r="C1570">
        <v>8678080</v>
      </c>
    </row>
    <row r="1571" spans="1:3">
      <c r="A1571" t="s">
        <v>2836</v>
      </c>
      <c r="B1571" t="s">
        <v>29</v>
      </c>
      <c r="C1571">
        <v>8700000</v>
      </c>
    </row>
    <row r="1572" spans="1:3">
      <c r="A1572" t="s">
        <v>711</v>
      </c>
      <c r="B1572" t="s">
        <v>19</v>
      </c>
      <c r="C1572">
        <v>8708000</v>
      </c>
    </row>
    <row r="1573" spans="1:3">
      <c r="A1573" t="s">
        <v>1412</v>
      </c>
      <c r="B1573" t="s">
        <v>18</v>
      </c>
      <c r="C1573">
        <v>8840000</v>
      </c>
    </row>
    <row r="1574" spans="1:3">
      <c r="A1574" t="s">
        <v>1481</v>
      </c>
      <c r="B1574" t="s">
        <v>14</v>
      </c>
      <c r="C1574">
        <v>8840000</v>
      </c>
    </row>
    <row r="1575" spans="1:3">
      <c r="A1575" t="s">
        <v>1265</v>
      </c>
      <c r="B1575" t="s">
        <v>18</v>
      </c>
      <c r="C1575">
        <v>8850000</v>
      </c>
    </row>
    <row r="1576" spans="1:3">
      <c r="A1576" t="s">
        <v>924</v>
      </c>
      <c r="B1576" t="s">
        <v>18</v>
      </c>
      <c r="C1576">
        <v>8851000</v>
      </c>
    </row>
    <row r="1577" spans="1:3">
      <c r="A1577" t="s">
        <v>570</v>
      </c>
      <c r="B1577" t="s">
        <v>28</v>
      </c>
      <c r="C1577">
        <v>8852000</v>
      </c>
    </row>
    <row r="1578" spans="1:3">
      <c r="A1578" t="s">
        <v>327</v>
      </c>
      <c r="B1578" t="s">
        <v>16</v>
      </c>
      <c r="C1578">
        <v>8860000</v>
      </c>
    </row>
    <row r="1579" spans="1:3">
      <c r="A1579" t="s">
        <v>2334</v>
      </c>
      <c r="B1579" t="s">
        <v>19</v>
      </c>
      <c r="C1579">
        <v>8890000</v>
      </c>
    </row>
    <row r="1580" spans="1:3">
      <c r="A1580" t="s">
        <v>163</v>
      </c>
      <c r="B1580" t="s">
        <v>19</v>
      </c>
      <c r="C1580">
        <v>8890000</v>
      </c>
    </row>
    <row r="1581" spans="1:3">
      <c r="A1581" t="s">
        <v>3039</v>
      </c>
      <c r="B1581" t="s">
        <v>30</v>
      </c>
      <c r="C1581">
        <v>8910000</v>
      </c>
    </row>
    <row r="1582" spans="1:3">
      <c r="A1582" t="s">
        <v>2828</v>
      </c>
      <c r="B1582" t="s">
        <v>30</v>
      </c>
      <c r="C1582">
        <v>8923200</v>
      </c>
    </row>
    <row r="1583" spans="1:3">
      <c r="A1583" t="s">
        <v>2878</v>
      </c>
      <c r="B1583" t="s">
        <v>30</v>
      </c>
      <c r="C1583">
        <v>8958240</v>
      </c>
    </row>
    <row r="1584" spans="1:3">
      <c r="A1584" t="s">
        <v>2831</v>
      </c>
      <c r="B1584" t="s">
        <v>30</v>
      </c>
      <c r="C1584">
        <v>8961040</v>
      </c>
    </row>
    <row r="1585" spans="1:3">
      <c r="A1585" t="s">
        <v>2848</v>
      </c>
      <c r="B1585" t="s">
        <v>29</v>
      </c>
      <c r="C1585">
        <v>8980000</v>
      </c>
    </row>
    <row r="1586" spans="1:3">
      <c r="A1586" t="s">
        <v>2910</v>
      </c>
      <c r="B1586" t="s">
        <v>29</v>
      </c>
      <c r="C1586">
        <v>9010000</v>
      </c>
    </row>
    <row r="1587" spans="1:3">
      <c r="A1587" t="s">
        <v>1707</v>
      </c>
      <c r="B1587" t="s">
        <v>18</v>
      </c>
      <c r="C1587">
        <v>9020000</v>
      </c>
    </row>
    <row r="1588" spans="1:3">
      <c r="A1588" t="s">
        <v>890</v>
      </c>
      <c r="B1588" t="s">
        <v>15</v>
      </c>
      <c r="C1588">
        <v>9070000</v>
      </c>
    </row>
    <row r="1589" spans="1:3">
      <c r="A1589" t="s">
        <v>1508</v>
      </c>
      <c r="B1589" t="s">
        <v>18</v>
      </c>
      <c r="C1589">
        <v>9080000</v>
      </c>
    </row>
    <row r="1590" spans="1:3">
      <c r="A1590" t="s">
        <v>1038</v>
      </c>
      <c r="B1590" t="s">
        <v>32</v>
      </c>
      <c r="C1590">
        <v>9090000</v>
      </c>
    </row>
    <row r="1591" spans="1:3">
      <c r="A1591" t="s">
        <v>1249</v>
      </c>
      <c r="B1591" t="s">
        <v>21</v>
      </c>
      <c r="C1591">
        <v>9090909</v>
      </c>
    </row>
    <row r="1592" spans="1:3">
      <c r="A1592" t="s">
        <v>1493</v>
      </c>
      <c r="B1592" t="s">
        <v>15</v>
      </c>
      <c r="C1592">
        <v>9135000</v>
      </c>
    </row>
    <row r="1593" spans="1:3">
      <c r="A1593" t="s">
        <v>1180</v>
      </c>
      <c r="B1593" t="s">
        <v>18</v>
      </c>
      <c r="C1593">
        <v>9180000</v>
      </c>
    </row>
    <row r="1594" spans="1:3">
      <c r="A1594" t="s">
        <v>1902</v>
      </c>
      <c r="B1594" t="s">
        <v>18</v>
      </c>
      <c r="C1594">
        <v>9200000</v>
      </c>
    </row>
    <row r="1595" spans="1:3">
      <c r="A1595" t="s">
        <v>2955</v>
      </c>
      <c r="B1595" t="s">
        <v>30</v>
      </c>
      <c r="C1595">
        <v>9204000</v>
      </c>
    </row>
    <row r="1596" spans="1:3">
      <c r="A1596" t="s">
        <v>763</v>
      </c>
      <c r="B1596" t="s">
        <v>16</v>
      </c>
      <c r="C1596">
        <v>9205000</v>
      </c>
    </row>
    <row r="1597" spans="1:3">
      <c r="A1597" t="s">
        <v>1397</v>
      </c>
      <c r="B1597" t="s">
        <v>16</v>
      </c>
      <c r="C1597">
        <v>9230000</v>
      </c>
    </row>
    <row r="1598" spans="1:3">
      <c r="A1598" t="s">
        <v>2180</v>
      </c>
      <c r="B1598" t="s">
        <v>32</v>
      </c>
      <c r="C1598">
        <v>9230000</v>
      </c>
    </row>
    <row r="1599" spans="1:3">
      <c r="A1599" t="s">
        <v>1918</v>
      </c>
      <c r="B1599" t="s">
        <v>18</v>
      </c>
      <c r="C1599">
        <v>9230000</v>
      </c>
    </row>
    <row r="1600" spans="1:3">
      <c r="A1600" t="s">
        <v>342</v>
      </c>
      <c r="B1600" t="s">
        <v>19</v>
      </c>
      <c r="C1600">
        <v>9250000</v>
      </c>
    </row>
    <row r="1601" spans="1:3">
      <c r="A1601" t="s">
        <v>1216</v>
      </c>
      <c r="B1601" t="s">
        <v>19</v>
      </c>
      <c r="C1601">
        <v>9260000</v>
      </c>
    </row>
    <row r="1602" spans="1:3">
      <c r="A1602" t="s">
        <v>2961</v>
      </c>
      <c r="B1602" t="s">
        <v>30</v>
      </c>
      <c r="C1602">
        <v>9275200</v>
      </c>
    </row>
    <row r="1603" spans="1:3">
      <c r="A1603" t="s">
        <v>305</v>
      </c>
      <c r="B1603" t="s">
        <v>19</v>
      </c>
      <c r="C1603">
        <v>9280000</v>
      </c>
    </row>
    <row r="1604" spans="1:3">
      <c r="A1604" t="s">
        <v>2830</v>
      </c>
      <c r="B1604" t="s">
        <v>30</v>
      </c>
      <c r="C1604">
        <v>9312000</v>
      </c>
    </row>
    <row r="1605" spans="1:3">
      <c r="A1605" t="s">
        <v>1570</v>
      </c>
      <c r="B1605" t="s">
        <v>32</v>
      </c>
      <c r="C1605">
        <v>9360000</v>
      </c>
    </row>
    <row r="1606" spans="1:3">
      <c r="A1606" t="s">
        <v>369</v>
      </c>
      <c r="B1606" t="s">
        <v>26</v>
      </c>
      <c r="C1606">
        <v>9390000</v>
      </c>
    </row>
    <row r="1607" spans="1:3">
      <c r="A1607" t="s">
        <v>2847</v>
      </c>
      <c r="B1607" t="s">
        <v>8</v>
      </c>
      <c r="C1607">
        <v>9410520</v>
      </c>
    </row>
    <row r="1608" spans="1:3">
      <c r="A1608" t="s">
        <v>2359</v>
      </c>
      <c r="B1608" t="s">
        <v>16</v>
      </c>
      <c r="C1608">
        <v>9430000</v>
      </c>
    </row>
    <row r="1609" spans="1:3">
      <c r="A1609" t="s">
        <v>1121</v>
      </c>
      <c r="B1609" t="s">
        <v>26</v>
      </c>
      <c r="C1609">
        <v>9430000</v>
      </c>
    </row>
    <row r="1610" spans="1:3">
      <c r="A1610" t="s">
        <v>2833</v>
      </c>
      <c r="B1610" t="s">
        <v>4</v>
      </c>
      <c r="C1610">
        <v>9448560</v>
      </c>
    </row>
    <row r="1611" spans="1:3">
      <c r="A1611" t="s">
        <v>1149</v>
      </c>
      <c r="B1611" t="s">
        <v>21</v>
      </c>
      <c r="C1611">
        <v>9470000</v>
      </c>
    </row>
    <row r="1612" spans="1:3">
      <c r="A1612" t="s">
        <v>1061</v>
      </c>
      <c r="B1612" t="s">
        <v>14</v>
      </c>
      <c r="C1612">
        <v>9480000</v>
      </c>
    </row>
    <row r="1613" spans="1:3">
      <c r="A1613" t="s">
        <v>2307</v>
      </c>
      <c r="B1613" t="s">
        <v>26</v>
      </c>
      <c r="C1613">
        <v>9480000</v>
      </c>
    </row>
    <row r="1614" spans="1:3">
      <c r="A1614" t="s">
        <v>1035</v>
      </c>
      <c r="B1614" t="s">
        <v>21</v>
      </c>
      <c r="C1614">
        <v>9500000</v>
      </c>
    </row>
    <row r="1615" spans="1:3">
      <c r="A1615" t="s">
        <v>2853</v>
      </c>
      <c r="B1615" t="s">
        <v>29</v>
      </c>
      <c r="C1615">
        <v>9510000</v>
      </c>
    </row>
    <row r="1616" spans="1:3">
      <c r="A1616" t="s">
        <v>911</v>
      </c>
      <c r="B1616" t="s">
        <v>26</v>
      </c>
      <c r="C1616">
        <v>9550000</v>
      </c>
    </row>
    <row r="1617" spans="1:3">
      <c r="A1617" t="s">
        <v>2834</v>
      </c>
      <c r="B1617" t="s">
        <v>30</v>
      </c>
      <c r="C1617">
        <v>9582400</v>
      </c>
    </row>
    <row r="1618" spans="1:3">
      <c r="A1618" t="s">
        <v>238</v>
      </c>
      <c r="B1618" t="s">
        <v>21</v>
      </c>
      <c r="C1618">
        <v>9672000</v>
      </c>
    </row>
    <row r="1619" spans="1:3">
      <c r="A1619" t="s">
        <v>65</v>
      </c>
      <c r="B1619" t="s">
        <v>15</v>
      </c>
      <c r="C1619">
        <v>9740000</v>
      </c>
    </row>
    <row r="1620" spans="1:3">
      <c r="A1620" t="s">
        <v>892</v>
      </c>
      <c r="B1620" t="s">
        <v>32</v>
      </c>
      <c r="C1620">
        <v>9780000</v>
      </c>
    </row>
    <row r="1621" spans="1:3">
      <c r="A1621" t="s">
        <v>246</v>
      </c>
      <c r="B1621" t="s">
        <v>16</v>
      </c>
      <c r="C1621">
        <v>9790000</v>
      </c>
    </row>
    <row r="1622" spans="1:3">
      <c r="A1622" t="s">
        <v>1336</v>
      </c>
      <c r="B1622" t="s">
        <v>18</v>
      </c>
      <c r="C1622">
        <v>9835000</v>
      </c>
    </row>
    <row r="1623" spans="1:3">
      <c r="A1623" t="s">
        <v>534</v>
      </c>
      <c r="B1623" t="s">
        <v>17</v>
      </c>
      <c r="C1623">
        <v>9840000</v>
      </c>
    </row>
    <row r="1624" spans="1:3">
      <c r="A1624" t="s">
        <v>760</v>
      </c>
      <c r="B1624" t="s">
        <v>14</v>
      </c>
      <c r="C1624">
        <v>9840000</v>
      </c>
    </row>
    <row r="1625" spans="1:3">
      <c r="A1625" t="s">
        <v>2937</v>
      </c>
      <c r="B1625" t="s">
        <v>30</v>
      </c>
      <c r="C1625">
        <v>9874040</v>
      </c>
    </row>
    <row r="1626" spans="1:3">
      <c r="A1626" t="s">
        <v>1867</v>
      </c>
      <c r="B1626" t="s">
        <v>19</v>
      </c>
      <c r="C1626">
        <v>9875000</v>
      </c>
    </row>
    <row r="1627" spans="1:3">
      <c r="A1627" t="s">
        <v>2856</v>
      </c>
      <c r="B1627" t="s">
        <v>30</v>
      </c>
      <c r="C1627">
        <v>9877120</v>
      </c>
    </row>
    <row r="1628" spans="1:3">
      <c r="A1628" t="s">
        <v>1864</v>
      </c>
      <c r="B1628" t="s">
        <v>34</v>
      </c>
      <c r="C1628">
        <v>9900000</v>
      </c>
    </row>
    <row r="1629" spans="1:3">
      <c r="A1629" t="s">
        <v>1209</v>
      </c>
      <c r="B1629" t="s">
        <v>16</v>
      </c>
      <c r="C1629">
        <v>9905000</v>
      </c>
    </row>
    <row r="1630" spans="1:3">
      <c r="A1630" t="s">
        <v>73</v>
      </c>
      <c r="B1630" t="s">
        <v>19</v>
      </c>
      <c r="C1630">
        <v>9930000</v>
      </c>
    </row>
    <row r="1631" spans="1:3">
      <c r="A1631" t="s">
        <v>575</v>
      </c>
      <c r="B1631" t="s">
        <v>32</v>
      </c>
      <c r="C1631">
        <v>9960000</v>
      </c>
    </row>
    <row r="1632" spans="1:3">
      <c r="A1632" t="s">
        <v>347</v>
      </c>
      <c r="B1632" t="s">
        <v>32</v>
      </c>
      <c r="C1632">
        <v>9985000</v>
      </c>
    </row>
    <row r="1633" spans="1:3">
      <c r="A1633" t="s">
        <v>861</v>
      </c>
      <c r="B1633" t="s">
        <v>15</v>
      </c>
      <c r="C1633">
        <v>9990000</v>
      </c>
    </row>
    <row r="1634" spans="1:3">
      <c r="A1634" t="s">
        <v>2068</v>
      </c>
      <c r="B1634" t="s">
        <v>14</v>
      </c>
      <c r="C1634">
        <v>9995000</v>
      </c>
    </row>
    <row r="1635" spans="1:3">
      <c r="A1635" t="s">
        <v>295</v>
      </c>
      <c r="B1635" t="s">
        <v>19</v>
      </c>
      <c r="C1635">
        <v>10000000</v>
      </c>
    </row>
    <row r="1636" spans="1:3">
      <c r="A1636" t="s">
        <v>276</v>
      </c>
      <c r="B1636" t="s">
        <v>17</v>
      </c>
      <c r="C1636">
        <v>10000000</v>
      </c>
    </row>
    <row r="1637" spans="1:3">
      <c r="A1637" t="s">
        <v>1257</v>
      </c>
      <c r="B1637" t="s">
        <v>16</v>
      </c>
      <c r="C1637">
        <v>10020000</v>
      </c>
    </row>
    <row r="1638" spans="1:3">
      <c r="A1638" t="s">
        <v>260</v>
      </c>
      <c r="B1638" t="s">
        <v>26</v>
      </c>
      <c r="C1638">
        <v>10040000</v>
      </c>
    </row>
    <row r="1639" spans="1:3">
      <c r="A1639" t="s">
        <v>2464</v>
      </c>
      <c r="B1639" t="s">
        <v>34</v>
      </c>
      <c r="C1639">
        <v>10080000</v>
      </c>
    </row>
    <row r="1640" spans="1:3">
      <c r="A1640" t="s">
        <v>2514</v>
      </c>
      <c r="B1640" t="s">
        <v>16</v>
      </c>
      <c r="C1640">
        <v>10130000</v>
      </c>
    </row>
    <row r="1641" spans="1:3">
      <c r="A1641" t="s">
        <v>1342</v>
      </c>
      <c r="B1641" t="s">
        <v>19</v>
      </c>
      <c r="C1641">
        <v>10190000</v>
      </c>
    </row>
    <row r="1642" spans="1:3">
      <c r="A1642" t="s">
        <v>462</v>
      </c>
      <c r="B1642" t="s">
        <v>15</v>
      </c>
      <c r="C1642">
        <v>10210000</v>
      </c>
    </row>
    <row r="1643" spans="1:3">
      <c r="A1643" t="s">
        <v>2043</v>
      </c>
      <c r="B1643" t="s">
        <v>18</v>
      </c>
      <c r="C1643">
        <v>10220000</v>
      </c>
    </row>
    <row r="1644" spans="1:3">
      <c r="A1644" t="s">
        <v>2854</v>
      </c>
      <c r="B1644" t="s">
        <v>30</v>
      </c>
      <c r="C1644">
        <v>10224000</v>
      </c>
    </row>
    <row r="1645" spans="1:3">
      <c r="A1645" t="s">
        <v>2841</v>
      </c>
      <c r="B1645" t="s">
        <v>30</v>
      </c>
      <c r="C1645">
        <v>10310000</v>
      </c>
    </row>
    <row r="1646" spans="1:3">
      <c r="A1646" t="s">
        <v>2326</v>
      </c>
      <c r="B1646" t="s">
        <v>26</v>
      </c>
      <c r="C1646">
        <v>10320000</v>
      </c>
    </row>
    <row r="1647" spans="1:3">
      <c r="A1647" t="s">
        <v>491</v>
      </c>
      <c r="B1647" t="s">
        <v>34</v>
      </c>
      <c r="C1647">
        <v>10340000</v>
      </c>
    </row>
    <row r="1648" spans="1:3">
      <c r="A1648" t="s">
        <v>2842</v>
      </c>
      <c r="B1648" t="s">
        <v>29</v>
      </c>
      <c r="C1648">
        <v>10355200</v>
      </c>
    </row>
    <row r="1649" spans="1:3">
      <c r="A1649" t="s">
        <v>1305</v>
      </c>
      <c r="B1649" t="s">
        <v>19</v>
      </c>
      <c r="C1649">
        <v>10404000</v>
      </c>
    </row>
    <row r="1650" spans="1:3">
      <c r="A1650" t="s">
        <v>2843</v>
      </c>
      <c r="B1650" t="s">
        <v>29</v>
      </c>
      <c r="C1650">
        <v>10410000</v>
      </c>
    </row>
    <row r="1651" spans="1:3">
      <c r="A1651" t="s">
        <v>2913</v>
      </c>
      <c r="B1651" t="s">
        <v>8</v>
      </c>
      <c r="C1651">
        <v>10441964</v>
      </c>
    </row>
    <row r="1652" spans="1:3">
      <c r="A1652" t="s">
        <v>1219</v>
      </c>
      <c r="B1652" t="s">
        <v>21</v>
      </c>
      <c r="C1652">
        <v>10462000</v>
      </c>
    </row>
    <row r="1653" spans="1:3">
      <c r="A1653" t="s">
        <v>2239</v>
      </c>
      <c r="B1653" t="s">
        <v>21</v>
      </c>
      <c r="C1653">
        <v>10520000</v>
      </c>
    </row>
    <row r="1654" spans="1:3">
      <c r="A1654" t="s">
        <v>2416</v>
      </c>
      <c r="B1654" t="s">
        <v>15</v>
      </c>
      <c r="C1654">
        <v>10525000</v>
      </c>
    </row>
    <row r="1655" spans="1:3">
      <c r="A1655" t="s">
        <v>2844</v>
      </c>
      <c r="B1655" t="s">
        <v>30</v>
      </c>
      <c r="C1655">
        <v>10560000</v>
      </c>
    </row>
    <row r="1656" spans="1:3">
      <c r="A1656" t="s">
        <v>806</v>
      </c>
      <c r="B1656" t="s">
        <v>17</v>
      </c>
      <c r="C1656">
        <v>10565000</v>
      </c>
    </row>
    <row r="1657" spans="1:3">
      <c r="A1657" t="s">
        <v>1585</v>
      </c>
      <c r="B1657" t="s">
        <v>25</v>
      </c>
      <c r="C1657">
        <v>10585120</v>
      </c>
    </row>
    <row r="1658" spans="1:3">
      <c r="A1658" t="s">
        <v>1819</v>
      </c>
      <c r="B1658" t="s">
        <v>16</v>
      </c>
      <c r="C1658">
        <v>10590000</v>
      </c>
    </row>
    <row r="1659" spans="1:3">
      <c r="A1659" t="s">
        <v>559</v>
      </c>
      <c r="B1659" t="s">
        <v>16</v>
      </c>
      <c r="C1659">
        <v>10600000</v>
      </c>
    </row>
    <row r="1660" spans="1:3">
      <c r="A1660" t="s">
        <v>2897</v>
      </c>
      <c r="B1660" t="s">
        <v>29</v>
      </c>
      <c r="C1660">
        <v>10640000</v>
      </c>
    </row>
    <row r="1661" spans="1:3">
      <c r="A1661" t="s">
        <v>1883</v>
      </c>
      <c r="B1661" t="s">
        <v>32</v>
      </c>
      <c r="C1661">
        <v>10680000</v>
      </c>
    </row>
    <row r="1662" spans="1:3">
      <c r="A1662" t="s">
        <v>198</v>
      </c>
      <c r="B1662" t="s">
        <v>16</v>
      </c>
      <c r="C1662">
        <v>10688000</v>
      </c>
    </row>
    <row r="1663" spans="1:3">
      <c r="A1663" t="s">
        <v>2073</v>
      </c>
      <c r="B1663" t="s">
        <v>26</v>
      </c>
      <c r="C1663">
        <v>10730000</v>
      </c>
    </row>
    <row r="1664" spans="1:3">
      <c r="A1664" t="s">
        <v>699</v>
      </c>
      <c r="B1664" t="s">
        <v>16</v>
      </c>
      <c r="C1664">
        <v>10730000</v>
      </c>
    </row>
    <row r="1665" spans="1:3">
      <c r="A1665" t="s">
        <v>2418</v>
      </c>
      <c r="B1665" t="s">
        <v>18</v>
      </c>
      <c r="C1665">
        <v>10760000</v>
      </c>
    </row>
    <row r="1666" spans="1:3">
      <c r="A1666" t="s">
        <v>2304</v>
      </c>
      <c r="B1666" t="s">
        <v>32</v>
      </c>
      <c r="C1666">
        <v>10760000</v>
      </c>
    </row>
    <row r="1667" spans="1:3">
      <c r="A1667" t="s">
        <v>974</v>
      </c>
      <c r="B1667" t="s">
        <v>32</v>
      </c>
      <c r="C1667">
        <v>10771500</v>
      </c>
    </row>
    <row r="1668" spans="1:3">
      <c r="A1668" t="s">
        <v>1726</v>
      </c>
      <c r="B1668" t="s">
        <v>19</v>
      </c>
      <c r="C1668">
        <v>10835000</v>
      </c>
    </row>
    <row r="1669" spans="1:3">
      <c r="A1669" t="s">
        <v>1445</v>
      </c>
      <c r="B1669" t="s">
        <v>14</v>
      </c>
      <c r="C1669">
        <v>10845000</v>
      </c>
    </row>
    <row r="1670" spans="1:3">
      <c r="A1670" t="s">
        <v>1414</v>
      </c>
      <c r="B1670" t="s">
        <v>21</v>
      </c>
      <c r="C1670">
        <v>10850000</v>
      </c>
    </row>
    <row r="1671" spans="1:3">
      <c r="A1671" t="s">
        <v>2887</v>
      </c>
      <c r="B1671" t="s">
        <v>29</v>
      </c>
      <c r="C1671">
        <v>10880000</v>
      </c>
    </row>
    <row r="1672" spans="1:3">
      <c r="A1672" t="s">
        <v>2849</v>
      </c>
      <c r="B1672" t="s">
        <v>29</v>
      </c>
      <c r="C1672">
        <v>10915000</v>
      </c>
    </row>
    <row r="1673" spans="1:3">
      <c r="A1673" t="s">
        <v>2188</v>
      </c>
      <c r="B1673" t="s">
        <v>19</v>
      </c>
      <c r="C1673">
        <v>10945000</v>
      </c>
    </row>
    <row r="1674" spans="1:3">
      <c r="A1674" t="s">
        <v>564</v>
      </c>
      <c r="B1674" t="s">
        <v>19</v>
      </c>
      <c r="C1674">
        <v>10970000</v>
      </c>
    </row>
    <row r="1675" spans="1:3">
      <c r="A1675" t="s">
        <v>869</v>
      </c>
      <c r="B1675" t="s">
        <v>25</v>
      </c>
      <c r="C1675">
        <v>11015000</v>
      </c>
    </row>
    <row r="1676" spans="1:3">
      <c r="A1676" t="s">
        <v>2192</v>
      </c>
      <c r="B1676" t="s">
        <v>16</v>
      </c>
      <c r="C1676">
        <v>11020000</v>
      </c>
    </row>
    <row r="1677" spans="1:3">
      <c r="A1677" t="s">
        <v>2953</v>
      </c>
      <c r="B1677" t="s">
        <v>29</v>
      </c>
      <c r="C1677">
        <v>11059000</v>
      </c>
    </row>
    <row r="1678" spans="1:3">
      <c r="A1678" t="s">
        <v>1026</v>
      </c>
      <c r="B1678" t="s">
        <v>18</v>
      </c>
      <c r="C1678">
        <v>11090000</v>
      </c>
    </row>
    <row r="1679" spans="1:3">
      <c r="A1679" t="s">
        <v>1473</v>
      </c>
      <c r="B1679" t="s">
        <v>32</v>
      </c>
      <c r="C1679">
        <v>11150000</v>
      </c>
    </row>
    <row r="1680" spans="1:3">
      <c r="A1680" t="s">
        <v>1461</v>
      </c>
      <c r="B1680" t="s">
        <v>15</v>
      </c>
      <c r="C1680">
        <v>11150000</v>
      </c>
    </row>
    <row r="1681" spans="1:3">
      <c r="A1681" t="s">
        <v>2395</v>
      </c>
      <c r="B1681" t="s">
        <v>21</v>
      </c>
      <c r="C1681">
        <v>11160000</v>
      </c>
    </row>
    <row r="1682" spans="1:3">
      <c r="A1682" t="s">
        <v>1240</v>
      </c>
      <c r="B1682" t="s">
        <v>19</v>
      </c>
      <c r="C1682">
        <v>11170000</v>
      </c>
    </row>
    <row r="1683" spans="1:3">
      <c r="A1683" t="s">
        <v>1598</v>
      </c>
      <c r="B1683" t="s">
        <v>20</v>
      </c>
      <c r="C1683">
        <v>11220900</v>
      </c>
    </row>
    <row r="1684" spans="1:3">
      <c r="A1684" t="s">
        <v>749</v>
      </c>
      <c r="B1684" t="s">
        <v>21</v>
      </c>
      <c r="C1684">
        <v>11240000</v>
      </c>
    </row>
    <row r="1685" spans="1:3">
      <c r="A1685" t="s">
        <v>517</v>
      </c>
      <c r="B1685" t="s">
        <v>34</v>
      </c>
      <c r="C1685">
        <v>11250000</v>
      </c>
    </row>
    <row r="1686" spans="1:3">
      <c r="A1686" t="s">
        <v>1083</v>
      </c>
      <c r="B1686" t="s">
        <v>15</v>
      </c>
      <c r="C1686">
        <v>11270000</v>
      </c>
    </row>
    <row r="1687" spans="1:3">
      <c r="A1687" t="s">
        <v>968</v>
      </c>
      <c r="B1687" t="s">
        <v>21</v>
      </c>
      <c r="C1687">
        <v>11330000</v>
      </c>
    </row>
    <row r="1688" spans="1:3">
      <c r="A1688" t="s">
        <v>2857</v>
      </c>
      <c r="B1688" t="s">
        <v>30</v>
      </c>
      <c r="C1688">
        <v>11338560</v>
      </c>
    </row>
    <row r="1689" spans="1:3">
      <c r="A1689" t="s">
        <v>2858</v>
      </c>
      <c r="B1689" t="s">
        <v>30</v>
      </c>
      <c r="C1689">
        <v>11430000</v>
      </c>
    </row>
    <row r="1690" spans="1:3">
      <c r="A1690" t="s">
        <v>1835</v>
      </c>
      <c r="B1690" t="s">
        <v>16</v>
      </c>
      <c r="C1690">
        <v>11440000</v>
      </c>
    </row>
    <row r="1691" spans="1:3">
      <c r="A1691" t="s">
        <v>1937</v>
      </c>
      <c r="B1691" t="s">
        <v>16</v>
      </c>
      <c r="C1691">
        <v>11580000</v>
      </c>
    </row>
    <row r="1692" spans="1:3">
      <c r="A1692" t="s">
        <v>516</v>
      </c>
      <c r="B1692" t="s">
        <v>26</v>
      </c>
      <c r="C1692">
        <v>11580000</v>
      </c>
    </row>
    <row r="1693" spans="1:3">
      <c r="A1693" t="s">
        <v>1390</v>
      </c>
      <c r="B1693" t="s">
        <v>18</v>
      </c>
      <c r="C1693">
        <v>11600000</v>
      </c>
    </row>
    <row r="1694" spans="1:3">
      <c r="A1694" t="s">
        <v>2862</v>
      </c>
      <c r="B1694" t="s">
        <v>30</v>
      </c>
      <c r="C1694">
        <v>11616000</v>
      </c>
    </row>
    <row r="1695" spans="1:3">
      <c r="A1695" t="s">
        <v>346</v>
      </c>
      <c r="B1695" t="s">
        <v>14</v>
      </c>
      <c r="C1695">
        <v>11650000</v>
      </c>
    </row>
    <row r="1696" spans="1:3">
      <c r="A1696" t="s">
        <v>1823</v>
      </c>
      <c r="B1696" t="s">
        <v>21</v>
      </c>
      <c r="C1696">
        <v>11655000</v>
      </c>
    </row>
    <row r="1697" spans="1:3">
      <c r="A1697" t="s">
        <v>1789</v>
      </c>
      <c r="B1697" t="s">
        <v>14</v>
      </c>
      <c r="C1697">
        <v>11660000</v>
      </c>
    </row>
    <row r="1698" spans="1:3">
      <c r="A1698" t="s">
        <v>2190</v>
      </c>
      <c r="B1698" t="s">
        <v>34</v>
      </c>
      <c r="C1698">
        <v>11680000</v>
      </c>
    </row>
    <row r="1699" spans="1:3">
      <c r="A1699" t="s">
        <v>1465</v>
      </c>
      <c r="B1699" t="s">
        <v>19</v>
      </c>
      <c r="C1699">
        <v>11700000</v>
      </c>
    </row>
    <row r="1700" spans="1:3">
      <c r="A1700" t="s">
        <v>1349</v>
      </c>
      <c r="B1700" t="s">
        <v>19</v>
      </c>
      <c r="C1700">
        <v>11700000</v>
      </c>
    </row>
    <row r="1701" spans="1:3">
      <c r="A1701" t="s">
        <v>1760</v>
      </c>
      <c r="B1701" t="s">
        <v>26</v>
      </c>
      <c r="C1701">
        <v>11720000</v>
      </c>
    </row>
    <row r="1702" spans="1:3">
      <c r="A1702" t="s">
        <v>2921</v>
      </c>
      <c r="B1702" t="s">
        <v>29</v>
      </c>
      <c r="C1702">
        <v>11865000</v>
      </c>
    </row>
    <row r="1703" spans="1:3">
      <c r="A1703" t="s">
        <v>830</v>
      </c>
      <c r="B1703" t="s">
        <v>34</v>
      </c>
      <c r="C1703">
        <v>11885000</v>
      </c>
    </row>
    <row r="1704" spans="1:3">
      <c r="A1704" t="s">
        <v>159</v>
      </c>
      <c r="B1704" t="s">
        <v>18</v>
      </c>
      <c r="C1704">
        <v>11960000</v>
      </c>
    </row>
    <row r="1705" spans="1:3">
      <c r="A1705" t="s">
        <v>2301</v>
      </c>
      <c r="B1705" t="s">
        <v>17</v>
      </c>
      <c r="C1705">
        <v>12008352</v>
      </c>
    </row>
    <row r="1706" spans="1:3">
      <c r="A1706" t="s">
        <v>2867</v>
      </c>
      <c r="B1706" t="s">
        <v>30</v>
      </c>
      <c r="C1706">
        <v>12012000</v>
      </c>
    </row>
    <row r="1707" spans="1:3">
      <c r="A1707" t="s">
        <v>2074</v>
      </c>
      <c r="B1707" t="s">
        <v>32</v>
      </c>
      <c r="C1707">
        <v>12030000</v>
      </c>
    </row>
    <row r="1708" spans="1:3">
      <c r="A1708" t="s">
        <v>2218</v>
      </c>
      <c r="B1708" t="s">
        <v>34</v>
      </c>
      <c r="C1708">
        <v>12056000</v>
      </c>
    </row>
    <row r="1709" spans="1:3">
      <c r="A1709" t="s">
        <v>2287</v>
      </c>
      <c r="B1709" t="s">
        <v>21</v>
      </c>
      <c r="C1709">
        <v>12145000</v>
      </c>
    </row>
    <row r="1710" spans="1:3">
      <c r="A1710" t="s">
        <v>1031</v>
      </c>
      <c r="B1710" t="s">
        <v>21</v>
      </c>
      <c r="C1710">
        <v>12230000</v>
      </c>
    </row>
    <row r="1711" spans="1:3">
      <c r="A1711" t="s">
        <v>2914</v>
      </c>
      <c r="B1711" t="s">
        <v>24</v>
      </c>
      <c r="C1711">
        <v>12230329</v>
      </c>
    </row>
    <row r="1712" spans="1:3">
      <c r="A1712" t="s">
        <v>744</v>
      </c>
      <c r="B1712" t="s">
        <v>25</v>
      </c>
      <c r="C1712">
        <v>12294000</v>
      </c>
    </row>
    <row r="1713" spans="1:3">
      <c r="A1713" t="s">
        <v>2919</v>
      </c>
      <c r="B1713" t="s">
        <v>30</v>
      </c>
      <c r="C1713">
        <v>12330829</v>
      </c>
    </row>
    <row r="1714" spans="1:3">
      <c r="A1714" t="s">
        <v>2517</v>
      </c>
      <c r="B1714" t="s">
        <v>26</v>
      </c>
      <c r="C1714">
        <v>12350000</v>
      </c>
    </row>
    <row r="1715" spans="1:3">
      <c r="A1715" t="s">
        <v>2952</v>
      </c>
      <c r="B1715" t="s">
        <v>30</v>
      </c>
      <c r="C1715">
        <v>12354851</v>
      </c>
    </row>
    <row r="1716" spans="1:3">
      <c r="A1716" t="s">
        <v>1577</v>
      </c>
      <c r="B1716" t="s">
        <v>34</v>
      </c>
      <c r="C1716">
        <v>12400000</v>
      </c>
    </row>
    <row r="1717" spans="1:3">
      <c r="A1717" t="s">
        <v>1925</v>
      </c>
      <c r="B1717" t="s">
        <v>32</v>
      </c>
      <c r="C1717">
        <v>12450000</v>
      </c>
    </row>
    <row r="1718" spans="1:3">
      <c r="A1718" t="s">
        <v>1532</v>
      </c>
      <c r="B1718" t="s">
        <v>21</v>
      </c>
      <c r="C1718">
        <v>12460000</v>
      </c>
    </row>
    <row r="1719" spans="1:3">
      <c r="A1719" t="s">
        <v>226</v>
      </c>
      <c r="B1719" t="s">
        <v>32</v>
      </c>
      <c r="C1719">
        <v>12470000</v>
      </c>
    </row>
    <row r="1720" spans="1:3">
      <c r="A1720" t="s">
        <v>2929</v>
      </c>
      <c r="B1720" t="s">
        <v>30</v>
      </c>
      <c r="C1720">
        <v>12472800</v>
      </c>
    </row>
    <row r="1721" spans="1:3">
      <c r="A1721" t="s">
        <v>478</v>
      </c>
      <c r="B1721" t="s">
        <v>18</v>
      </c>
      <c r="C1721">
        <v>12500000</v>
      </c>
    </row>
    <row r="1722" spans="1:3">
      <c r="A1722" t="s">
        <v>389</v>
      </c>
      <c r="B1722" t="s">
        <v>33</v>
      </c>
      <c r="C1722">
        <v>12643620</v>
      </c>
    </row>
    <row r="1723" spans="1:3">
      <c r="A1723" t="s">
        <v>2320</v>
      </c>
      <c r="B1723" t="s">
        <v>32</v>
      </c>
      <c r="C1723">
        <v>12679000</v>
      </c>
    </row>
    <row r="1724" spans="1:3">
      <c r="A1724" t="s">
        <v>2286</v>
      </c>
      <c r="B1724" t="s">
        <v>27</v>
      </c>
      <c r="C1724">
        <v>12700000</v>
      </c>
    </row>
    <row r="1725" spans="1:3">
      <c r="A1725" t="s">
        <v>2874</v>
      </c>
      <c r="B1725" t="s">
        <v>30</v>
      </c>
      <c r="C1725">
        <v>12720000</v>
      </c>
    </row>
    <row r="1726" spans="1:3">
      <c r="A1726" t="s">
        <v>1606</v>
      </c>
      <c r="B1726" t="s">
        <v>27</v>
      </c>
      <c r="C1726">
        <v>12800000</v>
      </c>
    </row>
    <row r="1727" spans="1:3">
      <c r="A1727" t="s">
        <v>1001</v>
      </c>
      <c r="B1727" t="s">
        <v>14</v>
      </c>
      <c r="C1727">
        <v>12820000</v>
      </c>
    </row>
    <row r="1728" spans="1:3">
      <c r="A1728" t="s">
        <v>569</v>
      </c>
      <c r="B1728" t="s">
        <v>19</v>
      </c>
      <c r="C1728">
        <v>12860000</v>
      </c>
    </row>
    <row r="1729" spans="1:3">
      <c r="A1729" t="s">
        <v>76</v>
      </c>
      <c r="B1729" t="s">
        <v>34</v>
      </c>
      <c r="C1729">
        <v>12890000</v>
      </c>
    </row>
    <row r="1730" spans="1:3">
      <c r="A1730" t="s">
        <v>2875</v>
      </c>
      <c r="B1730" t="s">
        <v>30</v>
      </c>
      <c r="C1730">
        <v>12897600</v>
      </c>
    </row>
    <row r="1731" spans="1:3">
      <c r="A1731" t="s">
        <v>2944</v>
      </c>
      <c r="B1731" t="s">
        <v>30</v>
      </c>
      <c r="C1731">
        <v>12953728</v>
      </c>
    </row>
    <row r="1732" spans="1:3">
      <c r="A1732" t="s">
        <v>2876</v>
      </c>
      <c r="B1732" t="s">
        <v>29</v>
      </c>
      <c r="C1732">
        <v>13000000</v>
      </c>
    </row>
    <row r="1733" spans="1:3">
      <c r="A1733" t="s">
        <v>1751</v>
      </c>
      <c r="B1733" t="s">
        <v>22</v>
      </c>
      <c r="C1733">
        <v>13025000</v>
      </c>
    </row>
    <row r="1734" spans="1:3">
      <c r="A1734" t="s">
        <v>349</v>
      </c>
      <c r="B1734" t="s">
        <v>32</v>
      </c>
      <c r="C1734">
        <v>13090000</v>
      </c>
    </row>
    <row r="1735" spans="1:3">
      <c r="A1735" t="s">
        <v>2901</v>
      </c>
      <c r="B1735" t="s">
        <v>30</v>
      </c>
      <c r="C1735">
        <v>13125600</v>
      </c>
    </row>
    <row r="1736" spans="1:3">
      <c r="A1736" t="s">
        <v>185</v>
      </c>
      <c r="B1736" t="s">
        <v>18</v>
      </c>
      <c r="C1736">
        <v>13155000</v>
      </c>
    </row>
    <row r="1737" spans="1:3">
      <c r="A1737" t="s">
        <v>2111</v>
      </c>
      <c r="B1737" t="s">
        <v>19</v>
      </c>
      <c r="C1737">
        <v>13160000</v>
      </c>
    </row>
    <row r="1738" spans="1:3">
      <c r="A1738" t="s">
        <v>997</v>
      </c>
      <c r="B1738" t="s">
        <v>18</v>
      </c>
      <c r="C1738">
        <v>13160000</v>
      </c>
    </row>
    <row r="1739" spans="1:3">
      <c r="A1739" t="s">
        <v>77</v>
      </c>
      <c r="B1739" t="s">
        <v>16</v>
      </c>
      <c r="C1739">
        <v>13180000</v>
      </c>
    </row>
    <row r="1740" spans="1:3">
      <c r="A1740" t="s">
        <v>638</v>
      </c>
      <c r="B1740" t="s">
        <v>32</v>
      </c>
      <c r="C1740">
        <v>13210000</v>
      </c>
    </row>
    <row r="1741" spans="1:3">
      <c r="A1741" t="s">
        <v>1903</v>
      </c>
      <c r="B1741" t="s">
        <v>16</v>
      </c>
      <c r="C1741">
        <v>13210000</v>
      </c>
    </row>
    <row r="1742" spans="1:3">
      <c r="A1742" t="s">
        <v>2493</v>
      </c>
      <c r="B1742" t="s">
        <v>19</v>
      </c>
      <c r="C1742">
        <v>13210000</v>
      </c>
    </row>
    <row r="1743" spans="1:3">
      <c r="A1743" t="s">
        <v>2879</v>
      </c>
      <c r="B1743" t="s">
        <v>30</v>
      </c>
      <c r="C1743">
        <v>13314000</v>
      </c>
    </row>
    <row r="1744" spans="1:3">
      <c r="A1744" t="s">
        <v>975</v>
      </c>
      <c r="B1744" t="s">
        <v>16</v>
      </c>
      <c r="C1744">
        <v>13320000</v>
      </c>
    </row>
    <row r="1745" spans="1:3">
      <c r="A1745" t="s">
        <v>936</v>
      </c>
      <c r="B1745" t="s">
        <v>32</v>
      </c>
      <c r="C1745">
        <v>13365000</v>
      </c>
    </row>
    <row r="1746" spans="1:3">
      <c r="A1746" t="s">
        <v>1204</v>
      </c>
      <c r="B1746" t="s">
        <v>21</v>
      </c>
      <c r="C1746">
        <v>13380000</v>
      </c>
    </row>
    <row r="1747" spans="1:3">
      <c r="A1747" t="s">
        <v>912</v>
      </c>
      <c r="B1747" t="s">
        <v>14</v>
      </c>
      <c r="C1747">
        <v>13405000</v>
      </c>
    </row>
    <row r="1748" spans="1:3">
      <c r="A1748" t="s">
        <v>1711</v>
      </c>
      <c r="B1748" t="s">
        <v>15</v>
      </c>
      <c r="C1748">
        <v>13430000</v>
      </c>
    </row>
    <row r="1749" spans="1:3">
      <c r="A1749" t="s">
        <v>675</v>
      </c>
      <c r="B1749" t="s">
        <v>15</v>
      </c>
      <c r="C1749">
        <v>13480000</v>
      </c>
    </row>
    <row r="1750" spans="1:3">
      <c r="A1750" t="s">
        <v>1822</v>
      </c>
      <c r="B1750" t="s">
        <v>18</v>
      </c>
      <c r="C1750">
        <v>13500000</v>
      </c>
    </row>
    <row r="1751" spans="1:3">
      <c r="A1751" t="s">
        <v>1075</v>
      </c>
      <c r="B1751" t="s">
        <v>21</v>
      </c>
      <c r="C1751">
        <v>13501400</v>
      </c>
    </row>
    <row r="1752" spans="1:3">
      <c r="A1752" t="s">
        <v>1723</v>
      </c>
      <c r="B1752" t="s">
        <v>17</v>
      </c>
      <c r="C1752">
        <v>13505000</v>
      </c>
    </row>
    <row r="1753" spans="1:3">
      <c r="A1753" t="s">
        <v>1159</v>
      </c>
      <c r="B1753" t="s">
        <v>16</v>
      </c>
      <c r="C1753">
        <v>13590000</v>
      </c>
    </row>
    <row r="1754" spans="1:3">
      <c r="A1754" t="s">
        <v>2881</v>
      </c>
      <c r="B1754" t="s">
        <v>30</v>
      </c>
      <c r="C1754">
        <v>13654000</v>
      </c>
    </row>
    <row r="1755" spans="1:3">
      <c r="A1755" t="s">
        <v>1047</v>
      </c>
      <c r="B1755" t="s">
        <v>18</v>
      </c>
      <c r="C1755">
        <v>13660000</v>
      </c>
    </row>
    <row r="1756" spans="1:3">
      <c r="A1756" t="s">
        <v>1467</v>
      </c>
      <c r="B1756" t="s">
        <v>21</v>
      </c>
      <c r="C1756">
        <v>13660000</v>
      </c>
    </row>
    <row r="1757" spans="1:3">
      <c r="A1757" t="s">
        <v>2882</v>
      </c>
      <c r="B1757" t="s">
        <v>29</v>
      </c>
      <c r="C1757">
        <v>13680000</v>
      </c>
    </row>
    <row r="1758" spans="1:3">
      <c r="A1758" t="s">
        <v>2883</v>
      </c>
      <c r="B1758" t="s">
        <v>29</v>
      </c>
      <c r="C1758">
        <v>13750000</v>
      </c>
    </row>
    <row r="1759" spans="1:3">
      <c r="A1759" t="s">
        <v>1963</v>
      </c>
      <c r="B1759" t="s">
        <v>16</v>
      </c>
      <c r="C1759">
        <v>13750000</v>
      </c>
    </row>
    <row r="1760" spans="1:3">
      <c r="A1760" t="s">
        <v>2893</v>
      </c>
      <c r="B1760" t="s">
        <v>29</v>
      </c>
      <c r="C1760">
        <v>13754000</v>
      </c>
    </row>
    <row r="1761" spans="1:3">
      <c r="A1761" t="s">
        <v>2941</v>
      </c>
      <c r="B1761" t="s">
        <v>30</v>
      </c>
      <c r="C1761">
        <v>13779900</v>
      </c>
    </row>
    <row r="1762" spans="1:3">
      <c r="A1762" t="s">
        <v>2975</v>
      </c>
      <c r="B1762" t="s">
        <v>29</v>
      </c>
      <c r="C1762">
        <v>13820000</v>
      </c>
    </row>
    <row r="1763" spans="1:3">
      <c r="A1763" t="s">
        <v>2279</v>
      </c>
      <c r="B1763" t="s">
        <v>21</v>
      </c>
      <c r="C1763">
        <v>13860000</v>
      </c>
    </row>
    <row r="1764" spans="1:3">
      <c r="A1764" t="s">
        <v>833</v>
      </c>
      <c r="B1764" t="s">
        <v>26</v>
      </c>
      <c r="C1764">
        <v>13885000</v>
      </c>
    </row>
    <row r="1765" spans="1:3">
      <c r="A1765" t="s">
        <v>2889</v>
      </c>
      <c r="B1765" t="s">
        <v>29</v>
      </c>
      <c r="C1765">
        <v>13930000</v>
      </c>
    </row>
    <row r="1766" spans="1:3">
      <c r="A1766" t="s">
        <v>2238</v>
      </c>
      <c r="B1766" t="s">
        <v>16</v>
      </c>
      <c r="C1766">
        <v>13950000</v>
      </c>
    </row>
    <row r="1767" spans="1:3">
      <c r="A1767" t="s">
        <v>220</v>
      </c>
      <c r="B1767" t="s">
        <v>14</v>
      </c>
      <c r="C1767">
        <v>14030000</v>
      </c>
    </row>
    <row r="1768" spans="1:3">
      <c r="A1768" t="s">
        <v>1368</v>
      </c>
      <c r="B1768" t="s">
        <v>16</v>
      </c>
      <c r="C1768">
        <v>14090000</v>
      </c>
    </row>
    <row r="1769" spans="1:3">
      <c r="A1769" t="s">
        <v>2903</v>
      </c>
      <c r="B1769" t="s">
        <v>30</v>
      </c>
      <c r="C1769">
        <v>14097600</v>
      </c>
    </row>
    <row r="1770" spans="1:3">
      <c r="A1770" t="s">
        <v>1929</v>
      </c>
      <c r="B1770" t="s">
        <v>16</v>
      </c>
      <c r="C1770">
        <v>14100000</v>
      </c>
    </row>
    <row r="1771" spans="1:3">
      <c r="A1771" t="s">
        <v>317</v>
      </c>
      <c r="B1771" t="s">
        <v>34</v>
      </c>
      <c r="C1771">
        <v>14129524</v>
      </c>
    </row>
    <row r="1772" spans="1:3">
      <c r="A1772" t="s">
        <v>1544</v>
      </c>
      <c r="B1772" t="s">
        <v>14</v>
      </c>
      <c r="C1772">
        <v>14135000</v>
      </c>
    </row>
    <row r="1773" spans="1:3">
      <c r="A1773" t="s">
        <v>1079</v>
      </c>
      <c r="B1773" t="s">
        <v>19</v>
      </c>
      <c r="C1773">
        <v>14160000</v>
      </c>
    </row>
    <row r="1774" spans="1:3">
      <c r="A1774" t="s">
        <v>2960</v>
      </c>
      <c r="B1774" t="s">
        <v>30</v>
      </c>
      <c r="C1774">
        <v>14163960</v>
      </c>
    </row>
    <row r="1775" spans="1:3">
      <c r="A1775" t="s">
        <v>468</v>
      </c>
      <c r="B1775" t="s">
        <v>26</v>
      </c>
      <c r="C1775">
        <v>14170000</v>
      </c>
    </row>
    <row r="1776" spans="1:3">
      <c r="A1776" t="s">
        <v>1364</v>
      </c>
      <c r="B1776" t="s">
        <v>16</v>
      </c>
      <c r="C1776">
        <v>14220000</v>
      </c>
    </row>
    <row r="1777" spans="1:3">
      <c r="A1777" t="s">
        <v>2162</v>
      </c>
      <c r="B1777" t="s">
        <v>21</v>
      </c>
      <c r="C1777">
        <v>14320000</v>
      </c>
    </row>
    <row r="1778" spans="1:3">
      <c r="A1778" t="s">
        <v>1538</v>
      </c>
      <c r="B1778" t="s">
        <v>32</v>
      </c>
      <c r="C1778">
        <v>14325000</v>
      </c>
    </row>
    <row r="1779" spans="1:3">
      <c r="A1779" t="s">
        <v>2164</v>
      </c>
      <c r="B1779" t="s">
        <v>32</v>
      </c>
      <c r="C1779">
        <v>14330000</v>
      </c>
    </row>
    <row r="1780" spans="1:3">
      <c r="A1780" t="s">
        <v>2888</v>
      </c>
      <c r="B1780" t="s">
        <v>29</v>
      </c>
      <c r="C1780">
        <v>14330000</v>
      </c>
    </row>
    <row r="1781" spans="1:3">
      <c r="A1781" t="s">
        <v>1998</v>
      </c>
      <c r="B1781" t="s">
        <v>17</v>
      </c>
      <c r="C1781">
        <v>14346500</v>
      </c>
    </row>
    <row r="1782" spans="1:3">
      <c r="A1782" t="s">
        <v>2905</v>
      </c>
      <c r="B1782" t="s">
        <v>30</v>
      </c>
      <c r="C1782">
        <v>14348572</v>
      </c>
    </row>
    <row r="1783" spans="1:3">
      <c r="A1783" t="s">
        <v>2991</v>
      </c>
      <c r="B1783" t="s">
        <v>30</v>
      </c>
      <c r="C1783">
        <v>14364085</v>
      </c>
    </row>
    <row r="1784" spans="1:3">
      <c r="A1784" t="s">
        <v>107</v>
      </c>
      <c r="B1784" t="s">
        <v>21</v>
      </c>
      <c r="C1784">
        <v>14450000</v>
      </c>
    </row>
    <row r="1785" spans="1:3">
      <c r="A1785" t="s">
        <v>2968</v>
      </c>
      <c r="B1785" t="s">
        <v>29</v>
      </c>
      <c r="C1785">
        <v>14455000</v>
      </c>
    </row>
    <row r="1786" spans="1:3">
      <c r="A1786" t="s">
        <v>2000</v>
      </c>
      <c r="B1786" t="s">
        <v>21</v>
      </c>
      <c r="C1786">
        <v>14500000</v>
      </c>
    </row>
    <row r="1787" spans="1:3">
      <c r="A1787" t="s">
        <v>2892</v>
      </c>
      <c r="B1787" t="s">
        <v>30</v>
      </c>
      <c r="C1787">
        <v>14544000</v>
      </c>
    </row>
    <row r="1788" spans="1:3">
      <c r="A1788" t="s">
        <v>2906</v>
      </c>
      <c r="B1788" t="s">
        <v>30</v>
      </c>
      <c r="C1788">
        <v>14551200</v>
      </c>
    </row>
    <row r="1789" spans="1:3">
      <c r="A1789" t="s">
        <v>2947</v>
      </c>
      <c r="B1789" t="s">
        <v>30</v>
      </c>
      <c r="C1789">
        <v>14606338</v>
      </c>
    </row>
    <row r="1790" spans="1:3">
      <c r="A1790" t="s">
        <v>1602</v>
      </c>
      <c r="B1790" t="s">
        <v>19</v>
      </c>
      <c r="C1790">
        <v>14632000</v>
      </c>
    </row>
    <row r="1791" spans="1:3">
      <c r="A1791" t="s">
        <v>2450</v>
      </c>
      <c r="B1791" t="s">
        <v>34</v>
      </c>
      <c r="C1791">
        <v>14645000</v>
      </c>
    </row>
    <row r="1792" spans="1:3">
      <c r="A1792" t="s">
        <v>914</v>
      </c>
      <c r="B1792" t="s">
        <v>18</v>
      </c>
      <c r="C1792">
        <v>14650000</v>
      </c>
    </row>
    <row r="1793" spans="1:3">
      <c r="A1793" t="s">
        <v>2927</v>
      </c>
      <c r="B1793" t="s">
        <v>30</v>
      </c>
      <c r="C1793">
        <v>14670680</v>
      </c>
    </row>
    <row r="1794" spans="1:3">
      <c r="A1794" t="s">
        <v>824</v>
      </c>
      <c r="B1794" t="s">
        <v>32</v>
      </c>
      <c r="C1794">
        <v>14700000</v>
      </c>
    </row>
    <row r="1795" spans="1:3">
      <c r="A1795" t="s">
        <v>2195</v>
      </c>
      <c r="B1795" t="s">
        <v>17</v>
      </c>
      <c r="C1795">
        <v>14714976</v>
      </c>
    </row>
    <row r="1796" spans="1:3">
      <c r="A1796" t="s">
        <v>554</v>
      </c>
      <c r="B1796" t="s">
        <v>19</v>
      </c>
      <c r="C1796">
        <v>14730000</v>
      </c>
    </row>
    <row r="1797" spans="1:3">
      <c r="A1797" t="s">
        <v>443</v>
      </c>
      <c r="B1797" t="s">
        <v>17</v>
      </c>
      <c r="C1797">
        <v>14800000</v>
      </c>
    </row>
    <row r="1798" spans="1:3">
      <c r="A1798" t="s">
        <v>1504</v>
      </c>
      <c r="B1798" t="s">
        <v>32</v>
      </c>
      <c r="C1798">
        <v>14815000</v>
      </c>
    </row>
    <row r="1799" spans="1:3">
      <c r="A1799" t="s">
        <v>2042</v>
      </c>
      <c r="B1799" t="s">
        <v>32</v>
      </c>
      <c r="C1799">
        <v>14910000</v>
      </c>
    </row>
    <row r="1800" spans="1:3">
      <c r="A1800" t="s">
        <v>586</v>
      </c>
      <c r="B1800" t="s">
        <v>21</v>
      </c>
      <c r="C1800">
        <v>14930000</v>
      </c>
    </row>
    <row r="1801" spans="1:3">
      <c r="A1801" t="s">
        <v>52</v>
      </c>
      <c r="B1801" t="s">
        <v>22</v>
      </c>
      <c r="C1801">
        <v>15000000</v>
      </c>
    </row>
    <row r="1802" spans="1:3">
      <c r="A1802" t="s">
        <v>1634</v>
      </c>
      <c r="B1802" t="s">
        <v>26</v>
      </c>
      <c r="C1802">
        <v>15005000</v>
      </c>
    </row>
    <row r="1803" spans="1:3">
      <c r="A1803" t="s">
        <v>2277</v>
      </c>
      <c r="B1803" t="s">
        <v>18</v>
      </c>
      <c r="C1803">
        <v>15050000</v>
      </c>
    </row>
    <row r="1804" spans="1:3">
      <c r="A1804" t="s">
        <v>2896</v>
      </c>
      <c r="B1804" t="s">
        <v>29</v>
      </c>
      <c r="C1804">
        <v>15100000</v>
      </c>
    </row>
    <row r="1805" spans="1:3">
      <c r="A1805" t="s">
        <v>980</v>
      </c>
      <c r="B1805" t="s">
        <v>18</v>
      </c>
      <c r="C1805">
        <v>15120000</v>
      </c>
    </row>
    <row r="1806" spans="1:3">
      <c r="A1806" t="s">
        <v>415</v>
      </c>
      <c r="B1806" t="s">
        <v>32</v>
      </c>
      <c r="C1806">
        <v>15174000</v>
      </c>
    </row>
    <row r="1807" spans="1:3">
      <c r="A1807" t="s">
        <v>2488</v>
      </c>
      <c r="B1807" t="s">
        <v>19</v>
      </c>
      <c r="C1807">
        <v>15190000</v>
      </c>
    </row>
    <row r="1808" spans="1:3">
      <c r="A1808" t="s">
        <v>2922</v>
      </c>
      <c r="B1808" t="s">
        <v>29</v>
      </c>
      <c r="C1808">
        <v>15210000</v>
      </c>
    </row>
    <row r="1809" spans="1:3">
      <c r="A1809" t="s">
        <v>435</v>
      </c>
      <c r="B1809" t="s">
        <v>14</v>
      </c>
      <c r="C1809">
        <v>15270000</v>
      </c>
    </row>
    <row r="1810" spans="1:3">
      <c r="A1810" t="s">
        <v>2515</v>
      </c>
      <c r="B1810" t="s">
        <v>32</v>
      </c>
      <c r="C1810">
        <v>15308000</v>
      </c>
    </row>
    <row r="1811" spans="1:3">
      <c r="A1811" t="s">
        <v>2899</v>
      </c>
      <c r="B1811" t="s">
        <v>30</v>
      </c>
      <c r="C1811">
        <v>15355636</v>
      </c>
    </row>
    <row r="1812" spans="1:3">
      <c r="A1812" t="s">
        <v>2900</v>
      </c>
      <c r="B1812" t="s">
        <v>29</v>
      </c>
      <c r="C1812">
        <v>15370000</v>
      </c>
    </row>
    <row r="1813" spans="1:3">
      <c r="A1813" t="s">
        <v>291</v>
      </c>
      <c r="B1813" t="s">
        <v>16</v>
      </c>
      <c r="C1813">
        <v>15375000</v>
      </c>
    </row>
    <row r="1814" spans="1:3">
      <c r="A1814" t="s">
        <v>838</v>
      </c>
      <c r="B1814" t="s">
        <v>16</v>
      </c>
      <c r="C1814">
        <v>15410000</v>
      </c>
    </row>
    <row r="1815" spans="1:3">
      <c r="A1815" t="s">
        <v>1062</v>
      </c>
      <c r="B1815" t="s">
        <v>19</v>
      </c>
      <c r="C1815">
        <v>15425000</v>
      </c>
    </row>
    <row r="1816" spans="1:3">
      <c r="A1816" t="s">
        <v>2909</v>
      </c>
      <c r="B1816" t="s">
        <v>30</v>
      </c>
      <c r="C1816">
        <v>15473400</v>
      </c>
    </row>
    <row r="1817" spans="1:3">
      <c r="A1817" t="s">
        <v>521</v>
      </c>
      <c r="B1817" t="s">
        <v>14</v>
      </c>
      <c r="C1817">
        <v>15515000</v>
      </c>
    </row>
    <row r="1818" spans="1:3">
      <c r="A1818" t="s">
        <v>2902</v>
      </c>
      <c r="B1818" t="s">
        <v>30</v>
      </c>
      <c r="C1818">
        <v>15575000</v>
      </c>
    </row>
    <row r="1819" spans="1:3">
      <c r="A1819" t="s">
        <v>1734</v>
      </c>
      <c r="B1819" t="s">
        <v>14</v>
      </c>
      <c r="C1819">
        <v>15680000</v>
      </c>
    </row>
    <row r="1820" spans="1:3">
      <c r="A1820" t="s">
        <v>2933</v>
      </c>
      <c r="B1820" t="s">
        <v>30</v>
      </c>
      <c r="C1820">
        <v>15727000</v>
      </c>
    </row>
    <row r="1821" spans="1:3">
      <c r="A1821" t="s">
        <v>1298</v>
      </c>
      <c r="B1821" t="s">
        <v>26</v>
      </c>
      <c r="C1821">
        <v>15760000</v>
      </c>
    </row>
    <row r="1822" spans="1:3">
      <c r="A1822" t="s">
        <v>2962</v>
      </c>
      <c r="B1822" t="s">
        <v>30</v>
      </c>
      <c r="C1822">
        <v>15822800</v>
      </c>
    </row>
    <row r="1823" spans="1:3">
      <c r="A1823" t="s">
        <v>844</v>
      </c>
      <c r="B1823" t="s">
        <v>19</v>
      </c>
      <c r="C1823">
        <v>15840000</v>
      </c>
    </row>
    <row r="1824" spans="1:3">
      <c r="A1824" t="s">
        <v>1023</v>
      </c>
      <c r="B1824" t="s">
        <v>18</v>
      </c>
      <c r="C1824">
        <v>15920000</v>
      </c>
    </row>
    <row r="1825" spans="1:3">
      <c r="A1825" t="s">
        <v>1659</v>
      </c>
      <c r="B1825" t="s">
        <v>18</v>
      </c>
      <c r="C1825">
        <v>15970000</v>
      </c>
    </row>
    <row r="1826" spans="1:3">
      <c r="A1826" t="s">
        <v>587</v>
      </c>
      <c r="B1826" t="s">
        <v>16</v>
      </c>
      <c r="C1826">
        <v>15995000</v>
      </c>
    </row>
    <row r="1827" spans="1:3">
      <c r="A1827" t="s">
        <v>2383</v>
      </c>
      <c r="B1827" t="s">
        <v>19</v>
      </c>
      <c r="C1827">
        <v>16080000</v>
      </c>
    </row>
    <row r="1828" spans="1:3">
      <c r="A1828" t="s">
        <v>2422</v>
      </c>
      <c r="B1828" t="s">
        <v>18</v>
      </c>
      <c r="C1828">
        <v>16170000</v>
      </c>
    </row>
    <row r="1829" spans="1:3">
      <c r="A1829" t="s">
        <v>2217</v>
      </c>
      <c r="B1829" t="s">
        <v>15</v>
      </c>
      <c r="C1829">
        <v>16260000</v>
      </c>
    </row>
    <row r="1830" spans="1:3">
      <c r="A1830" t="s">
        <v>336</v>
      </c>
      <c r="B1830" t="s">
        <v>21</v>
      </c>
      <c r="C1830">
        <v>16275000</v>
      </c>
    </row>
    <row r="1831" spans="1:3">
      <c r="A1831" t="s">
        <v>2187</v>
      </c>
      <c r="B1831" t="s">
        <v>15</v>
      </c>
      <c r="C1831">
        <v>16323000</v>
      </c>
    </row>
    <row r="1832" spans="1:3">
      <c r="A1832" t="s">
        <v>243</v>
      </c>
      <c r="B1832" t="s">
        <v>18</v>
      </c>
      <c r="C1832">
        <v>16380000</v>
      </c>
    </row>
    <row r="1833" spans="1:3">
      <c r="A1833" t="s">
        <v>1483</v>
      </c>
      <c r="B1833" t="s">
        <v>15</v>
      </c>
      <c r="C1833">
        <v>16510000</v>
      </c>
    </row>
    <row r="1834" spans="1:3">
      <c r="A1834" t="s">
        <v>704</v>
      </c>
      <c r="B1834" t="s">
        <v>16</v>
      </c>
      <c r="C1834">
        <v>16520000</v>
      </c>
    </row>
    <row r="1835" spans="1:3">
      <c r="A1835" t="s">
        <v>1526</v>
      </c>
      <c r="B1835" t="s">
        <v>15</v>
      </c>
      <c r="C1835">
        <v>16600000</v>
      </c>
    </row>
    <row r="1836" spans="1:3">
      <c r="A1836" t="s">
        <v>1590</v>
      </c>
      <c r="B1836" t="s">
        <v>32</v>
      </c>
      <c r="C1836">
        <v>16640000</v>
      </c>
    </row>
    <row r="1837" spans="1:3">
      <c r="A1837" t="s">
        <v>1256</v>
      </c>
      <c r="B1837" t="s">
        <v>21</v>
      </c>
      <c r="C1837">
        <v>16650000</v>
      </c>
    </row>
    <row r="1838" spans="1:3">
      <c r="A1838" t="s">
        <v>2904</v>
      </c>
      <c r="B1838" t="s">
        <v>30</v>
      </c>
      <c r="C1838">
        <v>16656000</v>
      </c>
    </row>
    <row r="1839" spans="1:3">
      <c r="A1839" t="s">
        <v>913</v>
      </c>
      <c r="B1839" t="s">
        <v>21</v>
      </c>
      <c r="C1839">
        <v>16720000</v>
      </c>
    </row>
    <row r="1840" spans="1:3">
      <c r="A1840" t="s">
        <v>2917</v>
      </c>
      <c r="B1840" t="s">
        <v>30</v>
      </c>
      <c r="C1840">
        <v>16744865</v>
      </c>
    </row>
    <row r="1841" spans="1:3">
      <c r="A1841" t="s">
        <v>1168</v>
      </c>
      <c r="B1841" t="s">
        <v>14</v>
      </c>
      <c r="C1841">
        <v>16755000</v>
      </c>
    </row>
    <row r="1842" spans="1:3">
      <c r="A1842" t="s">
        <v>481</v>
      </c>
      <c r="B1842" t="s">
        <v>14</v>
      </c>
      <c r="C1842">
        <v>16847000</v>
      </c>
    </row>
    <row r="1843" spans="1:3">
      <c r="A1843" t="s">
        <v>839</v>
      </c>
      <c r="B1843" t="s">
        <v>28</v>
      </c>
      <c r="C1843">
        <v>16890000</v>
      </c>
    </row>
    <row r="1844" spans="1:3">
      <c r="A1844" t="s">
        <v>2908</v>
      </c>
      <c r="B1844" t="s">
        <v>4</v>
      </c>
      <c r="C1844">
        <v>16912000</v>
      </c>
    </row>
    <row r="1845" spans="1:3">
      <c r="A1845" t="s">
        <v>2938</v>
      </c>
      <c r="B1845" t="s">
        <v>29</v>
      </c>
      <c r="C1845">
        <v>16962000</v>
      </c>
    </row>
    <row r="1846" spans="1:3">
      <c r="A1846" t="s">
        <v>2131</v>
      </c>
      <c r="B1846" t="s">
        <v>32</v>
      </c>
      <c r="C1846">
        <v>16970000</v>
      </c>
    </row>
    <row r="1847" spans="1:3">
      <c r="A1847" t="s">
        <v>1374</v>
      </c>
      <c r="B1847" t="s">
        <v>32</v>
      </c>
      <c r="C1847">
        <v>17010000</v>
      </c>
    </row>
    <row r="1848" spans="1:3">
      <c r="A1848" t="s">
        <v>2992</v>
      </c>
      <c r="B1848" t="s">
        <v>30</v>
      </c>
      <c r="C1848">
        <v>17011120</v>
      </c>
    </row>
    <row r="1849" spans="1:3">
      <c r="A1849" t="s">
        <v>1737</v>
      </c>
      <c r="B1849" t="s">
        <v>17</v>
      </c>
      <c r="C1849">
        <v>17040000</v>
      </c>
    </row>
    <row r="1850" spans="1:3">
      <c r="A1850" t="s">
        <v>1327</v>
      </c>
      <c r="B1850" t="s">
        <v>26</v>
      </c>
      <c r="C1850">
        <v>17070000</v>
      </c>
    </row>
    <row r="1851" spans="1:3">
      <c r="A1851" t="s">
        <v>1628</v>
      </c>
      <c r="B1851" t="s">
        <v>32</v>
      </c>
      <c r="C1851">
        <v>17165000</v>
      </c>
    </row>
    <row r="1852" spans="1:3">
      <c r="A1852" t="s">
        <v>1675</v>
      </c>
      <c r="B1852" t="s">
        <v>25</v>
      </c>
      <c r="C1852">
        <v>17220000</v>
      </c>
    </row>
    <row r="1853" spans="1:3">
      <c r="A1853" t="s">
        <v>928</v>
      </c>
      <c r="B1853" t="s">
        <v>15</v>
      </c>
      <c r="C1853">
        <v>17315000</v>
      </c>
    </row>
    <row r="1854" spans="1:3">
      <c r="A1854" t="s">
        <v>2979</v>
      </c>
      <c r="B1854" t="s">
        <v>8</v>
      </c>
      <c r="C1854">
        <v>17367000</v>
      </c>
    </row>
    <row r="1855" spans="1:3">
      <c r="A1855" t="s">
        <v>2911</v>
      </c>
      <c r="B1855" t="s">
        <v>30</v>
      </c>
      <c r="C1855">
        <v>17480000</v>
      </c>
    </row>
    <row r="1856" spans="1:3">
      <c r="A1856" t="s">
        <v>2065</v>
      </c>
      <c r="B1856" t="s">
        <v>32</v>
      </c>
      <c r="C1856">
        <v>17490000</v>
      </c>
    </row>
    <row r="1857" spans="1:3">
      <c r="A1857" t="s">
        <v>2912</v>
      </c>
      <c r="B1857" t="s">
        <v>29</v>
      </c>
      <c r="C1857">
        <v>17510000</v>
      </c>
    </row>
    <row r="1858" spans="1:3">
      <c r="A1858" t="s">
        <v>522</v>
      </c>
      <c r="B1858" t="s">
        <v>18</v>
      </c>
      <c r="C1858">
        <v>17555000</v>
      </c>
    </row>
    <row r="1859" spans="1:3">
      <c r="A1859" t="s">
        <v>868</v>
      </c>
      <c r="B1859" t="s">
        <v>20</v>
      </c>
      <c r="C1859">
        <v>17558880</v>
      </c>
    </row>
    <row r="1860" spans="1:3">
      <c r="A1860" t="s">
        <v>1643</v>
      </c>
      <c r="B1860" t="s">
        <v>15</v>
      </c>
      <c r="C1860">
        <v>17595000</v>
      </c>
    </row>
    <row r="1861" spans="1:3">
      <c r="A1861" t="s">
        <v>2008</v>
      </c>
      <c r="B1861" t="s">
        <v>19</v>
      </c>
      <c r="C1861">
        <v>17720000</v>
      </c>
    </row>
    <row r="1862" spans="1:3">
      <c r="A1862" t="s">
        <v>707</v>
      </c>
      <c r="B1862" t="s">
        <v>18</v>
      </c>
      <c r="C1862">
        <v>17750000</v>
      </c>
    </row>
    <row r="1863" spans="1:3">
      <c r="A1863" t="s">
        <v>947</v>
      </c>
      <c r="B1863" t="s">
        <v>32</v>
      </c>
      <c r="C1863">
        <v>17880000</v>
      </c>
    </row>
    <row r="1864" spans="1:3">
      <c r="A1864" t="s">
        <v>2081</v>
      </c>
      <c r="B1864" t="s">
        <v>15</v>
      </c>
      <c r="C1864">
        <v>17920000</v>
      </c>
    </row>
    <row r="1865" spans="1:3">
      <c r="A1865" t="s">
        <v>2945</v>
      </c>
      <c r="B1865" t="s">
        <v>29</v>
      </c>
      <c r="C1865">
        <v>17920000</v>
      </c>
    </row>
    <row r="1866" spans="1:3">
      <c r="A1866" t="s">
        <v>850</v>
      </c>
      <c r="B1866" t="s">
        <v>14</v>
      </c>
      <c r="C1866">
        <v>17950000</v>
      </c>
    </row>
    <row r="1867" spans="1:3">
      <c r="A1867" t="s">
        <v>1986</v>
      </c>
      <c r="B1867" t="s">
        <v>19</v>
      </c>
      <c r="C1867">
        <v>18020000</v>
      </c>
    </row>
    <row r="1868" spans="1:3">
      <c r="A1868" t="s">
        <v>1266</v>
      </c>
      <c r="B1868" t="s">
        <v>18</v>
      </c>
      <c r="C1868">
        <v>18050000</v>
      </c>
    </row>
    <row r="1869" spans="1:3">
      <c r="A1869" t="s">
        <v>2236</v>
      </c>
      <c r="B1869" t="s">
        <v>19</v>
      </c>
      <c r="C1869">
        <v>18150000</v>
      </c>
    </row>
    <row r="1870" spans="1:3">
      <c r="A1870" t="s">
        <v>2366</v>
      </c>
      <c r="B1870" t="s">
        <v>33</v>
      </c>
      <c r="C1870">
        <v>18200000</v>
      </c>
    </row>
    <row r="1871" spans="1:3">
      <c r="A1871" t="s">
        <v>1045</v>
      </c>
      <c r="B1871" t="s">
        <v>16</v>
      </c>
      <c r="C1871">
        <v>18210000</v>
      </c>
    </row>
    <row r="1872" spans="1:3">
      <c r="A1872" t="s">
        <v>2925</v>
      </c>
      <c r="B1872" t="s">
        <v>30</v>
      </c>
      <c r="C1872">
        <v>18215600</v>
      </c>
    </row>
    <row r="1873" spans="1:3">
      <c r="A1873" t="s">
        <v>484</v>
      </c>
      <c r="B1873" t="s">
        <v>23</v>
      </c>
      <c r="C1873">
        <v>18300000</v>
      </c>
    </row>
    <row r="1874" spans="1:3">
      <c r="A1874" t="s">
        <v>993</v>
      </c>
      <c r="B1874" t="s">
        <v>19</v>
      </c>
      <c r="C1874">
        <v>18370000</v>
      </c>
    </row>
    <row r="1875" spans="1:3">
      <c r="A1875" t="s">
        <v>800</v>
      </c>
      <c r="B1875" t="s">
        <v>32</v>
      </c>
      <c r="C1875">
        <v>18470000</v>
      </c>
    </row>
    <row r="1876" spans="1:3">
      <c r="A1876" t="s">
        <v>948</v>
      </c>
      <c r="B1876" t="s">
        <v>14</v>
      </c>
      <c r="C1876">
        <v>18710000</v>
      </c>
    </row>
    <row r="1877" spans="1:3">
      <c r="A1877" t="s">
        <v>3004</v>
      </c>
      <c r="B1877" t="s">
        <v>29</v>
      </c>
      <c r="C1877">
        <v>18720000</v>
      </c>
    </row>
    <row r="1878" spans="1:3">
      <c r="A1878" t="s">
        <v>2290</v>
      </c>
      <c r="B1878" t="s">
        <v>25</v>
      </c>
      <c r="C1878">
        <v>18750100</v>
      </c>
    </row>
    <row r="1879" spans="1:3">
      <c r="A1879" t="s">
        <v>1189</v>
      </c>
      <c r="B1879" t="s">
        <v>15</v>
      </c>
      <c r="C1879">
        <v>18800000</v>
      </c>
    </row>
    <row r="1880" spans="1:3">
      <c r="A1880" t="s">
        <v>1218</v>
      </c>
      <c r="B1880" t="s">
        <v>26</v>
      </c>
      <c r="C1880">
        <v>18895000</v>
      </c>
    </row>
    <row r="1881" spans="1:3">
      <c r="A1881" t="s">
        <v>1786</v>
      </c>
      <c r="B1881" t="s">
        <v>19</v>
      </c>
      <c r="C1881">
        <v>18960000</v>
      </c>
    </row>
    <row r="1882" spans="1:3">
      <c r="A1882" t="s">
        <v>1878</v>
      </c>
      <c r="B1882" t="s">
        <v>21</v>
      </c>
      <c r="C1882">
        <v>18965000</v>
      </c>
    </row>
    <row r="1883" spans="1:3">
      <c r="A1883" t="s">
        <v>2965</v>
      </c>
      <c r="B1883" t="s">
        <v>29</v>
      </c>
      <c r="C1883">
        <v>18980000</v>
      </c>
    </row>
    <row r="1884" spans="1:3">
      <c r="A1884" t="s">
        <v>1831</v>
      </c>
      <c r="B1884" t="s">
        <v>26</v>
      </c>
      <c r="C1884">
        <v>19000000</v>
      </c>
    </row>
    <row r="1885" spans="1:3">
      <c r="A1885" t="s">
        <v>1816</v>
      </c>
      <c r="B1885" t="s">
        <v>19</v>
      </c>
      <c r="C1885">
        <v>19070000</v>
      </c>
    </row>
    <row r="1886" spans="1:3">
      <c r="A1886" t="s">
        <v>2970</v>
      </c>
      <c r="B1886" t="s">
        <v>29</v>
      </c>
      <c r="C1886">
        <v>19080000</v>
      </c>
    </row>
    <row r="1887" spans="1:3">
      <c r="A1887" t="s">
        <v>1217</v>
      </c>
      <c r="B1887" t="s">
        <v>27</v>
      </c>
      <c r="C1887">
        <v>19100000</v>
      </c>
    </row>
    <row r="1888" spans="1:3">
      <c r="A1888" t="s">
        <v>1764</v>
      </c>
      <c r="B1888" t="s">
        <v>32</v>
      </c>
      <c r="C1888">
        <v>19129000</v>
      </c>
    </row>
    <row r="1889" spans="1:3">
      <c r="A1889" t="s">
        <v>2994</v>
      </c>
      <c r="B1889" t="s">
        <v>30</v>
      </c>
      <c r="C1889">
        <v>19176000</v>
      </c>
    </row>
    <row r="1890" spans="1:3">
      <c r="A1890" t="s">
        <v>1533</v>
      </c>
      <c r="B1890" t="s">
        <v>17</v>
      </c>
      <c r="C1890">
        <v>19230000</v>
      </c>
    </row>
    <row r="1891" spans="1:3">
      <c r="A1891" t="s">
        <v>298</v>
      </c>
      <c r="B1891" t="s">
        <v>26</v>
      </c>
      <c r="C1891">
        <v>19245000</v>
      </c>
    </row>
    <row r="1892" spans="1:3">
      <c r="A1892" t="s">
        <v>1871</v>
      </c>
      <c r="B1892" t="s">
        <v>14</v>
      </c>
      <c r="C1892">
        <v>19249940</v>
      </c>
    </row>
    <row r="1893" spans="1:3">
      <c r="A1893" t="s">
        <v>323</v>
      </c>
      <c r="B1893" t="s">
        <v>14</v>
      </c>
      <c r="C1893">
        <v>19335000</v>
      </c>
    </row>
    <row r="1894" spans="1:3">
      <c r="A1894" t="s">
        <v>473</v>
      </c>
      <c r="B1894" t="s">
        <v>16</v>
      </c>
      <c r="C1894">
        <v>19340000</v>
      </c>
    </row>
    <row r="1895" spans="1:3">
      <c r="A1895" t="s">
        <v>1951</v>
      </c>
      <c r="B1895" t="s">
        <v>14</v>
      </c>
      <c r="C1895">
        <v>19345000</v>
      </c>
    </row>
    <row r="1896" spans="1:3">
      <c r="A1896" t="s">
        <v>2934</v>
      </c>
      <c r="B1896" t="s">
        <v>29</v>
      </c>
      <c r="C1896">
        <v>19350000</v>
      </c>
    </row>
    <row r="1897" spans="1:3">
      <c r="A1897" t="s">
        <v>1147</v>
      </c>
      <c r="B1897" t="s">
        <v>16</v>
      </c>
      <c r="C1897">
        <v>19350500</v>
      </c>
    </row>
    <row r="1898" spans="1:3">
      <c r="A1898" t="s">
        <v>1509</v>
      </c>
      <c r="B1898" t="s">
        <v>23</v>
      </c>
      <c r="C1898">
        <v>19390000</v>
      </c>
    </row>
    <row r="1899" spans="1:3">
      <c r="A1899" t="s">
        <v>2972</v>
      </c>
      <c r="B1899" t="s">
        <v>30</v>
      </c>
      <c r="C1899">
        <v>19500000</v>
      </c>
    </row>
    <row r="1900" spans="1:3">
      <c r="A1900" t="s">
        <v>1948</v>
      </c>
      <c r="B1900" t="s">
        <v>32</v>
      </c>
      <c r="C1900">
        <v>19580000</v>
      </c>
    </row>
    <row r="1901" spans="1:3">
      <c r="A1901" t="s">
        <v>2928</v>
      </c>
      <c r="B1901" t="s">
        <v>30</v>
      </c>
      <c r="C1901">
        <v>19588800</v>
      </c>
    </row>
    <row r="1902" spans="1:3">
      <c r="A1902" t="s">
        <v>1528</v>
      </c>
      <c r="B1902" t="s">
        <v>18</v>
      </c>
      <c r="C1902">
        <v>19590000</v>
      </c>
    </row>
    <row r="1903" spans="1:3">
      <c r="A1903" t="s">
        <v>1480</v>
      </c>
      <c r="B1903" t="s">
        <v>14</v>
      </c>
      <c r="C1903">
        <v>19690000</v>
      </c>
    </row>
    <row r="1904" spans="1:3">
      <c r="A1904" t="s">
        <v>1983</v>
      </c>
      <c r="B1904" t="s">
        <v>19</v>
      </c>
      <c r="C1904">
        <v>19794000</v>
      </c>
    </row>
    <row r="1905" spans="1:3">
      <c r="A1905" t="s">
        <v>204</v>
      </c>
      <c r="B1905" t="s">
        <v>21</v>
      </c>
      <c r="C1905">
        <v>19855000</v>
      </c>
    </row>
    <row r="1906" spans="1:3">
      <c r="A1906" t="s">
        <v>2995</v>
      </c>
      <c r="B1906" t="s">
        <v>8</v>
      </c>
      <c r="C1906">
        <v>19945000</v>
      </c>
    </row>
    <row r="1907" spans="1:3">
      <c r="A1907" t="s">
        <v>1021</v>
      </c>
      <c r="B1907" t="s">
        <v>18</v>
      </c>
      <c r="C1907">
        <v>20050000</v>
      </c>
    </row>
    <row r="1908" spans="1:3">
      <c r="A1908" t="s">
        <v>2963</v>
      </c>
      <c r="B1908" t="s">
        <v>29</v>
      </c>
      <c r="C1908">
        <v>20070000</v>
      </c>
    </row>
    <row r="1909" spans="1:3">
      <c r="A1909" t="s">
        <v>2128</v>
      </c>
      <c r="B1909" t="s">
        <v>18</v>
      </c>
      <c r="C1909">
        <v>20080256</v>
      </c>
    </row>
    <row r="1910" spans="1:3">
      <c r="A1910" t="s">
        <v>2931</v>
      </c>
      <c r="B1910" t="s">
        <v>30</v>
      </c>
      <c r="C1910">
        <v>20120000</v>
      </c>
    </row>
    <row r="1911" spans="1:3">
      <c r="A1911" t="s">
        <v>1302</v>
      </c>
      <c r="B1911" t="s">
        <v>26</v>
      </c>
      <c r="C1911">
        <v>20130000</v>
      </c>
    </row>
    <row r="1912" spans="1:3">
      <c r="A1912" t="s">
        <v>2932</v>
      </c>
      <c r="B1912" t="s">
        <v>30</v>
      </c>
      <c r="C1912">
        <v>20140000</v>
      </c>
    </row>
    <row r="1913" spans="1:3">
      <c r="A1913" t="s">
        <v>92</v>
      </c>
      <c r="B1913" t="s">
        <v>15</v>
      </c>
      <c r="C1913">
        <v>20171000</v>
      </c>
    </row>
    <row r="1914" spans="1:3">
      <c r="A1914" t="s">
        <v>2959</v>
      </c>
      <c r="B1914" t="s">
        <v>30</v>
      </c>
      <c r="C1914">
        <v>20206400</v>
      </c>
    </row>
    <row r="1915" spans="1:3">
      <c r="A1915" t="s">
        <v>680</v>
      </c>
      <c r="B1915" t="s">
        <v>21</v>
      </c>
      <c r="C1915">
        <v>20210000</v>
      </c>
    </row>
    <row r="1916" spans="1:3">
      <c r="A1916" t="s">
        <v>1012</v>
      </c>
      <c r="B1916" t="s">
        <v>21</v>
      </c>
      <c r="C1916">
        <v>20240000</v>
      </c>
    </row>
    <row r="1917" spans="1:3">
      <c r="A1917" t="s">
        <v>206</v>
      </c>
      <c r="B1917" t="s">
        <v>21</v>
      </c>
      <c r="C1917">
        <v>20255000</v>
      </c>
    </row>
    <row r="1918" spans="1:3">
      <c r="A1918" t="s">
        <v>1861</v>
      </c>
      <c r="B1918" t="s">
        <v>32</v>
      </c>
      <c r="C1918">
        <v>20290000</v>
      </c>
    </row>
    <row r="1919" spans="1:3">
      <c r="A1919" t="s">
        <v>794</v>
      </c>
      <c r="B1919" t="s">
        <v>15</v>
      </c>
      <c r="C1919">
        <v>20300000</v>
      </c>
    </row>
    <row r="1920" spans="1:3">
      <c r="A1920" t="s">
        <v>1440</v>
      </c>
      <c r="B1920" t="s">
        <v>20</v>
      </c>
      <c r="C1920">
        <v>20395000</v>
      </c>
    </row>
    <row r="1921" spans="1:3">
      <c r="A1921" t="s">
        <v>1345</v>
      </c>
      <c r="B1921" t="s">
        <v>26</v>
      </c>
      <c r="C1921">
        <v>20460000</v>
      </c>
    </row>
    <row r="1922" spans="1:3">
      <c r="A1922" t="s">
        <v>1357</v>
      </c>
      <c r="B1922" t="s">
        <v>28</v>
      </c>
      <c r="C1922">
        <v>20465000</v>
      </c>
    </row>
    <row r="1923" spans="1:3">
      <c r="A1923" t="s">
        <v>409</v>
      </c>
      <c r="B1923" t="s">
        <v>15</v>
      </c>
      <c r="C1923">
        <v>20552000</v>
      </c>
    </row>
    <row r="1924" spans="1:3">
      <c r="A1924" t="s">
        <v>1197</v>
      </c>
      <c r="B1924" t="s">
        <v>27</v>
      </c>
      <c r="C1924">
        <v>20590000</v>
      </c>
    </row>
    <row r="1925" spans="1:3">
      <c r="A1925" t="s">
        <v>977</v>
      </c>
      <c r="B1925" t="s">
        <v>18</v>
      </c>
      <c r="C1925">
        <v>20590000</v>
      </c>
    </row>
    <row r="1926" spans="1:3">
      <c r="A1926" t="s">
        <v>160</v>
      </c>
      <c r="B1926" t="s">
        <v>18</v>
      </c>
      <c r="C1926">
        <v>20605000</v>
      </c>
    </row>
    <row r="1927" spans="1:3">
      <c r="A1927" t="s">
        <v>2935</v>
      </c>
      <c r="B1927" t="s">
        <v>30</v>
      </c>
      <c r="C1927">
        <v>20664000</v>
      </c>
    </row>
    <row r="1928" spans="1:3">
      <c r="A1928" t="s">
        <v>668</v>
      </c>
      <c r="B1928" t="s">
        <v>34</v>
      </c>
      <c r="C1928">
        <v>20665000</v>
      </c>
    </row>
    <row r="1929" spans="1:3">
      <c r="A1929" t="s">
        <v>552</v>
      </c>
      <c r="B1929" t="s">
        <v>32</v>
      </c>
      <c r="C1929">
        <v>20670000</v>
      </c>
    </row>
    <row r="1930" spans="1:3">
      <c r="A1930" t="s">
        <v>2072</v>
      </c>
      <c r="B1930" t="s">
        <v>16</v>
      </c>
      <c r="C1930">
        <v>20700000</v>
      </c>
    </row>
    <row r="1931" spans="1:3">
      <c r="A1931" t="s">
        <v>553</v>
      </c>
      <c r="B1931" t="s">
        <v>26</v>
      </c>
      <c r="C1931">
        <v>20705000</v>
      </c>
    </row>
    <row r="1932" spans="1:3">
      <c r="A1932" t="s">
        <v>2936</v>
      </c>
      <c r="B1932" t="s">
        <v>29</v>
      </c>
      <c r="C1932">
        <v>20738000</v>
      </c>
    </row>
    <row r="1933" spans="1:3">
      <c r="A1933" t="s">
        <v>571</v>
      </c>
      <c r="B1933" t="s">
        <v>14</v>
      </c>
      <c r="C1933">
        <v>20850000</v>
      </c>
    </row>
    <row r="1934" spans="1:3">
      <c r="A1934" t="s">
        <v>1112</v>
      </c>
      <c r="B1934" t="s">
        <v>16</v>
      </c>
      <c r="C1934">
        <v>20980000</v>
      </c>
    </row>
    <row r="1935" spans="1:3">
      <c r="A1935" t="s">
        <v>2939</v>
      </c>
      <c r="B1935" t="s">
        <v>30</v>
      </c>
      <c r="C1935">
        <v>21014400</v>
      </c>
    </row>
    <row r="1936" spans="1:3">
      <c r="A1936" t="s">
        <v>1630</v>
      </c>
      <c r="B1936" t="s">
        <v>15</v>
      </c>
      <c r="C1936">
        <v>21030000</v>
      </c>
    </row>
    <row r="1937" spans="1:3">
      <c r="A1937" t="s">
        <v>2978</v>
      </c>
      <c r="B1937" t="s">
        <v>30</v>
      </c>
      <c r="C1937">
        <v>21118484</v>
      </c>
    </row>
    <row r="1938" spans="1:3">
      <c r="A1938" t="s">
        <v>717</v>
      </c>
      <c r="B1938" t="s">
        <v>32</v>
      </c>
      <c r="C1938">
        <v>21138800</v>
      </c>
    </row>
    <row r="1939" spans="1:3">
      <c r="A1939" t="s">
        <v>2940</v>
      </c>
      <c r="B1939" t="s">
        <v>29</v>
      </c>
      <c r="C1939">
        <v>21195000</v>
      </c>
    </row>
    <row r="1940" spans="1:3">
      <c r="A1940" t="s">
        <v>1449</v>
      </c>
      <c r="B1940" t="s">
        <v>26</v>
      </c>
      <c r="C1940">
        <v>21220000</v>
      </c>
    </row>
    <row r="1941" spans="1:3">
      <c r="A1941" t="s">
        <v>578</v>
      </c>
      <c r="B1941" t="s">
        <v>21</v>
      </c>
      <c r="C1941">
        <v>21580000</v>
      </c>
    </row>
    <row r="1942" spans="1:3">
      <c r="A1942" t="s">
        <v>2469</v>
      </c>
      <c r="B1942" t="s">
        <v>16</v>
      </c>
      <c r="C1942">
        <v>21630000</v>
      </c>
    </row>
    <row r="1943" spans="1:3">
      <c r="A1943" t="s">
        <v>2943</v>
      </c>
      <c r="B1943" t="s">
        <v>29</v>
      </c>
      <c r="C1943">
        <v>21700000</v>
      </c>
    </row>
    <row r="1944" spans="1:3">
      <c r="A1944" t="s">
        <v>2942</v>
      </c>
      <c r="B1944" t="s">
        <v>29</v>
      </c>
      <c r="C1944">
        <v>21700000</v>
      </c>
    </row>
    <row r="1945" spans="1:3">
      <c r="A1945" t="s">
        <v>315</v>
      </c>
      <c r="B1945" t="s">
        <v>15</v>
      </c>
      <c r="C1945">
        <v>21815000</v>
      </c>
    </row>
    <row r="1946" spans="1:3">
      <c r="A1946" t="s">
        <v>103</v>
      </c>
      <c r="B1946" t="s">
        <v>34</v>
      </c>
      <c r="C1946">
        <v>21856000</v>
      </c>
    </row>
    <row r="1947" spans="1:3">
      <c r="A1947" t="s">
        <v>2964</v>
      </c>
      <c r="B1947" t="s">
        <v>30</v>
      </c>
      <c r="C1947">
        <v>21944000</v>
      </c>
    </row>
    <row r="1948" spans="1:3">
      <c r="A1948" t="s">
        <v>972</v>
      </c>
      <c r="B1948" t="s">
        <v>19</v>
      </c>
      <c r="C1948">
        <v>21990000</v>
      </c>
    </row>
    <row r="1949" spans="1:3">
      <c r="A1949" t="s">
        <v>935</v>
      </c>
      <c r="B1949" t="s">
        <v>34</v>
      </c>
      <c r="C1949">
        <v>22060000</v>
      </c>
    </row>
    <row r="1950" spans="1:3">
      <c r="A1950" t="s">
        <v>2308</v>
      </c>
      <c r="B1950" t="s">
        <v>23</v>
      </c>
      <c r="C1950">
        <v>22071600</v>
      </c>
    </row>
    <row r="1951" spans="1:3">
      <c r="A1951" t="s">
        <v>527</v>
      </c>
      <c r="B1951" t="s">
        <v>21</v>
      </c>
      <c r="C1951">
        <v>22170000</v>
      </c>
    </row>
    <row r="1952" spans="1:3">
      <c r="A1952" t="s">
        <v>2950</v>
      </c>
      <c r="B1952" t="s">
        <v>30</v>
      </c>
      <c r="C1952">
        <v>22200000</v>
      </c>
    </row>
    <row r="1953" spans="1:3">
      <c r="A1953" t="s">
        <v>1496</v>
      </c>
      <c r="B1953" t="s">
        <v>32</v>
      </c>
      <c r="C1953">
        <v>22210000</v>
      </c>
    </row>
    <row r="1954" spans="1:3">
      <c r="A1954" t="s">
        <v>1642</v>
      </c>
      <c r="B1954" t="s">
        <v>19</v>
      </c>
      <c r="C1954">
        <v>22240000</v>
      </c>
    </row>
    <row r="1955" spans="1:3">
      <c r="A1955" t="s">
        <v>1915</v>
      </c>
      <c r="B1955" t="s">
        <v>19</v>
      </c>
      <c r="C1955">
        <v>22300000</v>
      </c>
    </row>
    <row r="1956" spans="1:3">
      <c r="A1956" t="s">
        <v>506</v>
      </c>
      <c r="B1956" t="s">
        <v>32</v>
      </c>
      <c r="C1956">
        <v>22410000</v>
      </c>
    </row>
    <row r="1957" spans="1:3">
      <c r="A1957" t="s">
        <v>2160</v>
      </c>
      <c r="B1957" t="s">
        <v>14</v>
      </c>
      <c r="C1957">
        <v>22540000</v>
      </c>
    </row>
    <row r="1958" spans="1:3">
      <c r="A1958" t="s">
        <v>2198</v>
      </c>
      <c r="B1958" t="s">
        <v>33</v>
      </c>
      <c r="C1958">
        <v>22600000</v>
      </c>
    </row>
    <row r="1959" spans="1:3">
      <c r="A1959" t="s">
        <v>2977</v>
      </c>
      <c r="B1959" t="s">
        <v>30</v>
      </c>
      <c r="C1959">
        <v>22679840</v>
      </c>
    </row>
    <row r="1960" spans="1:3">
      <c r="A1960" t="s">
        <v>2989</v>
      </c>
      <c r="B1960" t="s">
        <v>30</v>
      </c>
      <c r="C1960">
        <v>22724640</v>
      </c>
    </row>
    <row r="1961" spans="1:3">
      <c r="A1961" t="s">
        <v>1030</v>
      </c>
      <c r="B1961" t="s">
        <v>32</v>
      </c>
      <c r="C1961">
        <v>22725000</v>
      </c>
    </row>
    <row r="1962" spans="1:3">
      <c r="A1962" t="s">
        <v>285</v>
      </c>
      <c r="B1962" t="s">
        <v>18</v>
      </c>
      <c r="C1962">
        <v>22775000</v>
      </c>
    </row>
    <row r="1963" spans="1:3">
      <c r="A1963" t="s">
        <v>1107</v>
      </c>
      <c r="B1963" t="s">
        <v>21</v>
      </c>
      <c r="C1963">
        <v>22795000</v>
      </c>
    </row>
    <row r="1964" spans="1:3">
      <c r="A1964" t="s">
        <v>485</v>
      </c>
      <c r="B1964" t="s">
        <v>19</v>
      </c>
      <c r="C1964">
        <v>22860000</v>
      </c>
    </row>
    <row r="1965" spans="1:3">
      <c r="A1965" t="s">
        <v>1535</v>
      </c>
      <c r="B1965" t="s">
        <v>19</v>
      </c>
      <c r="C1965">
        <v>22860000</v>
      </c>
    </row>
    <row r="1966" spans="1:3">
      <c r="A1966" t="s">
        <v>2946</v>
      </c>
      <c r="B1966" t="s">
        <v>30</v>
      </c>
      <c r="C1966">
        <v>22876000</v>
      </c>
    </row>
    <row r="1967" spans="1:3">
      <c r="A1967" t="s">
        <v>1186</v>
      </c>
      <c r="B1967" t="s">
        <v>15</v>
      </c>
      <c r="C1967">
        <v>23045000</v>
      </c>
    </row>
    <row r="1968" spans="1:3">
      <c r="A1968" t="s">
        <v>1422</v>
      </c>
      <c r="B1968" t="s">
        <v>21</v>
      </c>
      <c r="C1968">
        <v>23130000</v>
      </c>
    </row>
    <row r="1969" spans="1:3">
      <c r="A1969" t="s">
        <v>164</v>
      </c>
      <c r="B1969" t="s">
        <v>21</v>
      </c>
      <c r="C1969">
        <v>23140000</v>
      </c>
    </row>
    <row r="1970" spans="1:3">
      <c r="A1970" t="s">
        <v>604</v>
      </c>
      <c r="B1970" t="s">
        <v>26</v>
      </c>
      <c r="C1970">
        <v>23320000</v>
      </c>
    </row>
    <row r="1971" spans="1:3">
      <c r="A1971" t="s">
        <v>2993</v>
      </c>
      <c r="B1971" t="s">
        <v>30</v>
      </c>
      <c r="C1971">
        <v>23352000</v>
      </c>
    </row>
    <row r="1972" spans="1:3">
      <c r="A1972" t="s">
        <v>444</v>
      </c>
      <c r="B1972" t="s">
        <v>18</v>
      </c>
      <c r="C1972">
        <v>23425000</v>
      </c>
    </row>
    <row r="1973" spans="1:3">
      <c r="A1973" t="s">
        <v>2997</v>
      </c>
      <c r="B1973" t="s">
        <v>29</v>
      </c>
      <c r="C1973">
        <v>23480000</v>
      </c>
    </row>
    <row r="1974" spans="1:3">
      <c r="A1974" t="s">
        <v>705</v>
      </c>
      <c r="B1974" t="s">
        <v>16</v>
      </c>
      <c r="C1974">
        <v>23690000</v>
      </c>
    </row>
    <row r="1975" spans="1:3">
      <c r="A1975" t="s">
        <v>1584</v>
      </c>
      <c r="B1975" t="s">
        <v>19</v>
      </c>
      <c r="C1975">
        <v>23708000</v>
      </c>
    </row>
    <row r="1976" spans="1:3">
      <c r="A1976" t="s">
        <v>1725</v>
      </c>
      <c r="B1976" t="s">
        <v>26</v>
      </c>
      <c r="C1976">
        <v>23740000</v>
      </c>
    </row>
    <row r="1977" spans="1:3">
      <c r="A1977" t="s">
        <v>2212</v>
      </c>
      <c r="B1977" t="s">
        <v>33</v>
      </c>
      <c r="C1977">
        <v>23850000</v>
      </c>
    </row>
    <row r="1978" spans="1:3">
      <c r="A1978" t="s">
        <v>752</v>
      </c>
      <c r="B1978" t="s">
        <v>18</v>
      </c>
      <c r="C1978">
        <v>23980000</v>
      </c>
    </row>
    <row r="1979" spans="1:3">
      <c r="A1979" t="s">
        <v>2220</v>
      </c>
      <c r="B1979" t="s">
        <v>18</v>
      </c>
      <c r="C1979">
        <v>24025000</v>
      </c>
    </row>
    <row r="1980" spans="1:3">
      <c r="A1980" t="s">
        <v>2119</v>
      </c>
      <c r="B1980" t="s">
        <v>21</v>
      </c>
      <c r="C1980">
        <v>24070000</v>
      </c>
    </row>
    <row r="1981" spans="1:3">
      <c r="A1981" t="s">
        <v>8</v>
      </c>
      <c r="B1981" t="s">
        <v>30</v>
      </c>
      <c r="C1981">
        <v>24104727</v>
      </c>
    </row>
    <row r="1982" spans="1:3">
      <c r="A1982" t="s">
        <v>815</v>
      </c>
      <c r="B1982" t="s">
        <v>14</v>
      </c>
      <c r="C1982">
        <v>24185000</v>
      </c>
    </row>
    <row r="1983" spans="1:3">
      <c r="A1983" t="s">
        <v>1787</v>
      </c>
      <c r="B1983" t="s">
        <v>15</v>
      </c>
      <c r="C1983">
        <v>24500000</v>
      </c>
    </row>
    <row r="1984" spans="1:3">
      <c r="A1984" t="s">
        <v>664</v>
      </c>
      <c r="B1984" t="s">
        <v>32</v>
      </c>
      <c r="C1984">
        <v>24510000</v>
      </c>
    </row>
    <row r="1985" spans="1:3">
      <c r="A1985" t="s">
        <v>207</v>
      </c>
      <c r="B1985" t="s">
        <v>33</v>
      </c>
      <c r="C1985">
        <v>24510000</v>
      </c>
    </row>
    <row r="1986" spans="1:3">
      <c r="A1986" t="s">
        <v>2967</v>
      </c>
      <c r="B1986" t="s">
        <v>29</v>
      </c>
      <c r="C1986">
        <v>24530000</v>
      </c>
    </row>
    <row r="1987" spans="1:3">
      <c r="A1987" t="s">
        <v>520</v>
      </c>
      <c r="B1987" t="s">
        <v>19</v>
      </c>
      <c r="C1987">
        <v>24550000</v>
      </c>
    </row>
    <row r="1988" spans="1:3">
      <c r="A1988" t="s">
        <v>2482</v>
      </c>
      <c r="B1988" t="s">
        <v>26</v>
      </c>
      <c r="C1988">
        <v>24625000</v>
      </c>
    </row>
    <row r="1989" spans="1:3">
      <c r="A1989" t="s">
        <v>489</v>
      </c>
      <c r="B1989" t="s">
        <v>22</v>
      </c>
      <c r="C1989">
        <v>24640000</v>
      </c>
    </row>
    <row r="1990" spans="1:3">
      <c r="A1990" t="s">
        <v>3016</v>
      </c>
      <c r="B1990" t="s">
        <v>30</v>
      </c>
      <c r="C1990">
        <v>24744760</v>
      </c>
    </row>
    <row r="1991" spans="1:3">
      <c r="A1991" t="s">
        <v>2951</v>
      </c>
      <c r="B1991" t="s">
        <v>4</v>
      </c>
      <c r="C1991">
        <v>24786356</v>
      </c>
    </row>
    <row r="1992" spans="1:3">
      <c r="A1992" t="s">
        <v>676</v>
      </c>
      <c r="B1992" t="s">
        <v>14</v>
      </c>
      <c r="C1992">
        <v>24850000</v>
      </c>
    </row>
    <row r="1993" spans="1:3">
      <c r="A1993" t="s">
        <v>3006</v>
      </c>
      <c r="B1993" t="s">
        <v>29</v>
      </c>
      <c r="C1993">
        <v>24900000</v>
      </c>
    </row>
    <row r="1994" spans="1:3">
      <c r="A1994" t="s">
        <v>1188</v>
      </c>
      <c r="B1994" t="s">
        <v>33</v>
      </c>
      <c r="C1994">
        <v>24995000</v>
      </c>
    </row>
    <row r="1995" spans="1:3">
      <c r="A1995" t="s">
        <v>1322</v>
      </c>
      <c r="B1995" t="s">
        <v>17</v>
      </c>
      <c r="C1995">
        <v>25125000</v>
      </c>
    </row>
    <row r="1996" spans="1:3">
      <c r="A1996" t="s">
        <v>712</v>
      </c>
      <c r="B1996" t="s">
        <v>26</v>
      </c>
      <c r="C1996">
        <v>25200000</v>
      </c>
    </row>
    <row r="1997" spans="1:3">
      <c r="A1997" t="s">
        <v>2305</v>
      </c>
      <c r="B1997" t="s">
        <v>14</v>
      </c>
      <c r="C1997">
        <v>25380000</v>
      </c>
    </row>
    <row r="1998" spans="1:3">
      <c r="A1998" t="s">
        <v>2957</v>
      </c>
      <c r="B1998" t="s">
        <v>30</v>
      </c>
      <c r="C1998">
        <v>25390800</v>
      </c>
    </row>
    <row r="1999" spans="1:3">
      <c r="A1999" t="s">
        <v>3009</v>
      </c>
      <c r="B1999" t="s">
        <v>30</v>
      </c>
      <c r="C1999">
        <v>25480000</v>
      </c>
    </row>
    <row r="2000" spans="1:3">
      <c r="A2000" t="s">
        <v>1793</v>
      </c>
      <c r="B2000" t="s">
        <v>26</v>
      </c>
      <c r="C2000">
        <v>25480000</v>
      </c>
    </row>
    <row r="2001" spans="1:3">
      <c r="A2001" t="s">
        <v>1339</v>
      </c>
      <c r="B2001" t="s">
        <v>32</v>
      </c>
      <c r="C2001">
        <v>25480000</v>
      </c>
    </row>
    <row r="2002" spans="1:3">
      <c r="A2002" t="s">
        <v>2958</v>
      </c>
      <c r="B2002" t="s">
        <v>4</v>
      </c>
      <c r="C2002">
        <v>25504000</v>
      </c>
    </row>
    <row r="2003" spans="1:3">
      <c r="A2003" t="s">
        <v>1576</v>
      </c>
      <c r="B2003" t="s">
        <v>32</v>
      </c>
      <c r="C2003">
        <v>25740000</v>
      </c>
    </row>
    <row r="2004" spans="1:3">
      <c r="A2004" t="s">
        <v>168</v>
      </c>
      <c r="B2004" t="s">
        <v>33</v>
      </c>
      <c r="C2004">
        <v>25770000</v>
      </c>
    </row>
    <row r="2005" spans="1:3">
      <c r="A2005" t="s">
        <v>2980</v>
      </c>
      <c r="B2005" t="s">
        <v>29</v>
      </c>
      <c r="C2005">
        <v>25930000</v>
      </c>
    </row>
    <row r="2006" spans="1:3">
      <c r="A2006" t="s">
        <v>2263</v>
      </c>
      <c r="B2006" t="s">
        <v>33</v>
      </c>
      <c r="C2006">
        <v>26060000</v>
      </c>
    </row>
    <row r="2007" spans="1:3">
      <c r="A2007" t="s">
        <v>1985</v>
      </c>
      <c r="B2007" t="s">
        <v>16</v>
      </c>
      <c r="C2007">
        <v>26130000</v>
      </c>
    </row>
    <row r="2008" spans="1:3">
      <c r="A2008" t="s">
        <v>1991</v>
      </c>
      <c r="B2008" t="s">
        <v>33</v>
      </c>
      <c r="C2008">
        <v>26180000</v>
      </c>
    </row>
    <row r="2009" spans="1:3">
      <c r="A2009" t="s">
        <v>3030</v>
      </c>
      <c r="B2009" t="s">
        <v>8</v>
      </c>
      <c r="C2009">
        <v>26202309</v>
      </c>
    </row>
    <row r="2010" spans="1:3">
      <c r="A2010" t="s">
        <v>2028</v>
      </c>
      <c r="B2010" t="s">
        <v>26</v>
      </c>
      <c r="C2010">
        <v>26295000</v>
      </c>
    </row>
    <row r="2011" spans="1:3">
      <c r="A2011" t="s">
        <v>616</v>
      </c>
      <c r="B2011" t="s">
        <v>32</v>
      </c>
      <c r="C2011">
        <v>26420000</v>
      </c>
    </row>
    <row r="2012" spans="1:3">
      <c r="A2012" t="s">
        <v>896</v>
      </c>
      <c r="B2012" t="s">
        <v>25</v>
      </c>
      <c r="C2012">
        <v>26492400</v>
      </c>
    </row>
    <row r="2013" spans="1:3">
      <c r="A2013" t="s">
        <v>1408</v>
      </c>
      <c r="B2013" t="s">
        <v>15</v>
      </c>
      <c r="C2013">
        <v>26493000</v>
      </c>
    </row>
    <row r="2014" spans="1:3">
      <c r="A2014" t="s">
        <v>45</v>
      </c>
      <c r="B2014" t="s">
        <v>32</v>
      </c>
      <c r="C2014">
        <v>26540000</v>
      </c>
    </row>
    <row r="2015" spans="1:3">
      <c r="A2015" t="s">
        <v>1174</v>
      </c>
      <c r="B2015" t="s">
        <v>18</v>
      </c>
      <c r="C2015">
        <v>26545000</v>
      </c>
    </row>
    <row r="2016" spans="1:3">
      <c r="A2016" t="s">
        <v>1304</v>
      </c>
      <c r="B2016" t="s">
        <v>32</v>
      </c>
      <c r="C2016">
        <v>26620000</v>
      </c>
    </row>
    <row r="2017" spans="1:3">
      <c r="A2017" t="s">
        <v>2985</v>
      </c>
      <c r="B2017" t="s">
        <v>4</v>
      </c>
      <c r="C2017">
        <v>26879776</v>
      </c>
    </row>
    <row r="2018" spans="1:3">
      <c r="A2018" t="s">
        <v>1358</v>
      </c>
      <c r="B2018" t="s">
        <v>15</v>
      </c>
      <c r="C2018">
        <v>26960000</v>
      </c>
    </row>
    <row r="2019" spans="1:3">
      <c r="A2019" t="s">
        <v>239</v>
      </c>
      <c r="B2019" t="s">
        <v>32</v>
      </c>
      <c r="C2019">
        <v>27070000</v>
      </c>
    </row>
    <row r="2020" spans="1:3">
      <c r="A2020" t="s">
        <v>1006</v>
      </c>
      <c r="B2020" t="s">
        <v>26</v>
      </c>
      <c r="C2020">
        <v>27105000</v>
      </c>
    </row>
    <row r="2021" spans="1:3">
      <c r="A2021" t="s">
        <v>2360</v>
      </c>
      <c r="B2021" t="s">
        <v>32</v>
      </c>
      <c r="C2021">
        <v>27220000</v>
      </c>
    </row>
    <row r="2022" spans="1:3">
      <c r="A2022" t="s">
        <v>2376</v>
      </c>
      <c r="B2022" t="s">
        <v>34</v>
      </c>
      <c r="C2022">
        <v>27270000</v>
      </c>
    </row>
    <row r="2023" spans="1:3">
      <c r="A2023" t="s">
        <v>1587</v>
      </c>
      <c r="B2023" t="s">
        <v>33</v>
      </c>
      <c r="C2023">
        <v>27330000</v>
      </c>
    </row>
    <row r="2024" spans="1:3">
      <c r="A2024" t="s">
        <v>1272</v>
      </c>
      <c r="B2024" t="s">
        <v>33</v>
      </c>
      <c r="C2024">
        <v>27350000</v>
      </c>
    </row>
    <row r="2025" spans="1:3">
      <c r="A2025" t="s">
        <v>1421</v>
      </c>
      <c r="B2025" t="s">
        <v>15</v>
      </c>
      <c r="C2025">
        <v>27520000</v>
      </c>
    </row>
    <row r="2026" spans="1:3">
      <c r="A2026" t="s">
        <v>2388</v>
      </c>
      <c r="B2026" t="s">
        <v>14</v>
      </c>
      <c r="C2026">
        <v>27595000</v>
      </c>
    </row>
    <row r="2027" spans="1:3">
      <c r="A2027" t="s">
        <v>2966</v>
      </c>
      <c r="B2027" t="s">
        <v>29</v>
      </c>
      <c r="C2027">
        <v>27705000</v>
      </c>
    </row>
    <row r="2028" spans="1:3">
      <c r="A2028" t="s">
        <v>685</v>
      </c>
      <c r="B2028" t="s">
        <v>33</v>
      </c>
      <c r="C2028">
        <v>27715000</v>
      </c>
    </row>
    <row r="2029" spans="1:3">
      <c r="A2029" t="s">
        <v>2438</v>
      </c>
      <c r="B2029" t="s">
        <v>21</v>
      </c>
      <c r="C2029">
        <v>27770000</v>
      </c>
    </row>
    <row r="2030" spans="1:3">
      <c r="A2030" t="s">
        <v>1814</v>
      </c>
      <c r="B2030" t="s">
        <v>32</v>
      </c>
      <c r="C2030">
        <v>28055000</v>
      </c>
    </row>
    <row r="2031" spans="1:3">
      <c r="A2031" t="s">
        <v>240</v>
      </c>
      <c r="B2031" t="s">
        <v>26</v>
      </c>
      <c r="C2031">
        <v>28260000</v>
      </c>
    </row>
    <row r="2032" spans="1:3">
      <c r="A2032" t="s">
        <v>2408</v>
      </c>
      <c r="B2032" t="s">
        <v>15</v>
      </c>
      <c r="C2032">
        <v>28275000</v>
      </c>
    </row>
    <row r="2033" spans="1:3">
      <c r="A2033" t="s">
        <v>2055</v>
      </c>
      <c r="B2033" t="s">
        <v>14</v>
      </c>
      <c r="C2033">
        <v>28298000</v>
      </c>
    </row>
    <row r="2034" spans="1:3">
      <c r="A2034" t="s">
        <v>2969</v>
      </c>
      <c r="B2034" t="s">
        <v>30</v>
      </c>
      <c r="C2034">
        <v>28384000</v>
      </c>
    </row>
    <row r="2035" spans="1:3">
      <c r="A2035" t="s">
        <v>2999</v>
      </c>
      <c r="B2035" t="s">
        <v>30</v>
      </c>
      <c r="C2035">
        <v>28404000</v>
      </c>
    </row>
    <row r="2036" spans="1:3">
      <c r="A2036" t="s">
        <v>945</v>
      </c>
      <c r="B2036" t="s">
        <v>21</v>
      </c>
      <c r="C2036">
        <v>28525000</v>
      </c>
    </row>
    <row r="2037" spans="1:3">
      <c r="A2037" t="s">
        <v>2255</v>
      </c>
      <c r="B2037" t="s">
        <v>14</v>
      </c>
      <c r="C2037">
        <v>28605000</v>
      </c>
    </row>
    <row r="2038" spans="1:3">
      <c r="A2038" t="s">
        <v>1840</v>
      </c>
      <c r="B2038" t="s">
        <v>17</v>
      </c>
      <c r="C2038">
        <v>28869960</v>
      </c>
    </row>
    <row r="2039" spans="1:3">
      <c r="A2039" t="s">
        <v>1797</v>
      </c>
      <c r="B2039" t="s">
        <v>33</v>
      </c>
      <c r="C2039">
        <v>28910000</v>
      </c>
    </row>
    <row r="2040" spans="1:3">
      <c r="A2040" t="s">
        <v>2278</v>
      </c>
      <c r="B2040" t="s">
        <v>21</v>
      </c>
      <c r="C2040">
        <v>28970000</v>
      </c>
    </row>
    <row r="2041" spans="1:3">
      <c r="A2041" t="s">
        <v>720</v>
      </c>
      <c r="B2041" t="s">
        <v>21</v>
      </c>
      <c r="C2041">
        <v>29000000</v>
      </c>
    </row>
    <row r="2042" spans="1:3">
      <c r="A2042" t="s">
        <v>1329</v>
      </c>
      <c r="B2042" t="s">
        <v>33</v>
      </c>
      <c r="C2042">
        <v>29118000</v>
      </c>
    </row>
    <row r="2043" spans="1:3">
      <c r="A2043" t="s">
        <v>1190</v>
      </c>
      <c r="B2043" t="s">
        <v>32</v>
      </c>
      <c r="C2043">
        <v>29200000</v>
      </c>
    </row>
    <row r="2044" spans="1:3">
      <c r="A2044" t="s">
        <v>2971</v>
      </c>
      <c r="B2044" t="s">
        <v>29</v>
      </c>
      <c r="C2044">
        <v>29380000</v>
      </c>
    </row>
    <row r="2045" spans="1:3">
      <c r="A2045" t="s">
        <v>3003</v>
      </c>
      <c r="B2045" t="s">
        <v>8</v>
      </c>
      <c r="C2045">
        <v>29702854</v>
      </c>
    </row>
    <row r="2046" spans="1:3">
      <c r="A2046" t="s">
        <v>2973</v>
      </c>
      <c r="B2046" t="s">
        <v>4</v>
      </c>
      <c r="C2046">
        <v>29760760</v>
      </c>
    </row>
    <row r="2047" spans="1:3">
      <c r="A2047" t="s">
        <v>1601</v>
      </c>
      <c r="B2047" t="s">
        <v>14</v>
      </c>
      <c r="C2047">
        <v>29800000</v>
      </c>
    </row>
    <row r="2048" spans="1:3">
      <c r="A2048" t="s">
        <v>498</v>
      </c>
      <c r="B2048" t="s">
        <v>14</v>
      </c>
      <c r="C2048">
        <v>29955000</v>
      </c>
    </row>
    <row r="2049" spans="1:3">
      <c r="A2049" t="s">
        <v>1923</v>
      </c>
      <c r="B2049" t="s">
        <v>18</v>
      </c>
      <c r="C2049">
        <v>29960000</v>
      </c>
    </row>
    <row r="2050" spans="1:3">
      <c r="A2050" t="s">
        <v>2974</v>
      </c>
      <c r="B2050" t="s">
        <v>30</v>
      </c>
      <c r="C2050">
        <v>30000000</v>
      </c>
    </row>
    <row r="2051" spans="1:3">
      <c r="A2051" t="s">
        <v>1479</v>
      </c>
      <c r="B2051" t="s">
        <v>17</v>
      </c>
      <c r="C2051">
        <v>30360000</v>
      </c>
    </row>
    <row r="2052" spans="1:3">
      <c r="A2052" t="s">
        <v>2976</v>
      </c>
      <c r="B2052" t="s">
        <v>29</v>
      </c>
      <c r="C2052">
        <v>30485000</v>
      </c>
    </row>
    <row r="2053" spans="1:3">
      <c r="A2053" t="s">
        <v>1301</v>
      </c>
      <c r="B2053" t="s">
        <v>14</v>
      </c>
      <c r="C2053">
        <v>30534000</v>
      </c>
    </row>
    <row r="2054" spans="1:3">
      <c r="A2054" t="s">
        <v>1713</v>
      </c>
      <c r="B2054" t="s">
        <v>23</v>
      </c>
      <c r="C2054">
        <v>30550000</v>
      </c>
    </row>
    <row r="2055" spans="1:3">
      <c r="A2055" t="s">
        <v>3012</v>
      </c>
      <c r="B2055" t="s">
        <v>29</v>
      </c>
      <c r="C2055">
        <v>30550000</v>
      </c>
    </row>
    <row r="2056" spans="1:3">
      <c r="A2056" t="s">
        <v>1269</v>
      </c>
      <c r="B2056" t="s">
        <v>21</v>
      </c>
      <c r="C2056">
        <v>30745000</v>
      </c>
    </row>
    <row r="2057" spans="1:3">
      <c r="A2057" t="s">
        <v>3017</v>
      </c>
      <c r="B2057" t="s">
        <v>30</v>
      </c>
      <c r="C2057">
        <v>30906720</v>
      </c>
    </row>
    <row r="2058" spans="1:3">
      <c r="A2058" t="s">
        <v>777</v>
      </c>
      <c r="B2058" t="s">
        <v>19</v>
      </c>
      <c r="C2058">
        <v>31080000</v>
      </c>
    </row>
    <row r="2059" spans="1:3">
      <c r="A2059" t="s">
        <v>1295</v>
      </c>
      <c r="B2059" t="s">
        <v>19</v>
      </c>
      <c r="C2059">
        <v>31275000</v>
      </c>
    </row>
    <row r="2060" spans="1:3">
      <c r="A2060" t="s">
        <v>3008</v>
      </c>
      <c r="B2060" t="s">
        <v>29</v>
      </c>
      <c r="C2060">
        <v>31288000</v>
      </c>
    </row>
    <row r="2061" spans="1:3">
      <c r="A2061" t="s">
        <v>2981</v>
      </c>
      <c r="B2061" t="s">
        <v>8</v>
      </c>
      <c r="C2061">
        <v>31373000</v>
      </c>
    </row>
    <row r="2062" spans="1:3">
      <c r="A2062" t="s">
        <v>1420</v>
      </c>
      <c r="B2062" t="s">
        <v>15</v>
      </c>
      <c r="C2062">
        <v>31580000</v>
      </c>
    </row>
    <row r="2063" spans="1:3">
      <c r="A2063" t="s">
        <v>112</v>
      </c>
      <c r="B2063" t="s">
        <v>22</v>
      </c>
      <c r="C2063">
        <v>31770000</v>
      </c>
    </row>
    <row r="2064" spans="1:3">
      <c r="A2064" t="s">
        <v>989</v>
      </c>
      <c r="B2064" t="s">
        <v>26</v>
      </c>
      <c r="C2064">
        <v>31792000</v>
      </c>
    </row>
    <row r="2065" spans="1:3">
      <c r="A2065" t="s">
        <v>2085</v>
      </c>
      <c r="B2065" t="s">
        <v>32</v>
      </c>
      <c r="C2065">
        <v>31863000</v>
      </c>
    </row>
    <row r="2066" spans="1:3">
      <c r="A2066" t="s">
        <v>1229</v>
      </c>
      <c r="B2066" t="s">
        <v>21</v>
      </c>
      <c r="C2066">
        <v>31901000</v>
      </c>
    </row>
    <row r="2067" spans="1:3">
      <c r="A2067" t="s">
        <v>2047</v>
      </c>
      <c r="B2067" t="s">
        <v>32</v>
      </c>
      <c r="C2067">
        <v>31970000</v>
      </c>
    </row>
    <row r="2068" spans="1:3">
      <c r="A2068" t="s">
        <v>1799</v>
      </c>
      <c r="B2068" t="s">
        <v>21</v>
      </c>
      <c r="C2068">
        <v>32072029</v>
      </c>
    </row>
    <row r="2069" spans="1:3">
      <c r="A2069" t="s">
        <v>2998</v>
      </c>
      <c r="B2069" t="s">
        <v>30</v>
      </c>
      <c r="C2069">
        <v>32252000</v>
      </c>
    </row>
    <row r="2070" spans="1:3">
      <c r="A2070" t="s">
        <v>753</v>
      </c>
      <c r="B2070" t="s">
        <v>17</v>
      </c>
      <c r="C2070">
        <v>32380000</v>
      </c>
    </row>
    <row r="2071" spans="1:3">
      <c r="A2071" t="s">
        <v>2505</v>
      </c>
      <c r="B2071" t="s">
        <v>16</v>
      </c>
      <c r="C2071">
        <v>32380000</v>
      </c>
    </row>
    <row r="2072" spans="1:3">
      <c r="A2072" t="s">
        <v>1863</v>
      </c>
      <c r="B2072" t="s">
        <v>25</v>
      </c>
      <c r="C2072">
        <v>32410000</v>
      </c>
    </row>
    <row r="2073" spans="1:3">
      <c r="A2073" t="s">
        <v>2984</v>
      </c>
      <c r="B2073" t="s">
        <v>29</v>
      </c>
      <c r="C2073">
        <v>32435000</v>
      </c>
    </row>
    <row r="2074" spans="1:3">
      <c r="A2074" t="s">
        <v>255</v>
      </c>
      <c r="B2074" t="s">
        <v>26</v>
      </c>
      <c r="C2074">
        <v>32465000</v>
      </c>
    </row>
    <row r="2075" spans="1:3">
      <c r="A2075" t="s">
        <v>1974</v>
      </c>
      <c r="B2075" t="s">
        <v>21</v>
      </c>
      <c r="C2075">
        <v>32490000</v>
      </c>
    </row>
    <row r="2076" spans="1:3">
      <c r="A2076" t="s">
        <v>2986</v>
      </c>
      <c r="B2076" t="s">
        <v>29</v>
      </c>
      <c r="C2076">
        <v>32670000</v>
      </c>
    </row>
    <row r="2077" spans="1:3">
      <c r="A2077" t="s">
        <v>3005</v>
      </c>
      <c r="B2077" t="s">
        <v>29</v>
      </c>
      <c r="C2077">
        <v>32682000</v>
      </c>
    </row>
    <row r="2078" spans="1:3">
      <c r="A2078" t="s">
        <v>400</v>
      </c>
      <c r="B2078" t="s">
        <v>17</v>
      </c>
      <c r="C2078">
        <v>32685000</v>
      </c>
    </row>
    <row r="2079" spans="1:3">
      <c r="A2079" t="s">
        <v>701</v>
      </c>
      <c r="B2079" t="s">
        <v>19</v>
      </c>
      <c r="C2079">
        <v>32778000</v>
      </c>
    </row>
    <row r="2080" spans="1:3">
      <c r="A2080" t="s">
        <v>2987</v>
      </c>
      <c r="B2080" t="s">
        <v>29</v>
      </c>
      <c r="C2080">
        <v>32840000</v>
      </c>
    </row>
    <row r="2081" spans="1:3">
      <c r="A2081" t="s">
        <v>2309</v>
      </c>
      <c r="B2081" t="s">
        <v>33</v>
      </c>
      <c r="C2081">
        <v>32980000</v>
      </c>
    </row>
    <row r="2082" spans="1:3">
      <c r="A2082" t="s">
        <v>3024</v>
      </c>
      <c r="B2082" t="s">
        <v>30</v>
      </c>
      <c r="C2082">
        <v>33075000</v>
      </c>
    </row>
    <row r="2083" spans="1:3">
      <c r="A2083" t="s">
        <v>2237</v>
      </c>
      <c r="B2083" t="s">
        <v>19</v>
      </c>
      <c r="C2083">
        <v>33136000</v>
      </c>
    </row>
    <row r="2084" spans="1:3">
      <c r="A2084" t="s">
        <v>666</v>
      </c>
      <c r="B2084" t="s">
        <v>19</v>
      </c>
      <c r="C2084">
        <v>33465000</v>
      </c>
    </row>
    <row r="2085" spans="1:3">
      <c r="A2085" t="s">
        <v>589</v>
      </c>
      <c r="B2085" t="s">
        <v>19</v>
      </c>
      <c r="C2085">
        <v>33486000</v>
      </c>
    </row>
    <row r="2086" spans="1:3">
      <c r="A2086" t="s">
        <v>1049</v>
      </c>
      <c r="B2086" t="s">
        <v>33</v>
      </c>
      <c r="C2086">
        <v>33800000</v>
      </c>
    </row>
    <row r="2087" spans="1:3">
      <c r="A2087" t="s">
        <v>162</v>
      </c>
      <c r="B2087" t="s">
        <v>18</v>
      </c>
      <c r="C2087">
        <v>34000000</v>
      </c>
    </row>
    <row r="2088" spans="1:3">
      <c r="A2088" t="s">
        <v>1350</v>
      </c>
      <c r="B2088" t="s">
        <v>21</v>
      </c>
      <c r="C2088">
        <v>34010000</v>
      </c>
    </row>
    <row r="2089" spans="1:3">
      <c r="A2089" t="s">
        <v>3007</v>
      </c>
      <c r="B2089" t="s">
        <v>30</v>
      </c>
      <c r="C2089">
        <v>34036804</v>
      </c>
    </row>
    <row r="2090" spans="1:3">
      <c r="A2090" t="s">
        <v>366</v>
      </c>
      <c r="B2090" t="s">
        <v>27</v>
      </c>
      <c r="C2090">
        <v>34040000</v>
      </c>
    </row>
    <row r="2091" spans="1:3">
      <c r="A2091" t="s">
        <v>2268</v>
      </c>
      <c r="B2091" t="s">
        <v>28</v>
      </c>
      <c r="C2091">
        <v>34264400</v>
      </c>
    </row>
    <row r="2092" spans="1:3">
      <c r="A2092" t="s">
        <v>2272</v>
      </c>
      <c r="B2092" t="s">
        <v>26</v>
      </c>
      <c r="C2092">
        <v>34295000</v>
      </c>
    </row>
    <row r="2093" spans="1:3">
      <c r="A2093" t="s">
        <v>774</v>
      </c>
      <c r="B2093" t="s">
        <v>14</v>
      </c>
      <c r="C2093">
        <v>34375000</v>
      </c>
    </row>
    <row r="2094" spans="1:3">
      <c r="A2094" t="s">
        <v>2357</v>
      </c>
      <c r="B2094" t="s">
        <v>21</v>
      </c>
      <c r="C2094">
        <v>34445000</v>
      </c>
    </row>
    <row r="2095" spans="1:3">
      <c r="A2095" t="s">
        <v>3000</v>
      </c>
      <c r="B2095" t="s">
        <v>29</v>
      </c>
      <c r="C2095">
        <v>34590000</v>
      </c>
    </row>
    <row r="2096" spans="1:3">
      <c r="A2096" t="s">
        <v>856</v>
      </c>
      <c r="B2096" t="s">
        <v>20</v>
      </c>
      <c r="C2096">
        <v>34644000</v>
      </c>
    </row>
    <row r="2097" spans="1:3">
      <c r="A2097" t="s">
        <v>2168</v>
      </c>
      <c r="B2097" t="s">
        <v>15</v>
      </c>
      <c r="C2097">
        <v>34696200</v>
      </c>
    </row>
    <row r="2098" spans="1:3">
      <c r="A2098" t="s">
        <v>2990</v>
      </c>
      <c r="B2098" t="s">
        <v>30</v>
      </c>
      <c r="C2098">
        <v>34729703</v>
      </c>
    </row>
    <row r="2099" spans="1:3">
      <c r="A2099" t="s">
        <v>2075</v>
      </c>
      <c r="B2099" t="s">
        <v>15</v>
      </c>
      <c r="C2099">
        <v>34875000</v>
      </c>
    </row>
    <row r="2100" spans="1:3">
      <c r="A2100" t="s">
        <v>1383</v>
      </c>
      <c r="B2100" t="s">
        <v>22</v>
      </c>
      <c r="C2100">
        <v>35010000</v>
      </c>
    </row>
    <row r="2101" spans="1:3">
      <c r="A2101" t="s">
        <v>2117</v>
      </c>
      <c r="B2101" t="s">
        <v>15</v>
      </c>
      <c r="C2101">
        <v>35075000</v>
      </c>
    </row>
    <row r="2102" spans="1:3">
      <c r="A2102" t="s">
        <v>1506</v>
      </c>
      <c r="B2102" t="s">
        <v>15</v>
      </c>
      <c r="C2102">
        <v>35110000</v>
      </c>
    </row>
    <row r="2103" spans="1:3">
      <c r="A2103" t="s">
        <v>941</v>
      </c>
      <c r="B2103" t="s">
        <v>17</v>
      </c>
      <c r="C2103">
        <v>35180000</v>
      </c>
    </row>
    <row r="2104" spans="1:3">
      <c r="A2104" t="s">
        <v>3002</v>
      </c>
      <c r="B2104" t="s">
        <v>30</v>
      </c>
      <c r="C2104">
        <v>35474095</v>
      </c>
    </row>
    <row r="2105" spans="1:3">
      <c r="A2105" t="s">
        <v>1377</v>
      </c>
      <c r="B2105" t="s">
        <v>26</v>
      </c>
      <c r="C2105">
        <v>35535000</v>
      </c>
    </row>
    <row r="2106" spans="1:3">
      <c r="A2106" t="s">
        <v>1671</v>
      </c>
      <c r="B2106" t="s">
        <v>17</v>
      </c>
      <c r="C2106">
        <v>35538000</v>
      </c>
    </row>
    <row r="2107" spans="1:3">
      <c r="A2107" t="s">
        <v>1996</v>
      </c>
      <c r="B2107" t="s">
        <v>19</v>
      </c>
      <c r="C2107">
        <v>35600000</v>
      </c>
    </row>
    <row r="2108" spans="1:3">
      <c r="A2108" t="s">
        <v>1022</v>
      </c>
      <c r="B2108" t="s">
        <v>15</v>
      </c>
      <c r="C2108">
        <v>35905000</v>
      </c>
    </row>
    <row r="2109" spans="1:3">
      <c r="A2109" t="s">
        <v>1237</v>
      </c>
      <c r="B2109" t="s">
        <v>22</v>
      </c>
      <c r="C2109">
        <v>35912000</v>
      </c>
    </row>
    <row r="2110" spans="1:3">
      <c r="A2110" t="s">
        <v>539</v>
      </c>
      <c r="B2110" t="s">
        <v>18</v>
      </c>
      <c r="C2110">
        <v>36015000</v>
      </c>
    </row>
    <row r="2111" spans="1:3">
      <c r="A2111" t="s">
        <v>2040</v>
      </c>
      <c r="B2111" t="s">
        <v>25</v>
      </c>
      <c r="C2111">
        <v>36045000</v>
      </c>
    </row>
    <row r="2112" spans="1:3">
      <c r="A2112" t="s">
        <v>471</v>
      </c>
      <c r="B2112" t="s">
        <v>17</v>
      </c>
      <c r="C2112">
        <v>36115000</v>
      </c>
    </row>
    <row r="2113" spans="1:3">
      <c r="A2113" t="s">
        <v>650</v>
      </c>
      <c r="B2113" t="s">
        <v>14</v>
      </c>
      <c r="C2113">
        <v>36140000</v>
      </c>
    </row>
    <row r="2114" spans="1:3">
      <c r="A2114" t="s">
        <v>410</v>
      </c>
      <c r="B2114" t="s">
        <v>19</v>
      </c>
      <c r="C2114">
        <v>36320000</v>
      </c>
    </row>
    <row r="2115" spans="1:3">
      <c r="A2115" t="s">
        <v>727</v>
      </c>
      <c r="B2115" t="s">
        <v>17</v>
      </c>
      <c r="C2115">
        <v>36470000</v>
      </c>
    </row>
    <row r="2116" spans="1:3">
      <c r="A2116" t="s">
        <v>798</v>
      </c>
      <c r="B2116" t="s">
        <v>22</v>
      </c>
      <c r="C2116">
        <v>36475000</v>
      </c>
    </row>
    <row r="2117" spans="1:3">
      <c r="A2117" t="s">
        <v>643</v>
      </c>
      <c r="B2117" t="s">
        <v>25</v>
      </c>
      <c r="C2117">
        <v>36572000</v>
      </c>
    </row>
    <row r="2118" spans="1:3">
      <c r="A2118" t="s">
        <v>2358</v>
      </c>
      <c r="B2118" t="s">
        <v>33</v>
      </c>
      <c r="C2118">
        <v>36875000</v>
      </c>
    </row>
    <row r="2119" spans="1:3">
      <c r="A2119" t="s">
        <v>2373</v>
      </c>
      <c r="B2119" t="s">
        <v>32</v>
      </c>
      <c r="C2119">
        <v>36890000</v>
      </c>
    </row>
    <row r="2120" spans="1:3">
      <c r="A2120" t="s">
        <v>1361</v>
      </c>
      <c r="B2120" t="s">
        <v>26</v>
      </c>
      <c r="C2120">
        <v>36980000</v>
      </c>
    </row>
    <row r="2121" spans="1:3">
      <c r="A2121" t="s">
        <v>816</v>
      </c>
      <c r="B2121" t="s">
        <v>19</v>
      </c>
      <c r="C2121">
        <v>37048000</v>
      </c>
    </row>
    <row r="2122" spans="1:3">
      <c r="A2122" t="s">
        <v>1910</v>
      </c>
      <c r="B2122" t="s">
        <v>14</v>
      </c>
      <c r="C2122">
        <v>37050000</v>
      </c>
    </row>
    <row r="2123" spans="1:3">
      <c r="A2123" t="s">
        <v>1489</v>
      </c>
      <c r="B2123" t="s">
        <v>15</v>
      </c>
      <c r="C2123">
        <v>37125000</v>
      </c>
    </row>
    <row r="2124" spans="1:3">
      <c r="A2124" t="s">
        <v>1957</v>
      </c>
      <c r="B2124" t="s">
        <v>21</v>
      </c>
      <c r="C2124">
        <v>37150000</v>
      </c>
    </row>
    <row r="2125" spans="1:3">
      <c r="A2125" t="s">
        <v>765</v>
      </c>
      <c r="B2125" t="s">
        <v>21</v>
      </c>
      <c r="C2125">
        <v>37190000</v>
      </c>
    </row>
    <row r="2126" spans="1:3">
      <c r="A2126" t="s">
        <v>849</v>
      </c>
      <c r="B2126" t="s">
        <v>15</v>
      </c>
      <c r="C2126">
        <v>37223000</v>
      </c>
    </row>
    <row r="2127" spans="1:3">
      <c r="A2127" t="s">
        <v>1815</v>
      </c>
      <c r="B2127" t="s">
        <v>33</v>
      </c>
      <c r="C2127">
        <v>37384000</v>
      </c>
    </row>
    <row r="2128" spans="1:3">
      <c r="A2128" t="s">
        <v>2332</v>
      </c>
      <c r="B2128" t="s">
        <v>19</v>
      </c>
      <c r="C2128">
        <v>37403000</v>
      </c>
    </row>
    <row r="2129" spans="1:3">
      <c r="A2129" t="s">
        <v>1779</v>
      </c>
      <c r="B2129" t="s">
        <v>20</v>
      </c>
      <c r="C2129">
        <v>37743182</v>
      </c>
    </row>
    <row r="2130" spans="1:3">
      <c r="A2130" t="s">
        <v>3011</v>
      </c>
      <c r="B2130" t="s">
        <v>8</v>
      </c>
      <c r="C2130">
        <v>37747448</v>
      </c>
    </row>
    <row r="2131" spans="1:3">
      <c r="A2131" t="s">
        <v>244</v>
      </c>
      <c r="B2131" t="s">
        <v>26</v>
      </c>
      <c r="C2131">
        <v>37815000</v>
      </c>
    </row>
    <row r="2132" spans="1:3">
      <c r="A2132" t="s">
        <v>2996</v>
      </c>
      <c r="B2132" t="s">
        <v>29</v>
      </c>
      <c r="C2132">
        <v>38158800</v>
      </c>
    </row>
    <row r="2133" spans="1:3">
      <c r="A2133" t="s">
        <v>2191</v>
      </c>
      <c r="B2133" t="s">
        <v>14</v>
      </c>
      <c r="C2133">
        <v>38230000</v>
      </c>
    </row>
    <row r="2134" spans="1:3">
      <c r="A2134" t="s">
        <v>1340</v>
      </c>
      <c r="B2134" t="s">
        <v>27</v>
      </c>
      <c r="C2134">
        <v>38270000</v>
      </c>
    </row>
    <row r="2135" spans="1:3">
      <c r="A2135" t="s">
        <v>2097</v>
      </c>
      <c r="B2135" t="s">
        <v>23</v>
      </c>
      <c r="C2135">
        <v>38320000</v>
      </c>
    </row>
    <row r="2136" spans="1:3">
      <c r="A2136" t="s">
        <v>1596</v>
      </c>
      <c r="B2136" t="s">
        <v>17</v>
      </c>
      <c r="C2136">
        <v>38360000</v>
      </c>
    </row>
    <row r="2137" spans="1:3">
      <c r="A2137" t="s">
        <v>614</v>
      </c>
      <c r="B2137" t="s">
        <v>14</v>
      </c>
      <c r="C2137">
        <v>38445000</v>
      </c>
    </row>
    <row r="2138" spans="1:3">
      <c r="A2138" t="s">
        <v>933</v>
      </c>
      <c r="B2138" t="s">
        <v>34</v>
      </c>
      <c r="C2138">
        <v>38480000</v>
      </c>
    </row>
    <row r="2139" spans="1:3">
      <c r="A2139" t="s">
        <v>827</v>
      </c>
      <c r="B2139" t="s">
        <v>26</v>
      </c>
      <c r="C2139">
        <v>38565000</v>
      </c>
    </row>
    <row r="2140" spans="1:3">
      <c r="A2140" t="s">
        <v>3010</v>
      </c>
      <c r="B2140" t="s">
        <v>29</v>
      </c>
      <c r="C2140">
        <v>38670000</v>
      </c>
    </row>
    <row r="2141" spans="1:3">
      <c r="A2141" t="s">
        <v>510</v>
      </c>
      <c r="B2141" t="s">
        <v>32</v>
      </c>
      <c r="C2141">
        <v>38774000</v>
      </c>
    </row>
    <row r="2142" spans="1:3">
      <c r="A2142" t="s">
        <v>2300</v>
      </c>
      <c r="B2142" t="s">
        <v>28</v>
      </c>
      <c r="C2142">
        <v>38789000</v>
      </c>
    </row>
    <row r="2143" spans="1:3">
      <c r="A2143" t="s">
        <v>542</v>
      </c>
      <c r="B2143" t="s">
        <v>23</v>
      </c>
      <c r="C2143">
        <v>38895000</v>
      </c>
    </row>
    <row r="2144" spans="1:3">
      <c r="A2144" t="s">
        <v>161</v>
      </c>
      <c r="B2144" t="s">
        <v>27</v>
      </c>
      <c r="C2144">
        <v>38985000</v>
      </c>
    </row>
    <row r="2145" spans="1:3">
      <c r="A2145" t="s">
        <v>1839</v>
      </c>
      <c r="B2145" t="s">
        <v>17</v>
      </c>
      <c r="C2145">
        <v>39260000</v>
      </c>
    </row>
    <row r="2146" spans="1:3">
      <c r="A2146" t="s">
        <v>515</v>
      </c>
      <c r="B2146" t="s">
        <v>17</v>
      </c>
      <c r="C2146">
        <v>39285000</v>
      </c>
    </row>
    <row r="2147" spans="1:3">
      <c r="A2147" t="s">
        <v>1516</v>
      </c>
      <c r="B2147" t="s">
        <v>28</v>
      </c>
      <c r="C2147">
        <v>39370000</v>
      </c>
    </row>
    <row r="2148" spans="1:3">
      <c r="A2148" t="s">
        <v>1034</v>
      </c>
      <c r="B2148" t="s">
        <v>33</v>
      </c>
      <c r="C2148">
        <v>39444000</v>
      </c>
    </row>
    <row r="2149" spans="1:3">
      <c r="A2149" t="s">
        <v>109</v>
      </c>
      <c r="B2149" t="s">
        <v>19</v>
      </c>
      <c r="C2149">
        <v>39520000</v>
      </c>
    </row>
    <row r="2150" spans="1:3">
      <c r="A2150" t="s">
        <v>446</v>
      </c>
      <c r="B2150" t="s">
        <v>15</v>
      </c>
      <c r="C2150">
        <v>39540000</v>
      </c>
    </row>
    <row r="2151" spans="1:3">
      <c r="A2151" t="s">
        <v>532</v>
      </c>
      <c r="B2151" t="s">
        <v>20</v>
      </c>
      <c r="C2151">
        <v>39713000</v>
      </c>
    </row>
    <row r="2152" spans="1:3">
      <c r="A2152" t="s">
        <v>2104</v>
      </c>
      <c r="B2152" t="s">
        <v>26</v>
      </c>
      <c r="C2152">
        <v>39750000</v>
      </c>
    </row>
    <row r="2153" spans="1:3">
      <c r="A2153" t="s">
        <v>1834</v>
      </c>
      <c r="B2153" t="s">
        <v>17</v>
      </c>
      <c r="C2153">
        <v>39935000</v>
      </c>
    </row>
    <row r="2154" spans="1:3">
      <c r="A2154" t="s">
        <v>682</v>
      </c>
      <c r="B2154" t="s">
        <v>19</v>
      </c>
      <c r="C2154">
        <v>40000000</v>
      </c>
    </row>
    <row r="2155" spans="1:3">
      <c r="A2155" t="s">
        <v>875</v>
      </c>
      <c r="B2155" t="s">
        <v>17</v>
      </c>
      <c r="C2155">
        <v>40040340</v>
      </c>
    </row>
    <row r="2156" spans="1:3">
      <c r="A2156" t="s">
        <v>3044</v>
      </c>
      <c r="B2156" t="s">
        <v>30</v>
      </c>
      <c r="C2156">
        <v>40151999</v>
      </c>
    </row>
    <row r="2157" spans="1:3">
      <c r="A2157" t="s">
        <v>1593</v>
      </c>
      <c r="B2157" t="s">
        <v>22</v>
      </c>
      <c r="C2157">
        <v>40251450</v>
      </c>
    </row>
    <row r="2158" spans="1:3">
      <c r="A2158" t="s">
        <v>46</v>
      </c>
      <c r="B2158" t="s">
        <v>34</v>
      </c>
      <c r="C2158">
        <v>40270000</v>
      </c>
    </row>
    <row r="2159" spans="1:3">
      <c r="A2159" t="s">
        <v>1683</v>
      </c>
      <c r="B2159" t="s">
        <v>17</v>
      </c>
      <c r="C2159">
        <v>40275000</v>
      </c>
    </row>
    <row r="2160" spans="1:3">
      <c r="A2160" t="s">
        <v>1663</v>
      </c>
      <c r="B2160" t="s">
        <v>14</v>
      </c>
      <c r="C2160">
        <v>40360000</v>
      </c>
    </row>
    <row r="2161" spans="1:3">
      <c r="A2161" t="s">
        <v>1836</v>
      </c>
      <c r="B2161" t="s">
        <v>26</v>
      </c>
      <c r="C2161">
        <v>40530000</v>
      </c>
    </row>
    <row r="2162" spans="1:3">
      <c r="A2162" t="s">
        <v>607</v>
      </c>
      <c r="B2162" t="s">
        <v>34</v>
      </c>
      <c r="C2162">
        <v>40660000</v>
      </c>
    </row>
    <row r="2163" spans="1:3">
      <c r="A2163" t="s">
        <v>606</v>
      </c>
      <c r="B2163" t="s">
        <v>32</v>
      </c>
      <c r="C2163">
        <v>41089000</v>
      </c>
    </row>
    <row r="2164" spans="1:3">
      <c r="A2164" t="s">
        <v>2468</v>
      </c>
      <c r="B2164" t="s">
        <v>18</v>
      </c>
      <c r="C2164">
        <v>41130000</v>
      </c>
    </row>
    <row r="2165" spans="1:3">
      <c r="A2165" t="s">
        <v>2456</v>
      </c>
      <c r="B2165" t="s">
        <v>15</v>
      </c>
      <c r="C2165">
        <v>41130000</v>
      </c>
    </row>
    <row r="2166" spans="1:3">
      <c r="A2166" t="s">
        <v>626</v>
      </c>
      <c r="B2166" t="s">
        <v>34</v>
      </c>
      <c r="C2166">
        <v>41260000</v>
      </c>
    </row>
    <row r="2167" spans="1:3">
      <c r="A2167" t="s">
        <v>2174</v>
      </c>
      <c r="B2167" t="s">
        <v>17</v>
      </c>
      <c r="C2167">
        <v>41300000</v>
      </c>
    </row>
    <row r="2168" spans="1:3">
      <c r="A2168" t="s">
        <v>41</v>
      </c>
      <c r="B2168" t="s">
        <v>33</v>
      </c>
      <c r="C2168">
        <v>41330000</v>
      </c>
    </row>
    <row r="2169" spans="1:3">
      <c r="A2169" t="s">
        <v>691</v>
      </c>
      <c r="B2169" t="s">
        <v>21</v>
      </c>
      <c r="C2169">
        <v>41430000</v>
      </c>
    </row>
    <row r="2170" spans="1:3">
      <c r="A2170" t="s">
        <v>3015</v>
      </c>
      <c r="B2170" t="s">
        <v>30</v>
      </c>
      <c r="C2170">
        <v>41545684</v>
      </c>
    </row>
    <row r="2171" spans="1:3">
      <c r="A2171" t="s">
        <v>1027</v>
      </c>
      <c r="B2171" t="s">
        <v>14</v>
      </c>
      <c r="C2171">
        <v>41584000</v>
      </c>
    </row>
    <row r="2172" spans="1:3">
      <c r="A2172" t="s">
        <v>773</v>
      </c>
      <c r="B2172" t="s">
        <v>17</v>
      </c>
      <c r="C2172">
        <v>41665000</v>
      </c>
    </row>
    <row r="2173" spans="1:3">
      <c r="A2173" t="s">
        <v>1778</v>
      </c>
      <c r="B2173" t="s">
        <v>27</v>
      </c>
      <c r="C2173">
        <v>41705000</v>
      </c>
    </row>
    <row r="2174" spans="1:3">
      <c r="A2174" t="s">
        <v>3026</v>
      </c>
      <c r="B2174" t="s">
        <v>30</v>
      </c>
      <c r="C2174">
        <v>41748080</v>
      </c>
    </row>
    <row r="2175" spans="1:3">
      <c r="A2175" t="s">
        <v>1206</v>
      </c>
      <c r="B2175" t="s">
        <v>17</v>
      </c>
      <c r="C2175">
        <v>41894000</v>
      </c>
    </row>
    <row r="2176" spans="1:3">
      <c r="A2176" t="s">
        <v>1745</v>
      </c>
      <c r="B2176" t="s">
        <v>19</v>
      </c>
      <c r="C2176">
        <v>41970000</v>
      </c>
    </row>
    <row r="2177" spans="1:3">
      <c r="A2177" t="s">
        <v>1549</v>
      </c>
      <c r="B2177" t="s">
        <v>17</v>
      </c>
      <c r="C2177">
        <v>42045000</v>
      </c>
    </row>
    <row r="2178" spans="1:3">
      <c r="A2178" t="s">
        <v>1615</v>
      </c>
      <c r="B2178" t="s">
        <v>34</v>
      </c>
      <c r="C2178">
        <v>42051000</v>
      </c>
    </row>
    <row r="2179" spans="1:3">
      <c r="A2179" t="s">
        <v>2182</v>
      </c>
      <c r="B2179" t="s">
        <v>33</v>
      </c>
      <c r="C2179">
        <v>42070000</v>
      </c>
    </row>
    <row r="2180" spans="1:3">
      <c r="A2180" t="s">
        <v>1771</v>
      </c>
      <c r="B2180" t="s">
        <v>26</v>
      </c>
      <c r="C2180">
        <v>42185000</v>
      </c>
    </row>
    <row r="2181" spans="1:3">
      <c r="A2181" t="s">
        <v>2387</v>
      </c>
      <c r="B2181" t="s">
        <v>16</v>
      </c>
      <c r="C2181">
        <v>42289388</v>
      </c>
    </row>
    <row r="2182" spans="1:3">
      <c r="A2182" t="s">
        <v>403</v>
      </c>
      <c r="B2182" t="s">
        <v>33</v>
      </c>
      <c r="C2182">
        <v>42435000</v>
      </c>
    </row>
    <row r="2183" spans="1:3">
      <c r="A2183" t="s">
        <v>1898</v>
      </c>
      <c r="B2183" t="s">
        <v>22</v>
      </c>
      <c r="C2183">
        <v>42575000</v>
      </c>
    </row>
    <row r="2184" spans="1:3">
      <c r="A2184" t="s">
        <v>454</v>
      </c>
      <c r="B2184" t="s">
        <v>14</v>
      </c>
      <c r="C2184">
        <v>42610000</v>
      </c>
    </row>
    <row r="2185" spans="1:3">
      <c r="A2185" t="s">
        <v>818</v>
      </c>
      <c r="B2185" t="s">
        <v>34</v>
      </c>
      <c r="C2185">
        <v>42615000</v>
      </c>
    </row>
    <row r="2186" spans="1:3">
      <c r="A2186" t="s">
        <v>147</v>
      </c>
      <c r="B2186" t="s">
        <v>17</v>
      </c>
      <c r="C2186">
        <v>42635000</v>
      </c>
    </row>
    <row r="2187" spans="1:3">
      <c r="A2187" t="s">
        <v>3014</v>
      </c>
      <c r="B2187" t="s">
        <v>4</v>
      </c>
      <c r="C2187">
        <v>42777700</v>
      </c>
    </row>
    <row r="2188" spans="1:3">
      <c r="A2188" t="s">
        <v>533</v>
      </c>
      <c r="B2188" t="s">
        <v>33</v>
      </c>
      <c r="C2188">
        <v>43222000</v>
      </c>
    </row>
    <row r="2189" spans="1:3">
      <c r="A2189" t="s">
        <v>66</v>
      </c>
      <c r="B2189" t="s">
        <v>17</v>
      </c>
      <c r="C2189">
        <v>43240000</v>
      </c>
    </row>
    <row r="2190" spans="1:3">
      <c r="A2190" t="s">
        <v>2368</v>
      </c>
      <c r="B2190" t="s">
        <v>34</v>
      </c>
      <c r="C2190">
        <v>43390000</v>
      </c>
    </row>
    <row r="2191" spans="1:3">
      <c r="A2191" t="s">
        <v>1441</v>
      </c>
      <c r="B2191" t="s">
        <v>34</v>
      </c>
      <c r="C2191">
        <v>43412000</v>
      </c>
    </row>
    <row r="2192" spans="1:3">
      <c r="A2192" t="s">
        <v>1450</v>
      </c>
      <c r="B2192" t="s">
        <v>17</v>
      </c>
      <c r="C2192">
        <v>43440000</v>
      </c>
    </row>
    <row r="2193" spans="1:3">
      <c r="A2193" t="s">
        <v>880</v>
      </c>
      <c r="B2193" t="s">
        <v>34</v>
      </c>
      <c r="C2193">
        <v>43465000</v>
      </c>
    </row>
    <row r="2194" spans="1:3">
      <c r="A2194" t="s">
        <v>649</v>
      </c>
      <c r="B2194" t="s">
        <v>34</v>
      </c>
      <c r="C2194">
        <v>43610000</v>
      </c>
    </row>
    <row r="2195" spans="1:3">
      <c r="A2195" t="s">
        <v>2121</v>
      </c>
      <c r="B2195" t="s">
        <v>17</v>
      </c>
      <c r="C2195">
        <v>43694000</v>
      </c>
    </row>
    <row r="2196" spans="1:3">
      <c r="A2196" t="s">
        <v>3019</v>
      </c>
      <c r="B2196" t="s">
        <v>30</v>
      </c>
      <c r="C2196">
        <v>43833180</v>
      </c>
    </row>
    <row r="2197" spans="1:3">
      <c r="A2197" t="s">
        <v>1226</v>
      </c>
      <c r="B2197" t="s">
        <v>34</v>
      </c>
      <c r="C2197">
        <v>43910000</v>
      </c>
    </row>
    <row r="2198" spans="1:3">
      <c r="A2198" t="s">
        <v>1529</v>
      </c>
      <c r="B2198" t="s">
        <v>34</v>
      </c>
      <c r="C2198">
        <v>43973000</v>
      </c>
    </row>
    <row r="2199" spans="1:3">
      <c r="A2199" t="s">
        <v>2363</v>
      </c>
      <c r="B2199" t="s">
        <v>34</v>
      </c>
      <c r="C2199">
        <v>44270000</v>
      </c>
    </row>
    <row r="2200" spans="1:3">
      <c r="A2200" t="s">
        <v>1909</v>
      </c>
      <c r="B2200" t="s">
        <v>34</v>
      </c>
      <c r="C2200">
        <v>44300000</v>
      </c>
    </row>
    <row r="2201" spans="1:3">
      <c r="A2201" t="s">
        <v>2329</v>
      </c>
      <c r="B2201" t="s">
        <v>18</v>
      </c>
      <c r="C2201">
        <v>44322900</v>
      </c>
    </row>
    <row r="2202" spans="1:3">
      <c r="A2202" t="s">
        <v>2499</v>
      </c>
      <c r="B2202" t="s">
        <v>15</v>
      </c>
      <c r="C2202">
        <v>44360000</v>
      </c>
    </row>
    <row r="2203" spans="1:3">
      <c r="A2203" t="s">
        <v>87</v>
      </c>
      <c r="B2203" t="s">
        <v>34</v>
      </c>
      <c r="C2203">
        <v>44421000</v>
      </c>
    </row>
    <row r="2204" spans="1:3">
      <c r="A2204" t="s">
        <v>2398</v>
      </c>
      <c r="B2204" t="s">
        <v>15</v>
      </c>
      <c r="C2204">
        <v>44500000</v>
      </c>
    </row>
    <row r="2205" spans="1:3">
      <c r="A2205" t="s">
        <v>2285</v>
      </c>
      <c r="B2205" t="s">
        <v>20</v>
      </c>
      <c r="C2205">
        <v>44510000</v>
      </c>
    </row>
    <row r="2206" spans="1:3">
      <c r="A2206" t="s">
        <v>2523</v>
      </c>
      <c r="B2206" t="s">
        <v>22</v>
      </c>
      <c r="C2206">
        <v>44766000</v>
      </c>
    </row>
    <row r="2207" spans="1:3">
      <c r="A2207" t="s">
        <v>2039</v>
      </c>
      <c r="B2207" t="s">
        <v>14</v>
      </c>
      <c r="C2207">
        <v>44885000</v>
      </c>
    </row>
    <row r="2208" spans="1:3">
      <c r="A2208" t="s">
        <v>1776</v>
      </c>
      <c r="B2208" t="s">
        <v>34</v>
      </c>
      <c r="C2208">
        <v>44890000</v>
      </c>
    </row>
    <row r="2209" spans="1:3">
      <c r="A2209" t="s">
        <v>2465</v>
      </c>
      <c r="B2209" t="s">
        <v>17</v>
      </c>
      <c r="C2209">
        <v>44972854</v>
      </c>
    </row>
    <row r="2210" spans="1:3">
      <c r="A2210" t="s">
        <v>1869</v>
      </c>
      <c r="B2210" t="s">
        <v>26</v>
      </c>
      <c r="C2210">
        <v>45140000</v>
      </c>
    </row>
    <row r="2211" spans="1:3">
      <c r="A2211" t="s">
        <v>3025</v>
      </c>
      <c r="B2211" t="s">
        <v>30</v>
      </c>
      <c r="C2211">
        <v>45272287</v>
      </c>
    </row>
    <row r="2212" spans="1:3">
      <c r="A2212" t="s">
        <v>834</v>
      </c>
      <c r="B2212" t="s">
        <v>34</v>
      </c>
      <c r="C2212">
        <v>45495000</v>
      </c>
    </row>
    <row r="2213" spans="1:3">
      <c r="A2213" t="s">
        <v>1718</v>
      </c>
      <c r="B2213" t="s">
        <v>34</v>
      </c>
      <c r="C2213">
        <v>45668000</v>
      </c>
    </row>
    <row r="2214" spans="1:3">
      <c r="A2214" t="s">
        <v>1129</v>
      </c>
      <c r="B2214" t="s">
        <v>26</v>
      </c>
      <c r="C2214">
        <v>45668987</v>
      </c>
    </row>
    <row r="2215" spans="1:3">
      <c r="A2215" t="s">
        <v>1236</v>
      </c>
      <c r="B2215" t="s">
        <v>34</v>
      </c>
      <c r="C2215">
        <v>45920000</v>
      </c>
    </row>
    <row r="2216" spans="1:3">
      <c r="A2216" t="s">
        <v>2412</v>
      </c>
      <c r="B2216" t="s">
        <v>32</v>
      </c>
      <c r="C2216">
        <v>46233460</v>
      </c>
    </row>
    <row r="2217" spans="1:3">
      <c r="A2217" t="s">
        <v>584</v>
      </c>
      <c r="B2217" t="s">
        <v>26</v>
      </c>
      <c r="C2217">
        <v>46394000</v>
      </c>
    </row>
    <row r="2218" spans="1:3">
      <c r="A2218" t="s">
        <v>1565</v>
      </c>
      <c r="B2218" t="s">
        <v>17</v>
      </c>
      <c r="C2218">
        <v>46462000</v>
      </c>
    </row>
    <row r="2219" spans="1:3">
      <c r="A2219" t="s">
        <v>837</v>
      </c>
      <c r="B2219" t="s">
        <v>34</v>
      </c>
      <c r="C2219">
        <v>46520000</v>
      </c>
    </row>
    <row r="2220" spans="1:3">
      <c r="A2220" t="s">
        <v>1769</v>
      </c>
      <c r="B2220" t="s">
        <v>17</v>
      </c>
      <c r="C2220">
        <v>46676968</v>
      </c>
    </row>
    <row r="2221" spans="1:3">
      <c r="A2221" t="s">
        <v>2270</v>
      </c>
      <c r="B2221" t="s">
        <v>23</v>
      </c>
      <c r="C2221">
        <v>46740000</v>
      </c>
    </row>
    <row r="2222" spans="1:3">
      <c r="A2222" t="s">
        <v>3021</v>
      </c>
      <c r="B2222" t="s">
        <v>30</v>
      </c>
      <c r="C2222">
        <v>46820000</v>
      </c>
    </row>
    <row r="2223" spans="1:3">
      <c r="A2223" t="s">
        <v>583</v>
      </c>
      <c r="B2223" t="s">
        <v>17</v>
      </c>
      <c r="C2223">
        <v>47150000</v>
      </c>
    </row>
    <row r="2224" spans="1:3">
      <c r="A2224" t="s">
        <v>151</v>
      </c>
      <c r="B2224" t="s">
        <v>14</v>
      </c>
      <c r="C2224">
        <v>47475829</v>
      </c>
    </row>
    <row r="2225" spans="1:3">
      <c r="A2225" t="s">
        <v>1748</v>
      </c>
      <c r="B2225" t="s">
        <v>14</v>
      </c>
      <c r="C2225">
        <v>47641640</v>
      </c>
    </row>
    <row r="2226" spans="1:3">
      <c r="A2226" t="s">
        <v>918</v>
      </c>
      <c r="B2226" t="s">
        <v>33</v>
      </c>
      <c r="C2226">
        <v>47700000</v>
      </c>
    </row>
    <row r="2227" spans="1:3">
      <c r="A2227" t="s">
        <v>2105</v>
      </c>
      <c r="B2227" t="s">
        <v>15</v>
      </c>
      <c r="C2227">
        <v>47790000</v>
      </c>
    </row>
    <row r="2228" spans="1:3">
      <c r="A2228" t="s">
        <v>2144</v>
      </c>
      <c r="B2228" t="s">
        <v>15</v>
      </c>
      <c r="C2228">
        <v>47875000</v>
      </c>
    </row>
    <row r="2229" spans="1:3">
      <c r="A2229" t="s">
        <v>3023</v>
      </c>
      <c r="B2229" t="s">
        <v>29</v>
      </c>
      <c r="C2229">
        <v>48000400</v>
      </c>
    </row>
    <row r="2230" spans="1:3">
      <c r="A2230" t="s">
        <v>1019</v>
      </c>
      <c r="B2230" t="s">
        <v>17</v>
      </c>
      <c r="C2230">
        <v>48186912</v>
      </c>
    </row>
    <row r="2231" spans="1:3">
      <c r="A2231" t="s">
        <v>3013</v>
      </c>
      <c r="B2231" t="s">
        <v>30</v>
      </c>
      <c r="C2231">
        <v>48597560</v>
      </c>
    </row>
    <row r="2232" spans="1:3">
      <c r="A2232" t="s">
        <v>1556</v>
      </c>
      <c r="B2232" t="s">
        <v>17</v>
      </c>
      <c r="C2232">
        <v>48813000</v>
      </c>
    </row>
    <row r="2233" spans="1:3">
      <c r="A2233" t="s">
        <v>1722</v>
      </c>
      <c r="B2233" t="s">
        <v>27</v>
      </c>
      <c r="C2233">
        <v>48948000</v>
      </c>
    </row>
    <row r="2234" spans="1:3">
      <c r="A2234" t="s">
        <v>3022</v>
      </c>
      <c r="B2234" t="s">
        <v>8</v>
      </c>
      <c r="C2234">
        <v>49054173</v>
      </c>
    </row>
    <row r="2235" spans="1:3">
      <c r="A2235" t="s">
        <v>2385</v>
      </c>
      <c r="B2235" t="s">
        <v>25</v>
      </c>
      <c r="C2235">
        <v>49345000</v>
      </c>
    </row>
    <row r="2236" spans="1:3">
      <c r="A2236" t="s">
        <v>1136</v>
      </c>
      <c r="B2236" t="s">
        <v>17</v>
      </c>
      <c r="C2236">
        <v>49445000</v>
      </c>
    </row>
    <row r="2237" spans="1:3">
      <c r="A2237" t="s">
        <v>3027</v>
      </c>
      <c r="B2237" t="s">
        <v>30</v>
      </c>
      <c r="C2237">
        <v>49774860</v>
      </c>
    </row>
    <row r="2238" spans="1:3">
      <c r="A2238" t="s">
        <v>1282</v>
      </c>
      <c r="B2238" t="s">
        <v>34</v>
      </c>
      <c r="C2238">
        <v>49820000</v>
      </c>
    </row>
    <row r="2239" spans="1:3">
      <c r="A2239" t="s">
        <v>949</v>
      </c>
      <c r="B2239" t="s">
        <v>17</v>
      </c>
      <c r="C2239">
        <v>49840000</v>
      </c>
    </row>
    <row r="2240" spans="1:3">
      <c r="A2240" t="s">
        <v>3020</v>
      </c>
      <c r="B2240" t="s">
        <v>30</v>
      </c>
      <c r="C2240">
        <v>50000000</v>
      </c>
    </row>
    <row r="2241" spans="1:3">
      <c r="A2241" t="s">
        <v>1695</v>
      </c>
      <c r="B2241" t="s">
        <v>27</v>
      </c>
      <c r="C2241">
        <v>50035000</v>
      </c>
    </row>
    <row r="2242" spans="1:3">
      <c r="A2242" t="s">
        <v>2201</v>
      </c>
      <c r="B2242" t="s">
        <v>20</v>
      </c>
      <c r="C2242">
        <v>50119064</v>
      </c>
    </row>
    <row r="2243" spans="1:3">
      <c r="A2243" t="s">
        <v>1848</v>
      </c>
      <c r="B2243" t="s">
        <v>34</v>
      </c>
      <c r="C2243">
        <v>50310000</v>
      </c>
    </row>
    <row r="2244" spans="1:3">
      <c r="A2244" t="s">
        <v>2123</v>
      </c>
      <c r="B2244" t="s">
        <v>15</v>
      </c>
      <c r="C2244">
        <v>50952000</v>
      </c>
    </row>
    <row r="2245" spans="1:3">
      <c r="A2245" t="s">
        <v>2323</v>
      </c>
      <c r="B2245" t="s">
        <v>17</v>
      </c>
      <c r="C2245">
        <v>51050000</v>
      </c>
    </row>
    <row r="2246" spans="1:3">
      <c r="A2246" t="s">
        <v>1674</v>
      </c>
      <c r="B2246" t="s">
        <v>17</v>
      </c>
      <c r="C2246">
        <v>51054000</v>
      </c>
    </row>
    <row r="2247" spans="1:3">
      <c r="A2247" t="s">
        <v>1312</v>
      </c>
      <c r="B2247" t="s">
        <v>25</v>
      </c>
      <c r="C2247">
        <v>51129000</v>
      </c>
    </row>
    <row r="2248" spans="1:3">
      <c r="A2248" t="s">
        <v>2204</v>
      </c>
      <c r="B2248" t="s">
        <v>34</v>
      </c>
      <c r="C2248">
        <v>51142520</v>
      </c>
    </row>
    <row r="2249" spans="1:3">
      <c r="A2249" t="s">
        <v>1214</v>
      </c>
      <c r="B2249" t="s">
        <v>14</v>
      </c>
      <c r="C2249">
        <v>51180000</v>
      </c>
    </row>
    <row r="2250" spans="1:3">
      <c r="A2250" t="s">
        <v>665</v>
      </c>
      <c r="B2250" t="s">
        <v>17</v>
      </c>
      <c r="C2250">
        <v>51204312</v>
      </c>
    </row>
    <row r="2251" spans="1:3">
      <c r="A2251" t="s">
        <v>95</v>
      </c>
      <c r="B2251" t="s">
        <v>17</v>
      </c>
      <c r="C2251">
        <v>51368000</v>
      </c>
    </row>
    <row r="2252" spans="1:3">
      <c r="A2252" t="s">
        <v>3018</v>
      </c>
      <c r="B2252" t="s">
        <v>30</v>
      </c>
      <c r="C2252">
        <v>51483000</v>
      </c>
    </row>
    <row r="2253" spans="1:3">
      <c r="A2253" t="s">
        <v>1482</v>
      </c>
      <c r="B2253" t="s">
        <v>18</v>
      </c>
      <c r="C2253">
        <v>51485000</v>
      </c>
    </row>
    <row r="2254" spans="1:3">
      <c r="A2254" t="s">
        <v>234</v>
      </c>
      <c r="B2254" t="s">
        <v>17</v>
      </c>
      <c r="C2254">
        <v>51700000</v>
      </c>
    </row>
    <row r="2255" spans="1:3">
      <c r="A2255" t="s">
        <v>351</v>
      </c>
      <c r="B2255" t="s">
        <v>28</v>
      </c>
      <c r="C2255">
        <v>51725000</v>
      </c>
    </row>
    <row r="2256" spans="1:3">
      <c r="A2256" t="s">
        <v>281</v>
      </c>
      <c r="B2256" t="s">
        <v>16</v>
      </c>
      <c r="C2256">
        <v>51780000</v>
      </c>
    </row>
    <row r="2257" spans="1:3">
      <c r="A2257" t="s">
        <v>655</v>
      </c>
      <c r="B2257" t="s">
        <v>34</v>
      </c>
      <c r="C2257">
        <v>52050000</v>
      </c>
    </row>
    <row r="2258" spans="1:3">
      <c r="A2258" t="s">
        <v>964</v>
      </c>
      <c r="B2258" t="s">
        <v>34</v>
      </c>
      <c r="C2258">
        <v>52155000</v>
      </c>
    </row>
    <row r="2259" spans="1:3">
      <c r="A2259" t="s">
        <v>2526</v>
      </c>
      <c r="B2259" t="s">
        <v>15</v>
      </c>
      <c r="C2259">
        <v>52200000</v>
      </c>
    </row>
    <row r="2260" spans="1:3">
      <c r="A2260" t="s">
        <v>2452</v>
      </c>
      <c r="B2260" t="s">
        <v>22</v>
      </c>
      <c r="C2260">
        <v>52289003</v>
      </c>
    </row>
    <row r="2261" spans="1:3">
      <c r="A2261" t="s">
        <v>2243</v>
      </c>
      <c r="B2261" t="s">
        <v>26</v>
      </c>
      <c r="C2261">
        <v>52500000</v>
      </c>
    </row>
    <row r="2262" spans="1:3">
      <c r="A2262" t="s">
        <v>2242</v>
      </c>
      <c r="B2262" t="s">
        <v>33</v>
      </c>
      <c r="C2262">
        <v>52505000</v>
      </c>
    </row>
    <row r="2263" spans="1:3">
      <c r="A2263" t="s">
        <v>2317</v>
      </c>
      <c r="B2263" t="s">
        <v>17</v>
      </c>
      <c r="C2263">
        <v>53110000</v>
      </c>
    </row>
    <row r="2264" spans="1:3">
      <c r="A2264" t="s">
        <v>1466</v>
      </c>
      <c r="B2264" t="s">
        <v>17</v>
      </c>
      <c r="C2264">
        <v>53155000</v>
      </c>
    </row>
    <row r="2265" spans="1:3">
      <c r="A2265" t="s">
        <v>434</v>
      </c>
      <c r="B2265" t="s">
        <v>17</v>
      </c>
      <c r="C2265">
        <v>53405000</v>
      </c>
    </row>
    <row r="2266" spans="1:3">
      <c r="A2266" t="s">
        <v>357</v>
      </c>
      <c r="B2266" t="s">
        <v>34</v>
      </c>
      <c r="C2266">
        <v>53531000</v>
      </c>
    </row>
    <row r="2267" spans="1:3">
      <c r="A2267" t="s">
        <v>716</v>
      </c>
      <c r="B2267" t="s">
        <v>33</v>
      </c>
      <c r="C2267">
        <v>53541110</v>
      </c>
    </row>
    <row r="2268" spans="1:3">
      <c r="A2268" t="s">
        <v>2280</v>
      </c>
      <c r="B2268" t="s">
        <v>14</v>
      </c>
      <c r="C2268">
        <v>53620000</v>
      </c>
    </row>
    <row r="2269" spans="1:3">
      <c r="A2269" t="s">
        <v>2381</v>
      </c>
      <c r="B2269" t="s">
        <v>25</v>
      </c>
      <c r="C2269">
        <v>53680000</v>
      </c>
    </row>
    <row r="2270" spans="1:3">
      <c r="A2270" t="s">
        <v>362</v>
      </c>
      <c r="B2270" t="s">
        <v>26</v>
      </c>
      <c r="C2270">
        <v>53925000</v>
      </c>
    </row>
    <row r="2271" spans="1:3">
      <c r="A2271" t="s">
        <v>470</v>
      </c>
      <c r="B2271" t="s">
        <v>17</v>
      </c>
      <c r="C2271">
        <v>53995000</v>
      </c>
    </row>
    <row r="2272" spans="1:3">
      <c r="A2272" t="s">
        <v>1854</v>
      </c>
      <c r="B2272" t="s">
        <v>17</v>
      </c>
      <c r="C2272">
        <v>54191000</v>
      </c>
    </row>
    <row r="2273" spans="1:3">
      <c r="A2273" t="s">
        <v>39</v>
      </c>
      <c r="B2273" t="s">
        <v>17</v>
      </c>
      <c r="C2273">
        <v>54467000</v>
      </c>
    </row>
    <row r="2274" spans="1:3">
      <c r="A2274" t="s">
        <v>90</v>
      </c>
      <c r="B2274" t="s">
        <v>34</v>
      </c>
      <c r="C2274">
        <v>54530000</v>
      </c>
    </row>
    <row r="2275" spans="1:3">
      <c r="A2275" t="s">
        <v>1850</v>
      </c>
      <c r="B2275" t="s">
        <v>20</v>
      </c>
      <c r="C2275">
        <v>54630000</v>
      </c>
    </row>
    <row r="2276" spans="1:3">
      <c r="A2276" t="s">
        <v>2240</v>
      </c>
      <c r="B2276" t="s">
        <v>23</v>
      </c>
      <c r="C2276">
        <v>54680000</v>
      </c>
    </row>
    <row r="2277" spans="1:3">
      <c r="A2277" t="s">
        <v>2213</v>
      </c>
      <c r="B2277" t="s">
        <v>34</v>
      </c>
      <c r="C2277">
        <v>55155000</v>
      </c>
    </row>
    <row r="2278" spans="1:3">
      <c r="A2278" t="s">
        <v>1002</v>
      </c>
      <c r="B2278" t="s">
        <v>17</v>
      </c>
      <c r="C2278">
        <v>55260000</v>
      </c>
    </row>
    <row r="2279" spans="1:3">
      <c r="A2279" t="s">
        <v>353</v>
      </c>
      <c r="B2279" t="s">
        <v>20</v>
      </c>
      <c r="C2279">
        <v>55455709</v>
      </c>
    </row>
    <row r="2280" spans="1:3">
      <c r="A2280" t="s">
        <v>538</v>
      </c>
      <c r="B2280" t="s">
        <v>17</v>
      </c>
      <c r="C2280">
        <v>55514000</v>
      </c>
    </row>
    <row r="2281" spans="1:3">
      <c r="A2281" t="s">
        <v>632</v>
      </c>
      <c r="B2281" t="s">
        <v>28</v>
      </c>
      <c r="C2281">
        <v>55600000</v>
      </c>
    </row>
    <row r="2282" spans="1:3">
      <c r="A2282" t="s">
        <v>1960</v>
      </c>
      <c r="B2282" t="s">
        <v>34</v>
      </c>
      <c r="C2282">
        <v>55683000</v>
      </c>
    </row>
    <row r="2283" spans="1:3">
      <c r="A2283" t="s">
        <v>1885</v>
      </c>
      <c r="B2283" t="s">
        <v>17</v>
      </c>
      <c r="C2283">
        <v>55740000</v>
      </c>
    </row>
    <row r="2284" spans="1:3">
      <c r="A2284" t="s">
        <v>237</v>
      </c>
      <c r="B2284" t="s">
        <v>17</v>
      </c>
      <c r="C2284">
        <v>55900000</v>
      </c>
    </row>
    <row r="2285" spans="1:3">
      <c r="A2285" t="s">
        <v>2006</v>
      </c>
      <c r="B2285" t="s">
        <v>22</v>
      </c>
      <c r="C2285">
        <v>55914000</v>
      </c>
    </row>
    <row r="2286" spans="1:3">
      <c r="A2286" t="s">
        <v>3031</v>
      </c>
      <c r="B2286" t="s">
        <v>2</v>
      </c>
      <c r="C2286">
        <v>55955386</v>
      </c>
    </row>
    <row r="2287" spans="1:3">
      <c r="A2287" t="s">
        <v>858</v>
      </c>
      <c r="B2287" t="s">
        <v>22</v>
      </c>
      <c r="C2287">
        <v>56128700</v>
      </c>
    </row>
    <row r="2288" spans="1:3">
      <c r="A2288" t="s">
        <v>333</v>
      </c>
      <c r="B2288" t="s">
        <v>17</v>
      </c>
      <c r="C2288">
        <v>56240000</v>
      </c>
    </row>
    <row r="2289" spans="1:3">
      <c r="A2289" t="s">
        <v>543</v>
      </c>
      <c r="B2289" t="s">
        <v>17</v>
      </c>
      <c r="C2289">
        <v>56264800</v>
      </c>
    </row>
    <row r="2290" spans="1:3">
      <c r="A2290" t="s">
        <v>394</v>
      </c>
      <c r="B2290" t="s">
        <v>28</v>
      </c>
      <c r="C2290">
        <v>56295000</v>
      </c>
    </row>
    <row r="2291" spans="1:3">
      <c r="A2291" t="s">
        <v>2172</v>
      </c>
      <c r="B2291" t="s">
        <v>16</v>
      </c>
      <c r="C2291">
        <v>56310000</v>
      </c>
    </row>
    <row r="2292" spans="1:3">
      <c r="A2292" t="s">
        <v>1626</v>
      </c>
      <c r="B2292" t="s">
        <v>34</v>
      </c>
      <c r="C2292">
        <v>56314000</v>
      </c>
    </row>
    <row r="2293" spans="1:3">
      <c r="A2293" t="s">
        <v>1976</v>
      </c>
      <c r="B2293" t="s">
        <v>17</v>
      </c>
      <c r="C2293">
        <v>56675000</v>
      </c>
    </row>
    <row r="2294" spans="1:3">
      <c r="A2294" t="s">
        <v>2107</v>
      </c>
      <c r="B2294" t="s">
        <v>14</v>
      </c>
      <c r="C2294">
        <v>56690000</v>
      </c>
    </row>
    <row r="2295" spans="1:3">
      <c r="A2295" t="s">
        <v>47</v>
      </c>
      <c r="B2295" t="s">
        <v>26</v>
      </c>
      <c r="C2295">
        <v>56735000</v>
      </c>
    </row>
    <row r="2296" spans="1:3">
      <c r="A2296" t="s">
        <v>252</v>
      </c>
      <c r="B2296" t="s">
        <v>31</v>
      </c>
      <c r="C2296">
        <v>56856000</v>
      </c>
    </row>
    <row r="2297" spans="1:3">
      <c r="A2297" t="s">
        <v>340</v>
      </c>
      <c r="B2297" t="s">
        <v>34</v>
      </c>
      <c r="C2297">
        <v>57820000</v>
      </c>
    </row>
    <row r="2298" spans="1:3">
      <c r="A2298" t="s">
        <v>619</v>
      </c>
      <c r="B2298" t="s">
        <v>33</v>
      </c>
      <c r="C2298">
        <v>57960000</v>
      </c>
    </row>
    <row r="2299" spans="1:3">
      <c r="A2299" t="s">
        <v>1158</v>
      </c>
      <c r="B2299" t="s">
        <v>34</v>
      </c>
      <c r="C2299">
        <v>57967877</v>
      </c>
    </row>
    <row r="2300" spans="1:3">
      <c r="A2300" t="s">
        <v>143</v>
      </c>
      <c r="B2300" t="s">
        <v>22</v>
      </c>
      <c r="C2300">
        <v>58045000</v>
      </c>
    </row>
    <row r="2301" spans="1:3">
      <c r="A2301" t="s">
        <v>387</v>
      </c>
      <c r="B2301" t="s">
        <v>22</v>
      </c>
      <c r="C2301">
        <v>58100000</v>
      </c>
    </row>
    <row r="2302" spans="1:3">
      <c r="A2302" t="s">
        <v>955</v>
      </c>
      <c r="B2302" t="s">
        <v>17</v>
      </c>
      <c r="C2302">
        <v>58120000</v>
      </c>
    </row>
    <row r="2303" spans="1:3">
      <c r="A2303" t="s">
        <v>2379</v>
      </c>
      <c r="B2303" t="s">
        <v>34</v>
      </c>
      <c r="C2303">
        <v>58515000</v>
      </c>
    </row>
    <row r="2304" spans="1:3">
      <c r="A2304" t="s">
        <v>2207</v>
      </c>
      <c r="B2304" t="s">
        <v>34</v>
      </c>
      <c r="C2304">
        <v>58790000</v>
      </c>
    </row>
    <row r="2305" spans="1:3">
      <c r="A2305" t="s">
        <v>637</v>
      </c>
      <c r="B2305" t="s">
        <v>20</v>
      </c>
      <c r="C2305">
        <v>58928000</v>
      </c>
    </row>
    <row r="2306" spans="1:3">
      <c r="A2306" t="s">
        <v>486</v>
      </c>
      <c r="B2306" t="s">
        <v>15</v>
      </c>
      <c r="C2306">
        <v>59095000</v>
      </c>
    </row>
    <row r="2307" spans="1:3">
      <c r="A2307" t="s">
        <v>1230</v>
      </c>
      <c r="B2307" t="s">
        <v>34</v>
      </c>
      <c r="C2307">
        <v>59100000</v>
      </c>
    </row>
    <row r="2308" spans="1:3">
      <c r="A2308" t="s">
        <v>1843</v>
      </c>
      <c r="B2308" t="s">
        <v>28</v>
      </c>
      <c r="C2308">
        <v>59136000</v>
      </c>
    </row>
    <row r="2309" spans="1:3">
      <c r="A2309" t="s">
        <v>1131</v>
      </c>
      <c r="B2309" t="s">
        <v>34</v>
      </c>
      <c r="C2309">
        <v>59690000</v>
      </c>
    </row>
    <row r="2310" spans="1:3">
      <c r="A2310" t="s">
        <v>81</v>
      </c>
      <c r="B2310" t="s">
        <v>22</v>
      </c>
      <c r="C2310">
        <v>59764000</v>
      </c>
    </row>
    <row r="2311" spans="1:3">
      <c r="A2311" t="s">
        <v>2069</v>
      </c>
      <c r="B2311" t="s">
        <v>17</v>
      </c>
      <c r="C2311">
        <v>60061000</v>
      </c>
    </row>
    <row r="2312" spans="1:3">
      <c r="A2312" t="s">
        <v>2530</v>
      </c>
      <c r="B2312" t="s">
        <v>17</v>
      </c>
      <c r="C2312">
        <v>60410000</v>
      </c>
    </row>
    <row r="2313" spans="1:3">
      <c r="A2313" t="s">
        <v>596</v>
      </c>
      <c r="B2313" t="s">
        <v>34</v>
      </c>
      <c r="C2313">
        <v>60605000</v>
      </c>
    </row>
    <row r="2314" spans="1:3">
      <c r="A2314" t="s">
        <v>2019</v>
      </c>
      <c r="B2314" t="s">
        <v>15</v>
      </c>
      <c r="C2314">
        <v>60870000</v>
      </c>
    </row>
    <row r="2315" spans="1:3">
      <c r="A2315" t="s">
        <v>1108</v>
      </c>
      <c r="B2315" t="s">
        <v>22</v>
      </c>
      <c r="C2315">
        <v>61299000</v>
      </c>
    </row>
    <row r="2316" spans="1:3">
      <c r="A2316" t="s">
        <v>266</v>
      </c>
      <c r="B2316" t="s">
        <v>34</v>
      </c>
      <c r="C2316">
        <v>61318000</v>
      </c>
    </row>
    <row r="2317" spans="1:3">
      <c r="A2317" t="s">
        <v>172</v>
      </c>
      <c r="B2317" t="s">
        <v>17</v>
      </c>
      <c r="C2317">
        <v>61467000</v>
      </c>
    </row>
    <row r="2318" spans="1:3">
      <c r="A2318" t="s">
        <v>2419</v>
      </c>
      <c r="B2318" t="s">
        <v>33</v>
      </c>
      <c r="C2318">
        <v>61790000</v>
      </c>
    </row>
    <row r="2319" spans="1:3">
      <c r="A2319" t="s">
        <v>1829</v>
      </c>
      <c r="B2319" t="s">
        <v>34</v>
      </c>
      <c r="C2319">
        <v>61885000</v>
      </c>
    </row>
    <row r="2320" spans="1:3">
      <c r="A2320" t="s">
        <v>887</v>
      </c>
      <c r="B2320" t="s">
        <v>27</v>
      </c>
      <c r="C2320">
        <v>62140000</v>
      </c>
    </row>
    <row r="2321" spans="1:3">
      <c r="A2321" t="s">
        <v>1274</v>
      </c>
      <c r="B2321" t="s">
        <v>34</v>
      </c>
      <c r="C2321">
        <v>62205000</v>
      </c>
    </row>
    <row r="2322" spans="1:3">
      <c r="A2322" t="s">
        <v>2349</v>
      </c>
      <c r="B2322" t="s">
        <v>28</v>
      </c>
      <c r="C2322">
        <v>62533795</v>
      </c>
    </row>
    <row r="2323" spans="1:3">
      <c r="A2323" t="s">
        <v>3037</v>
      </c>
      <c r="B2323" t="s">
        <v>30</v>
      </c>
      <c r="C2323">
        <v>62891365</v>
      </c>
    </row>
    <row r="2324" spans="1:3">
      <c r="A2324" t="s">
        <v>795</v>
      </c>
      <c r="B2324" t="s">
        <v>28</v>
      </c>
      <c r="C2324">
        <v>62950000</v>
      </c>
    </row>
    <row r="2325" spans="1:3">
      <c r="A2325" t="s">
        <v>465</v>
      </c>
      <c r="B2325" t="s">
        <v>17</v>
      </c>
      <c r="C2325">
        <v>63045000</v>
      </c>
    </row>
    <row r="2326" spans="1:3">
      <c r="A2326" t="s">
        <v>173</v>
      </c>
      <c r="B2326" t="s">
        <v>34</v>
      </c>
      <c r="C2326">
        <v>63214000</v>
      </c>
    </row>
    <row r="2327" spans="1:3">
      <c r="A2327" t="s">
        <v>343</v>
      </c>
      <c r="B2327" t="s">
        <v>17</v>
      </c>
      <c r="C2327">
        <v>63225000</v>
      </c>
    </row>
    <row r="2328" spans="1:3">
      <c r="A2328" t="s">
        <v>673</v>
      </c>
      <c r="B2328" t="s">
        <v>17</v>
      </c>
      <c r="C2328">
        <v>63244000</v>
      </c>
    </row>
    <row r="2329" spans="1:3">
      <c r="A2329" t="s">
        <v>154</v>
      </c>
      <c r="B2329" t="s">
        <v>17</v>
      </c>
      <c r="C2329">
        <v>63340000</v>
      </c>
    </row>
    <row r="2330" spans="1:3">
      <c r="A2330" t="s">
        <v>867</v>
      </c>
      <c r="B2330" t="s">
        <v>17</v>
      </c>
      <c r="C2330">
        <v>63426456</v>
      </c>
    </row>
    <row r="2331" spans="1:3">
      <c r="A2331" t="s">
        <v>1057</v>
      </c>
      <c r="B2331" t="s">
        <v>17</v>
      </c>
      <c r="C2331">
        <v>63674000</v>
      </c>
    </row>
    <row r="2332" spans="1:3">
      <c r="A2332" t="s">
        <v>483</v>
      </c>
      <c r="B2332" t="s">
        <v>34</v>
      </c>
      <c r="C2332">
        <v>63760000</v>
      </c>
    </row>
    <row r="2333" spans="1:3">
      <c r="A2333" t="s">
        <v>1699</v>
      </c>
      <c r="B2333" t="s">
        <v>20</v>
      </c>
      <c r="C2333">
        <v>63820000</v>
      </c>
    </row>
    <row r="2334" spans="1:3">
      <c r="A2334" t="s">
        <v>1185</v>
      </c>
      <c r="B2334" t="s">
        <v>26</v>
      </c>
      <c r="C2334">
        <v>63855000</v>
      </c>
    </row>
    <row r="2335" spans="1:3">
      <c r="A2335" t="s">
        <v>599</v>
      </c>
      <c r="B2335" t="s">
        <v>22</v>
      </c>
      <c r="C2335">
        <v>64125000</v>
      </c>
    </row>
    <row r="2336" spans="1:3">
      <c r="A2336" t="s">
        <v>1102</v>
      </c>
      <c r="B2336" t="s">
        <v>14</v>
      </c>
      <c r="C2336">
        <v>64490000</v>
      </c>
    </row>
    <row r="2337" spans="1:3">
      <c r="A2337" t="s">
        <v>300</v>
      </c>
      <c r="B2337" t="s">
        <v>23</v>
      </c>
      <c r="C2337">
        <v>64661700</v>
      </c>
    </row>
    <row r="2338" spans="1:3">
      <c r="A2338" t="s">
        <v>1681</v>
      </c>
      <c r="B2338" t="s">
        <v>15</v>
      </c>
      <c r="C2338">
        <v>64715000</v>
      </c>
    </row>
    <row r="2339" spans="1:3">
      <c r="A2339" t="s">
        <v>2035</v>
      </c>
      <c r="B2339" t="s">
        <v>17</v>
      </c>
      <c r="C2339">
        <v>64777000</v>
      </c>
    </row>
    <row r="2340" spans="1:3">
      <c r="A2340" t="s">
        <v>686</v>
      </c>
      <c r="B2340" t="s">
        <v>34</v>
      </c>
      <c r="C2340">
        <v>64950000</v>
      </c>
    </row>
    <row r="2341" spans="1:3">
      <c r="A2341" t="s">
        <v>503</v>
      </c>
      <c r="B2341" t="s">
        <v>33</v>
      </c>
      <c r="C2341">
        <v>65020480</v>
      </c>
    </row>
    <row r="2342" spans="1:3">
      <c r="A2342" t="s">
        <v>3028</v>
      </c>
      <c r="B2342" t="s">
        <v>30</v>
      </c>
      <c r="C2342">
        <v>65073252</v>
      </c>
    </row>
    <row r="2343" spans="1:3">
      <c r="A2343" t="s">
        <v>1153</v>
      </c>
      <c r="B2343" t="s">
        <v>34</v>
      </c>
      <c r="C2343">
        <v>65080000</v>
      </c>
    </row>
    <row r="2344" spans="1:3">
      <c r="A2344" t="s">
        <v>2520</v>
      </c>
      <c r="B2344" t="s">
        <v>26</v>
      </c>
      <c r="C2344">
        <v>65160000</v>
      </c>
    </row>
    <row r="2345" spans="1:3">
      <c r="A2345" t="s">
        <v>1162</v>
      </c>
      <c r="B2345" t="s">
        <v>17</v>
      </c>
      <c r="C2345">
        <v>65252000</v>
      </c>
    </row>
    <row r="2346" spans="1:3">
      <c r="A2346" t="s">
        <v>1448</v>
      </c>
      <c r="B2346" t="s">
        <v>20</v>
      </c>
      <c r="C2346">
        <v>65710000</v>
      </c>
    </row>
    <row r="2347" spans="1:3">
      <c r="A2347" t="s">
        <v>68</v>
      </c>
      <c r="B2347" t="s">
        <v>25</v>
      </c>
      <c r="C2347">
        <v>65765000</v>
      </c>
    </row>
    <row r="2348" spans="1:3">
      <c r="A2348" t="s">
        <v>1891</v>
      </c>
      <c r="B2348" t="s">
        <v>17</v>
      </c>
      <c r="C2348">
        <v>65919000</v>
      </c>
    </row>
    <row r="2349" spans="1:3">
      <c r="A2349" t="s">
        <v>1330</v>
      </c>
      <c r="B2349" t="s">
        <v>15</v>
      </c>
      <c r="C2349">
        <v>66190000</v>
      </c>
    </row>
    <row r="2350" spans="1:3">
      <c r="A2350" t="s">
        <v>322</v>
      </c>
      <c r="B2350" t="s">
        <v>22</v>
      </c>
      <c r="C2350">
        <v>66209000</v>
      </c>
    </row>
    <row r="2351" spans="1:3">
      <c r="A2351" t="s">
        <v>2426</v>
      </c>
      <c r="B2351" t="s">
        <v>17</v>
      </c>
      <c r="C2351">
        <v>66375000</v>
      </c>
    </row>
    <row r="2352" spans="1:3">
      <c r="A2352" t="s">
        <v>3035</v>
      </c>
      <c r="B2352" t="s">
        <v>8</v>
      </c>
      <c r="C2352">
        <v>67139223</v>
      </c>
    </row>
    <row r="2353" spans="1:3">
      <c r="A2353" t="s">
        <v>737</v>
      </c>
      <c r="B2353" t="s">
        <v>25</v>
      </c>
      <c r="C2353">
        <v>68030000</v>
      </c>
    </row>
    <row r="2354" spans="1:3">
      <c r="A2354" t="s">
        <v>895</v>
      </c>
      <c r="B2354" t="s">
        <v>18</v>
      </c>
      <c r="C2354">
        <v>68070000</v>
      </c>
    </row>
    <row r="2355" spans="1:3">
      <c r="A2355" t="s">
        <v>1568</v>
      </c>
      <c r="B2355" t="s">
        <v>17</v>
      </c>
      <c r="C2355">
        <v>68105000</v>
      </c>
    </row>
    <row r="2356" spans="1:3">
      <c r="A2356" t="s">
        <v>438</v>
      </c>
      <c r="B2356" t="s">
        <v>17</v>
      </c>
      <c r="C2356">
        <v>68380982</v>
      </c>
    </row>
    <row r="2357" spans="1:3">
      <c r="A2357" t="s">
        <v>2497</v>
      </c>
      <c r="B2357" t="s">
        <v>22</v>
      </c>
      <c r="C2357">
        <v>69072559</v>
      </c>
    </row>
    <row r="2358" spans="1:3">
      <c r="A2358" t="s">
        <v>3029</v>
      </c>
      <c r="B2358" t="s">
        <v>30</v>
      </c>
      <c r="C2358">
        <v>69413120</v>
      </c>
    </row>
    <row r="2359" spans="1:3">
      <c r="A2359" t="s">
        <v>91</v>
      </c>
      <c r="B2359" t="s">
        <v>17</v>
      </c>
      <c r="C2359">
        <v>69439000</v>
      </c>
    </row>
    <row r="2360" spans="1:3">
      <c r="A2360" t="s">
        <v>139</v>
      </c>
      <c r="B2360" t="s">
        <v>14</v>
      </c>
      <c r="C2360">
        <v>69557000</v>
      </c>
    </row>
    <row r="2361" spans="1:3">
      <c r="A2361" t="s">
        <v>2350</v>
      </c>
      <c r="B2361" t="s">
        <v>34</v>
      </c>
      <c r="C2361">
        <v>70204100</v>
      </c>
    </row>
    <row r="2362" spans="1:3">
      <c r="A2362" t="s">
        <v>1291</v>
      </c>
      <c r="B2362" t="s">
        <v>17</v>
      </c>
      <c r="C2362">
        <v>70215000</v>
      </c>
    </row>
    <row r="2363" spans="1:3">
      <c r="A2363" t="s">
        <v>149</v>
      </c>
      <c r="B2363" t="s">
        <v>17</v>
      </c>
      <c r="C2363">
        <v>70395000</v>
      </c>
    </row>
    <row r="2364" spans="1:3">
      <c r="A2364" t="s">
        <v>994</v>
      </c>
      <c r="B2364" t="s">
        <v>34</v>
      </c>
      <c r="C2364">
        <v>70640000</v>
      </c>
    </row>
    <row r="2365" spans="1:3">
      <c r="A2365" t="s">
        <v>1732</v>
      </c>
      <c r="B2365" t="s">
        <v>34</v>
      </c>
      <c r="C2365">
        <v>70654424</v>
      </c>
    </row>
    <row r="2366" spans="1:3">
      <c r="A2366" t="s">
        <v>2531</v>
      </c>
      <c r="B2366" t="s">
        <v>33</v>
      </c>
      <c r="C2366">
        <v>70813000</v>
      </c>
    </row>
    <row r="2367" spans="1:3">
      <c r="A2367" t="s">
        <v>2231</v>
      </c>
      <c r="B2367" t="s">
        <v>33</v>
      </c>
      <c r="C2367">
        <v>71130000</v>
      </c>
    </row>
    <row r="2368" spans="1:3">
      <c r="A2368" t="s">
        <v>2333</v>
      </c>
      <c r="B2368" t="s">
        <v>25</v>
      </c>
      <c r="C2368">
        <v>71190000</v>
      </c>
    </row>
    <row r="2369" spans="1:3">
      <c r="A2369" t="s">
        <v>364</v>
      </c>
      <c r="B2369" t="s">
        <v>34</v>
      </c>
      <c r="C2369">
        <v>71270920</v>
      </c>
    </row>
    <row r="2370" spans="1:3">
      <c r="A2370" t="s">
        <v>1743</v>
      </c>
      <c r="B2370" t="s">
        <v>22</v>
      </c>
      <c r="C2370">
        <v>71658600</v>
      </c>
    </row>
    <row r="2371" spans="1:3">
      <c r="A2371" t="s">
        <v>714</v>
      </c>
      <c r="B2371" t="s">
        <v>34</v>
      </c>
      <c r="C2371">
        <v>71945100</v>
      </c>
    </row>
    <row r="2372" spans="1:3">
      <c r="A2372" t="s">
        <v>1051</v>
      </c>
      <c r="B2372" t="s">
        <v>17</v>
      </c>
      <c r="C2372">
        <v>72036060</v>
      </c>
    </row>
    <row r="2373" spans="1:3">
      <c r="A2373" t="s">
        <v>2463</v>
      </c>
      <c r="B2373" t="s">
        <v>14</v>
      </c>
      <c r="C2373">
        <v>72075000</v>
      </c>
    </row>
    <row r="2374" spans="1:3">
      <c r="A2374" t="s">
        <v>136</v>
      </c>
      <c r="B2374" t="s">
        <v>27</v>
      </c>
      <c r="C2374">
        <v>72752170</v>
      </c>
    </row>
    <row r="2375" spans="1:3">
      <c r="A2375" t="s">
        <v>2071</v>
      </c>
      <c r="B2375" t="s">
        <v>26</v>
      </c>
      <c r="C2375">
        <v>72915000</v>
      </c>
    </row>
    <row r="2376" spans="1:3">
      <c r="A2376" t="s">
        <v>1044</v>
      </c>
      <c r="B2376" t="s">
        <v>34</v>
      </c>
      <c r="C2376">
        <v>73190000</v>
      </c>
    </row>
    <row r="2377" spans="1:3">
      <c r="A2377" t="s">
        <v>1106</v>
      </c>
      <c r="B2377" t="s">
        <v>17</v>
      </c>
      <c r="C2377">
        <v>73210000</v>
      </c>
    </row>
    <row r="2378" spans="1:3">
      <c r="A2378" t="s">
        <v>310</v>
      </c>
      <c r="B2378" t="s">
        <v>17</v>
      </c>
      <c r="C2378">
        <v>73770000</v>
      </c>
    </row>
    <row r="2379" spans="1:3">
      <c r="A2379" t="s">
        <v>225</v>
      </c>
      <c r="B2379" t="s">
        <v>25</v>
      </c>
      <c r="C2379">
        <v>73880000</v>
      </c>
    </row>
    <row r="2380" spans="1:3">
      <c r="A2380" t="s">
        <v>1202</v>
      </c>
      <c r="B2380" t="s">
        <v>25</v>
      </c>
      <c r="C2380">
        <v>74555000</v>
      </c>
    </row>
    <row r="2381" spans="1:3">
      <c r="A2381" t="s">
        <v>1054</v>
      </c>
      <c r="B2381" t="s">
        <v>22</v>
      </c>
      <c r="C2381">
        <v>74565000</v>
      </c>
    </row>
    <row r="2382" spans="1:3">
      <c r="A2382" t="s">
        <v>636</v>
      </c>
      <c r="B2382" t="s">
        <v>17</v>
      </c>
      <c r="C2382">
        <v>75000840</v>
      </c>
    </row>
    <row r="2383" spans="1:3">
      <c r="A2383" t="s">
        <v>179</v>
      </c>
      <c r="B2383" t="s">
        <v>26</v>
      </c>
      <c r="C2383">
        <v>75200000</v>
      </c>
    </row>
    <row r="2384" spans="1:3">
      <c r="A2384" t="s">
        <v>1566</v>
      </c>
      <c r="B2384" t="s">
        <v>25</v>
      </c>
      <c r="C2384">
        <v>75327100</v>
      </c>
    </row>
    <row r="2385" spans="1:3">
      <c r="A2385" t="s">
        <v>2115</v>
      </c>
      <c r="B2385" t="s">
        <v>33</v>
      </c>
      <c r="C2385">
        <v>75390000</v>
      </c>
    </row>
    <row r="2386" spans="1:3">
      <c r="A2386" t="s">
        <v>1344</v>
      </c>
      <c r="B2386" t="s">
        <v>34</v>
      </c>
      <c r="C2386">
        <v>75410000</v>
      </c>
    </row>
    <row r="2387" spans="1:3">
      <c r="A2387" t="s">
        <v>1838</v>
      </c>
      <c r="B2387" t="s">
        <v>17</v>
      </c>
      <c r="C2387">
        <v>75500000</v>
      </c>
    </row>
    <row r="2388" spans="1:3">
      <c r="A2388" t="s">
        <v>1320</v>
      </c>
      <c r="B2388" t="s">
        <v>33</v>
      </c>
      <c r="C2388">
        <v>75740000</v>
      </c>
    </row>
    <row r="2389" spans="1:3">
      <c r="A2389" t="s">
        <v>1193</v>
      </c>
      <c r="B2389" t="s">
        <v>14</v>
      </c>
      <c r="C2389">
        <v>75780000</v>
      </c>
    </row>
    <row r="2390" spans="1:3">
      <c r="A2390" t="s">
        <v>97</v>
      </c>
      <c r="B2390" t="s">
        <v>27</v>
      </c>
      <c r="C2390">
        <v>75845000</v>
      </c>
    </row>
    <row r="2391" spans="1:3">
      <c r="A2391" t="s">
        <v>2148</v>
      </c>
      <c r="B2391" t="s">
        <v>15</v>
      </c>
      <c r="C2391">
        <v>75955000</v>
      </c>
    </row>
    <row r="2392" spans="1:3">
      <c r="A2392" t="s">
        <v>1994</v>
      </c>
      <c r="B2392" t="s">
        <v>26</v>
      </c>
      <c r="C2392">
        <v>75990000</v>
      </c>
    </row>
    <row r="2393" spans="1:3">
      <c r="A2393" t="s">
        <v>1280</v>
      </c>
      <c r="B2393" t="s">
        <v>15</v>
      </c>
      <c r="C2393">
        <v>76024000</v>
      </c>
    </row>
    <row r="2394" spans="1:3">
      <c r="A2394" t="s">
        <v>1936</v>
      </c>
      <c r="B2394" t="s">
        <v>20</v>
      </c>
      <c r="C2394">
        <v>76132000</v>
      </c>
    </row>
    <row r="2395" spans="1:3">
      <c r="A2395" t="s">
        <v>209</v>
      </c>
      <c r="B2395" t="s">
        <v>33</v>
      </c>
      <c r="C2395">
        <v>76194335</v>
      </c>
    </row>
    <row r="2396" spans="1:3">
      <c r="A2396" t="s">
        <v>1907</v>
      </c>
      <c r="B2396" t="s">
        <v>22</v>
      </c>
      <c r="C2396">
        <v>76200000</v>
      </c>
    </row>
    <row r="2397" spans="1:3">
      <c r="A2397" t="s">
        <v>167</v>
      </c>
      <c r="B2397" t="s">
        <v>22</v>
      </c>
      <c r="C2397">
        <v>76780000</v>
      </c>
    </row>
    <row r="2398" spans="1:3">
      <c r="A2398" t="s">
        <v>368</v>
      </c>
      <c r="B2398" t="s">
        <v>25</v>
      </c>
      <c r="C2398">
        <v>77080000</v>
      </c>
    </row>
    <row r="2399" spans="1:3">
      <c r="A2399" t="s">
        <v>2158</v>
      </c>
      <c r="B2399" t="s">
        <v>25</v>
      </c>
      <c r="C2399">
        <v>77310000</v>
      </c>
    </row>
    <row r="2400" spans="1:3">
      <c r="A2400" t="s">
        <v>1670</v>
      </c>
      <c r="B2400" t="s">
        <v>27</v>
      </c>
      <c r="C2400">
        <v>77805000</v>
      </c>
    </row>
    <row r="2401" spans="1:3">
      <c r="A2401" t="s">
        <v>743</v>
      </c>
      <c r="B2401" t="s">
        <v>22</v>
      </c>
      <c r="C2401">
        <v>77960000</v>
      </c>
    </row>
    <row r="2402" spans="1:3">
      <c r="A2402" t="s">
        <v>909</v>
      </c>
      <c r="B2402" t="s">
        <v>19</v>
      </c>
      <c r="C2402">
        <v>78590000</v>
      </c>
    </row>
    <row r="2403" spans="1:3">
      <c r="A2403" t="s">
        <v>1547</v>
      </c>
      <c r="B2403" t="s">
        <v>23</v>
      </c>
      <c r="C2403">
        <v>78620000</v>
      </c>
    </row>
    <row r="2404" spans="1:3">
      <c r="A2404" t="s">
        <v>1210</v>
      </c>
      <c r="B2404" t="s">
        <v>28</v>
      </c>
      <c r="C2404">
        <v>79385000</v>
      </c>
    </row>
    <row r="2405" spans="1:3">
      <c r="A2405" t="s">
        <v>1905</v>
      </c>
      <c r="B2405" t="s">
        <v>34</v>
      </c>
      <c r="C2405">
        <v>79810000</v>
      </c>
    </row>
    <row r="2406" spans="1:3">
      <c r="A2406" t="s">
        <v>1319</v>
      </c>
      <c r="B2406" t="s">
        <v>34</v>
      </c>
      <c r="C2406">
        <v>79850080</v>
      </c>
    </row>
    <row r="2407" spans="1:3">
      <c r="A2407" t="s">
        <v>1207</v>
      </c>
      <c r="B2407" t="s">
        <v>15</v>
      </c>
      <c r="C2407">
        <v>80005000</v>
      </c>
    </row>
    <row r="2408" spans="1:3">
      <c r="A2408" t="s">
        <v>1652</v>
      </c>
      <c r="B2408" t="s">
        <v>17</v>
      </c>
      <c r="C2408">
        <v>80084000</v>
      </c>
    </row>
    <row r="2409" spans="1:3">
      <c r="A2409" t="s">
        <v>2029</v>
      </c>
      <c r="B2409" t="s">
        <v>25</v>
      </c>
      <c r="C2409">
        <v>80157000</v>
      </c>
    </row>
    <row r="2410" spans="1:3">
      <c r="A2410" t="s">
        <v>738</v>
      </c>
      <c r="B2410" t="s">
        <v>17</v>
      </c>
      <c r="C2410">
        <v>80567000</v>
      </c>
    </row>
    <row r="2411" spans="1:3">
      <c r="A2411" t="s">
        <v>529</v>
      </c>
      <c r="B2411" t="s">
        <v>17</v>
      </c>
      <c r="C2411">
        <v>81290000</v>
      </c>
    </row>
    <row r="2412" spans="1:3">
      <c r="A2412" t="s">
        <v>1143</v>
      </c>
      <c r="B2412" t="s">
        <v>27</v>
      </c>
      <c r="C2412">
        <v>81640000</v>
      </c>
    </row>
    <row r="2413" spans="1:3">
      <c r="A2413" t="s">
        <v>2261</v>
      </c>
      <c r="B2413" t="s">
        <v>15</v>
      </c>
      <c r="C2413">
        <v>81890000</v>
      </c>
    </row>
    <row r="2414" spans="1:3">
      <c r="A2414" t="s">
        <v>1100</v>
      </c>
      <c r="B2414" t="s">
        <v>27</v>
      </c>
      <c r="C2414">
        <v>82156000</v>
      </c>
    </row>
    <row r="2415" spans="1:3">
      <c r="A2415" t="s">
        <v>1279</v>
      </c>
      <c r="B2415" t="s">
        <v>27</v>
      </c>
      <c r="C2415">
        <v>82245000</v>
      </c>
    </row>
    <row r="2416" spans="1:3">
      <c r="A2416" t="s">
        <v>1208</v>
      </c>
      <c r="B2416" t="s">
        <v>17</v>
      </c>
      <c r="C2416">
        <v>82630000</v>
      </c>
    </row>
    <row r="2417" spans="1:3">
      <c r="A2417" t="s">
        <v>1889</v>
      </c>
      <c r="B2417" t="s">
        <v>34</v>
      </c>
      <c r="C2417">
        <v>82677300</v>
      </c>
    </row>
    <row r="2418" spans="1:3">
      <c r="A2418" t="s">
        <v>1750</v>
      </c>
      <c r="B2418" t="s">
        <v>25</v>
      </c>
      <c r="C2418">
        <v>83840000</v>
      </c>
    </row>
    <row r="2419" spans="1:3">
      <c r="A2419" t="s">
        <v>216</v>
      </c>
      <c r="B2419" t="s">
        <v>14</v>
      </c>
      <c r="C2419">
        <v>84078000</v>
      </c>
    </row>
    <row r="2420" spans="1:3">
      <c r="A2420" t="s">
        <v>1965</v>
      </c>
      <c r="B2420" t="s">
        <v>25</v>
      </c>
      <c r="C2420">
        <v>84270127</v>
      </c>
    </row>
    <row r="2421" spans="1:3">
      <c r="A2421" t="s">
        <v>1074</v>
      </c>
      <c r="B2421" t="s">
        <v>33</v>
      </c>
      <c r="C2421">
        <v>84710000</v>
      </c>
    </row>
    <row r="2422" spans="1:3">
      <c r="A2422" t="s">
        <v>2344</v>
      </c>
      <c r="B2422" t="s">
        <v>15</v>
      </c>
      <c r="C2422">
        <v>85000000</v>
      </c>
    </row>
    <row r="2423" spans="1:3">
      <c r="A2423" t="s">
        <v>2034</v>
      </c>
      <c r="B2423" t="s">
        <v>34</v>
      </c>
      <c r="C2423">
        <v>85581000</v>
      </c>
    </row>
    <row r="2424" spans="1:3">
      <c r="A2424" t="s">
        <v>697</v>
      </c>
      <c r="B2424" t="s">
        <v>20</v>
      </c>
      <c r="C2424">
        <v>86125000</v>
      </c>
    </row>
    <row r="2425" spans="1:3">
      <c r="A2425" t="s">
        <v>2485</v>
      </c>
      <c r="B2425" t="s">
        <v>17</v>
      </c>
      <c r="C2425">
        <v>86142260</v>
      </c>
    </row>
    <row r="2426" spans="1:3">
      <c r="A2426" t="s">
        <v>1187</v>
      </c>
      <c r="B2426" t="s">
        <v>28</v>
      </c>
      <c r="C2426">
        <v>86368000</v>
      </c>
    </row>
    <row r="2427" spans="1:3">
      <c r="A2427" t="s">
        <v>408</v>
      </c>
      <c r="B2427" t="s">
        <v>16</v>
      </c>
      <c r="C2427">
        <v>87090000</v>
      </c>
    </row>
    <row r="2428" spans="1:3">
      <c r="A2428" t="s">
        <v>2062</v>
      </c>
      <c r="B2428" t="s">
        <v>22</v>
      </c>
      <c r="C2428">
        <v>87261680</v>
      </c>
    </row>
    <row r="2429" spans="1:3">
      <c r="A2429" t="s">
        <v>1250</v>
      </c>
      <c r="B2429" t="s">
        <v>17</v>
      </c>
      <c r="C2429">
        <v>87355000</v>
      </c>
    </row>
    <row r="2430" spans="1:3">
      <c r="A2430" t="s">
        <v>453</v>
      </c>
      <c r="B2430" t="s">
        <v>22</v>
      </c>
      <c r="C2430">
        <v>88265000</v>
      </c>
    </row>
    <row r="2431" spans="1:3">
      <c r="A2431" t="s">
        <v>1109</v>
      </c>
      <c r="B2431" t="s">
        <v>15</v>
      </c>
      <c r="C2431">
        <v>88594760</v>
      </c>
    </row>
    <row r="2432" spans="1:3">
      <c r="A2432" t="s">
        <v>282</v>
      </c>
      <c r="B2432" t="s">
        <v>28</v>
      </c>
      <c r="C2432">
        <v>88779001</v>
      </c>
    </row>
    <row r="2433" spans="1:3">
      <c r="A2433" t="s">
        <v>1126</v>
      </c>
      <c r="B2433" t="s">
        <v>34</v>
      </c>
      <c r="C2433">
        <v>88909000</v>
      </c>
    </row>
    <row r="2434" spans="1:3">
      <c r="A2434" t="s">
        <v>1430</v>
      </c>
      <c r="B2434" t="s">
        <v>22</v>
      </c>
      <c r="C2434">
        <v>89525000</v>
      </c>
    </row>
    <row r="2435" spans="1:3">
      <c r="A2435" t="s">
        <v>1939</v>
      </c>
      <c r="B2435" t="s">
        <v>23</v>
      </c>
      <c r="C2435">
        <v>89585232</v>
      </c>
    </row>
    <row r="2436" spans="1:3">
      <c r="A2436" t="s">
        <v>1524</v>
      </c>
      <c r="B2436" t="s">
        <v>25</v>
      </c>
      <c r="C2436">
        <v>89765000</v>
      </c>
    </row>
    <row r="2437" spans="1:3">
      <c r="A2437" t="s">
        <v>1874</v>
      </c>
      <c r="B2437" t="s">
        <v>17</v>
      </c>
      <c r="C2437">
        <v>89800000</v>
      </c>
    </row>
    <row r="2438" spans="1:3">
      <c r="A2438" t="s">
        <v>1755</v>
      </c>
      <c r="B2438" t="s">
        <v>17</v>
      </c>
      <c r="C2438">
        <v>90209920</v>
      </c>
    </row>
    <row r="2439" spans="1:3">
      <c r="A2439" t="s">
        <v>537</v>
      </c>
      <c r="B2439" t="s">
        <v>34</v>
      </c>
      <c r="C2439">
        <v>90260400</v>
      </c>
    </row>
    <row r="2440" spans="1:3">
      <c r="A2440" t="s">
        <v>1099</v>
      </c>
      <c r="B2440" t="s">
        <v>20</v>
      </c>
      <c r="C2440">
        <v>90595010</v>
      </c>
    </row>
    <row r="2441" spans="1:3">
      <c r="A2441" t="s">
        <v>1812</v>
      </c>
      <c r="B2441" t="s">
        <v>34</v>
      </c>
      <c r="C2441">
        <v>90626063</v>
      </c>
    </row>
    <row r="2442" spans="1:3">
      <c r="A2442" t="s">
        <v>194</v>
      </c>
      <c r="B2442" t="s">
        <v>27</v>
      </c>
      <c r="C2442">
        <v>90660000</v>
      </c>
    </row>
    <row r="2443" spans="1:3">
      <c r="A2443" t="s">
        <v>2411</v>
      </c>
      <c r="B2443" t="s">
        <v>22</v>
      </c>
      <c r="C2443">
        <v>90700000</v>
      </c>
    </row>
    <row r="2444" spans="1:3">
      <c r="A2444" t="s">
        <v>1716</v>
      </c>
      <c r="B2444" t="s">
        <v>22</v>
      </c>
      <c r="C2444">
        <v>91686000</v>
      </c>
    </row>
    <row r="2445" spans="1:3">
      <c r="A2445" t="s">
        <v>2094</v>
      </c>
      <c r="B2445" t="s">
        <v>25</v>
      </c>
      <c r="C2445">
        <v>91705000</v>
      </c>
    </row>
    <row r="2446" spans="1:3">
      <c r="A2446" t="s">
        <v>1041</v>
      </c>
      <c r="B2446" t="s">
        <v>17</v>
      </c>
      <c r="C2446">
        <v>92675000</v>
      </c>
    </row>
    <row r="2447" spans="1:3">
      <c r="A2447" t="s">
        <v>1853</v>
      </c>
      <c r="B2447" t="s">
        <v>17</v>
      </c>
      <c r="C2447">
        <v>92810000</v>
      </c>
    </row>
    <row r="2448" spans="1:3">
      <c r="A2448" t="s">
        <v>1360</v>
      </c>
      <c r="B2448" t="s">
        <v>14</v>
      </c>
      <c r="C2448">
        <v>93020000</v>
      </c>
    </row>
    <row r="2449" spans="1:3">
      <c r="A2449" t="s">
        <v>82</v>
      </c>
      <c r="B2449" t="s">
        <v>17</v>
      </c>
      <c r="C2449">
        <v>93425000</v>
      </c>
    </row>
    <row r="2450" spans="1:3">
      <c r="A2450" t="s">
        <v>326</v>
      </c>
      <c r="B2450" t="s">
        <v>15</v>
      </c>
      <c r="C2450">
        <v>93631000</v>
      </c>
    </row>
    <row r="2451" spans="1:3">
      <c r="A2451" t="s">
        <v>2390</v>
      </c>
      <c r="B2451" t="s">
        <v>27</v>
      </c>
      <c r="C2451">
        <v>93710000</v>
      </c>
    </row>
    <row r="2452" spans="1:3">
      <c r="A2452" t="s">
        <v>1572</v>
      </c>
      <c r="B2452" t="s">
        <v>17</v>
      </c>
      <c r="C2452">
        <v>93740000</v>
      </c>
    </row>
    <row r="2453" spans="1:3">
      <c r="A2453" t="s">
        <v>1523</v>
      </c>
      <c r="B2453" t="s">
        <v>34</v>
      </c>
      <c r="C2453">
        <v>94488488</v>
      </c>
    </row>
    <row r="2454" spans="1:3">
      <c r="A2454" t="s">
        <v>249</v>
      </c>
      <c r="B2454" t="s">
        <v>23</v>
      </c>
      <c r="C2454">
        <v>94550000</v>
      </c>
    </row>
    <row r="2455" spans="1:3">
      <c r="A2455" t="s">
        <v>199</v>
      </c>
      <c r="B2455" t="s">
        <v>15</v>
      </c>
      <c r="C2455">
        <v>94814000</v>
      </c>
    </row>
    <row r="2456" spans="1:3">
      <c r="A2456" t="s">
        <v>1775</v>
      </c>
      <c r="B2456" t="s">
        <v>26</v>
      </c>
      <c r="C2456">
        <v>95170000</v>
      </c>
    </row>
    <row r="2457" spans="1:3">
      <c r="A2457" t="s">
        <v>123</v>
      </c>
      <c r="B2457" t="s">
        <v>17</v>
      </c>
      <c r="C2457">
        <v>95255000</v>
      </c>
    </row>
    <row r="2458" spans="1:3">
      <c r="A2458" t="s">
        <v>1820</v>
      </c>
      <c r="B2458" t="s">
        <v>17</v>
      </c>
      <c r="C2458">
        <v>95280000</v>
      </c>
    </row>
    <row r="2459" spans="1:3">
      <c r="A2459" t="s">
        <v>1405</v>
      </c>
      <c r="B2459" t="s">
        <v>17</v>
      </c>
      <c r="C2459">
        <v>95867349</v>
      </c>
    </row>
    <row r="2460" spans="1:3">
      <c r="A2460" t="s">
        <v>1949</v>
      </c>
      <c r="B2460" t="s">
        <v>22</v>
      </c>
      <c r="C2460">
        <v>95945000</v>
      </c>
    </row>
    <row r="2461" spans="1:3">
      <c r="A2461" t="s">
        <v>2247</v>
      </c>
      <c r="B2461" t="s">
        <v>33</v>
      </c>
      <c r="C2461">
        <v>95960000</v>
      </c>
    </row>
    <row r="2462" spans="1:3">
      <c r="A2462" t="s">
        <v>2185</v>
      </c>
      <c r="B2462" t="s">
        <v>17</v>
      </c>
      <c r="C2462">
        <v>96086000</v>
      </c>
    </row>
    <row r="2463" spans="1:3">
      <c r="A2463" t="s">
        <v>1264</v>
      </c>
      <c r="B2463" t="s">
        <v>33</v>
      </c>
      <c r="C2463">
        <v>96565000</v>
      </c>
    </row>
    <row r="2464" spans="1:3">
      <c r="A2464" t="s">
        <v>51</v>
      </c>
      <c r="B2464" t="s">
        <v>33</v>
      </c>
      <c r="C2464">
        <v>97045000</v>
      </c>
    </row>
    <row r="2465" spans="1:3">
      <c r="A2465" t="s">
        <v>115</v>
      </c>
      <c r="B2465" t="s">
        <v>18</v>
      </c>
      <c r="C2465">
        <v>97115000</v>
      </c>
    </row>
    <row r="2466" spans="1:3">
      <c r="A2466" t="s">
        <v>1406</v>
      </c>
      <c r="B2466" t="s">
        <v>27</v>
      </c>
      <c r="C2466">
        <v>97315000</v>
      </c>
    </row>
    <row r="2467" spans="1:3">
      <c r="A2467" t="s">
        <v>1254</v>
      </c>
      <c r="B2467" t="s">
        <v>27</v>
      </c>
      <c r="C2467">
        <v>97805000</v>
      </c>
    </row>
    <row r="2468" spans="1:3">
      <c r="A2468" t="s">
        <v>802</v>
      </c>
      <c r="B2468" t="s">
        <v>25</v>
      </c>
      <c r="C2468">
        <v>98450000</v>
      </c>
    </row>
    <row r="2469" spans="1:3">
      <c r="A2469" t="s">
        <v>294</v>
      </c>
      <c r="B2469" t="s">
        <v>17</v>
      </c>
      <c r="C2469">
        <v>98460000</v>
      </c>
    </row>
    <row r="2470" spans="1:3">
      <c r="A2470" t="s">
        <v>1434</v>
      </c>
      <c r="B2470" t="s">
        <v>33</v>
      </c>
      <c r="C2470">
        <v>98720100</v>
      </c>
    </row>
    <row r="2471" spans="1:3">
      <c r="A2471" t="s">
        <v>1592</v>
      </c>
      <c r="B2471" t="s">
        <v>22</v>
      </c>
      <c r="C2471">
        <v>98990000</v>
      </c>
    </row>
    <row r="2472" spans="1:3">
      <c r="A2472" t="s">
        <v>1932</v>
      </c>
      <c r="B2472" t="s">
        <v>17</v>
      </c>
      <c r="C2472">
        <v>99112000</v>
      </c>
    </row>
    <row r="2473" spans="1:3">
      <c r="A2473" t="s">
        <v>2490</v>
      </c>
      <c r="B2473" t="s">
        <v>20</v>
      </c>
      <c r="C2473">
        <v>99740000</v>
      </c>
    </row>
    <row r="2474" spans="1:3">
      <c r="A2474" t="s">
        <v>906</v>
      </c>
      <c r="B2474" t="s">
        <v>22</v>
      </c>
      <c r="C2474">
        <v>99889000</v>
      </c>
    </row>
    <row r="2475" spans="1:3">
      <c r="A2475" t="s">
        <v>1651</v>
      </c>
      <c r="B2475" t="s">
        <v>25</v>
      </c>
      <c r="C2475">
        <v>100062000</v>
      </c>
    </row>
    <row r="2476" spans="1:3">
      <c r="A2476" t="s">
        <v>684</v>
      </c>
      <c r="B2476" t="s">
        <v>14</v>
      </c>
      <c r="C2476">
        <v>100665000</v>
      </c>
    </row>
    <row r="2477" spans="1:3">
      <c r="A2477" t="s">
        <v>1796</v>
      </c>
      <c r="B2477" t="s">
        <v>25</v>
      </c>
      <c r="C2477">
        <v>100687000</v>
      </c>
    </row>
    <row r="2478" spans="1:3">
      <c r="A2478" t="s">
        <v>2102</v>
      </c>
      <c r="B2478" t="s">
        <v>26</v>
      </c>
      <c r="C2478">
        <v>100800000</v>
      </c>
    </row>
    <row r="2479" spans="1:3">
      <c r="A2479" t="s">
        <v>573</v>
      </c>
      <c r="B2479" t="s">
        <v>22</v>
      </c>
      <c r="C2479">
        <v>100950000</v>
      </c>
    </row>
    <row r="2480" spans="1:3">
      <c r="A2480" t="s">
        <v>1395</v>
      </c>
      <c r="B2480" t="s">
        <v>17</v>
      </c>
      <c r="C2480">
        <v>101205000</v>
      </c>
    </row>
    <row r="2481" spans="1:3">
      <c r="A2481" t="s">
        <v>1220</v>
      </c>
      <c r="B2481" t="s">
        <v>22</v>
      </c>
      <c r="C2481">
        <v>101565000</v>
      </c>
    </row>
    <row r="2482" spans="1:3">
      <c r="A2482" t="s">
        <v>3033</v>
      </c>
      <c r="B2482" t="s">
        <v>30</v>
      </c>
      <c r="C2482">
        <v>101966250</v>
      </c>
    </row>
    <row r="2483" spans="1:3">
      <c r="A2483" t="s">
        <v>1777</v>
      </c>
      <c r="B2483" t="s">
        <v>17</v>
      </c>
      <c r="C2483">
        <v>103620000</v>
      </c>
    </row>
    <row r="2484" spans="1:3">
      <c r="A2484" t="s">
        <v>449</v>
      </c>
      <c r="B2484" t="s">
        <v>20</v>
      </c>
      <c r="C2484">
        <v>105665000</v>
      </c>
    </row>
    <row r="2485" spans="1:3">
      <c r="A2485" t="s">
        <v>3032</v>
      </c>
      <c r="B2485" t="s">
        <v>2</v>
      </c>
      <c r="C2485">
        <v>105688000</v>
      </c>
    </row>
    <row r="2486" spans="1:3">
      <c r="A2486" t="s">
        <v>1255</v>
      </c>
      <c r="B2486" t="s">
        <v>22</v>
      </c>
      <c r="C2486">
        <v>105775000</v>
      </c>
    </row>
    <row r="2487" spans="1:3">
      <c r="A2487" t="s">
        <v>2310</v>
      </c>
      <c r="B2487" t="s">
        <v>28</v>
      </c>
      <c r="C2487">
        <v>105847000</v>
      </c>
    </row>
    <row r="2488" spans="1:3">
      <c r="A2488" t="s">
        <v>2169</v>
      </c>
      <c r="B2488" t="s">
        <v>34</v>
      </c>
      <c r="C2488">
        <v>106180000</v>
      </c>
    </row>
    <row r="2489" spans="1:3">
      <c r="A2489" t="s">
        <v>1530</v>
      </c>
      <c r="B2489" t="s">
        <v>16</v>
      </c>
      <c r="C2489">
        <v>106250000</v>
      </c>
    </row>
    <row r="2490" spans="1:3">
      <c r="A2490" t="s">
        <v>1245</v>
      </c>
      <c r="B2490" t="s">
        <v>27</v>
      </c>
      <c r="C2490">
        <v>106320000</v>
      </c>
    </row>
    <row r="2491" spans="1:3">
      <c r="A2491" t="s">
        <v>1868</v>
      </c>
      <c r="B2491" t="s">
        <v>23</v>
      </c>
      <c r="C2491">
        <v>106355000</v>
      </c>
    </row>
    <row r="2492" spans="1:3">
      <c r="A2492" t="s">
        <v>944</v>
      </c>
      <c r="B2492" t="s">
        <v>17</v>
      </c>
      <c r="C2492">
        <v>106577480</v>
      </c>
    </row>
    <row r="2493" spans="1:3">
      <c r="A2493" t="s">
        <v>2173</v>
      </c>
      <c r="B2493" t="s">
        <v>22</v>
      </c>
      <c r="C2493">
        <v>107480000</v>
      </c>
    </row>
    <row r="2494" spans="1:3">
      <c r="A2494" t="s">
        <v>1068</v>
      </c>
      <c r="B2494" t="s">
        <v>16</v>
      </c>
      <c r="C2494">
        <v>107513000</v>
      </c>
    </row>
    <row r="2495" spans="1:3">
      <c r="A2495" t="s">
        <v>2140</v>
      </c>
      <c r="B2495" t="s">
        <v>17</v>
      </c>
      <c r="C2495">
        <v>108125000</v>
      </c>
    </row>
    <row r="2496" spans="1:3">
      <c r="A2496" t="s">
        <v>492</v>
      </c>
      <c r="B2496" t="s">
        <v>28</v>
      </c>
      <c r="C2496">
        <v>108218900</v>
      </c>
    </row>
    <row r="2497" spans="1:3">
      <c r="A2497" t="s">
        <v>1491</v>
      </c>
      <c r="B2497" t="s">
        <v>26</v>
      </c>
      <c r="C2497">
        <v>108775000</v>
      </c>
    </row>
    <row r="2498" spans="1:3">
      <c r="A2498" t="s">
        <v>430</v>
      </c>
      <c r="B2498" t="s">
        <v>17</v>
      </c>
      <c r="C2498">
        <v>109374000</v>
      </c>
    </row>
    <row r="2499" spans="1:3">
      <c r="A2499" t="s">
        <v>186</v>
      </c>
      <c r="B2499" t="s">
        <v>27</v>
      </c>
      <c r="C2499">
        <v>109690000</v>
      </c>
    </row>
    <row r="2500" spans="1:3">
      <c r="A2500" t="s">
        <v>1401</v>
      </c>
      <c r="B2500" t="s">
        <v>25</v>
      </c>
      <c r="C2500">
        <v>109737100</v>
      </c>
    </row>
    <row r="2501" spans="1:3">
      <c r="A2501" t="s">
        <v>602</v>
      </c>
      <c r="B2501" t="s">
        <v>17</v>
      </c>
      <c r="C2501">
        <v>109907000</v>
      </c>
    </row>
    <row r="2502" spans="1:3">
      <c r="A2502" t="s">
        <v>2234</v>
      </c>
      <c r="B2502" t="s">
        <v>33</v>
      </c>
      <c r="C2502">
        <v>110500000</v>
      </c>
    </row>
    <row r="2503" spans="1:3">
      <c r="A2503" t="s">
        <v>418</v>
      </c>
      <c r="B2503" t="s">
        <v>22</v>
      </c>
      <c r="C2503">
        <v>110724600</v>
      </c>
    </row>
    <row r="2504" spans="1:3">
      <c r="A2504" t="s">
        <v>2292</v>
      </c>
      <c r="B2504" t="s">
        <v>22</v>
      </c>
      <c r="C2504">
        <v>111968544</v>
      </c>
    </row>
    <row r="2505" spans="1:3">
      <c r="A2505" t="s">
        <v>1091</v>
      </c>
      <c r="B2505" t="s">
        <v>28</v>
      </c>
      <c r="C2505">
        <v>112645000</v>
      </c>
    </row>
    <row r="2506" spans="1:3">
      <c r="A2506" t="s">
        <v>86</v>
      </c>
      <c r="B2506" t="s">
        <v>22</v>
      </c>
      <c r="C2506">
        <v>112740000</v>
      </c>
    </row>
    <row r="2507" spans="1:3">
      <c r="A2507" t="s">
        <v>1175</v>
      </c>
      <c r="B2507" t="s">
        <v>15</v>
      </c>
      <c r="C2507">
        <v>112785000</v>
      </c>
    </row>
    <row r="2508" spans="1:3">
      <c r="A2508" t="s">
        <v>397</v>
      </c>
      <c r="B2508" t="s">
        <v>20</v>
      </c>
      <c r="C2508">
        <v>113175000</v>
      </c>
    </row>
    <row r="2509" spans="1:3">
      <c r="A2509" t="s">
        <v>651</v>
      </c>
      <c r="B2509" t="s">
        <v>25</v>
      </c>
      <c r="C2509">
        <v>113854000</v>
      </c>
    </row>
    <row r="2510" spans="1:3">
      <c r="A2510" t="s">
        <v>1029</v>
      </c>
      <c r="B2510" t="s">
        <v>17</v>
      </c>
      <c r="C2510">
        <v>114280000</v>
      </c>
    </row>
    <row r="2511" spans="1:3">
      <c r="A2511" t="s">
        <v>1649</v>
      </c>
      <c r="B2511" t="s">
        <v>22</v>
      </c>
      <c r="C2511">
        <v>114320000</v>
      </c>
    </row>
    <row r="2512" spans="1:3">
      <c r="A2512" t="s">
        <v>2223</v>
      </c>
      <c r="B2512" t="s">
        <v>15</v>
      </c>
      <c r="C2512">
        <v>115920000</v>
      </c>
    </row>
    <row r="2513" spans="1:3">
      <c r="A2513" t="s">
        <v>1233</v>
      </c>
      <c r="B2513" t="s">
        <v>25</v>
      </c>
      <c r="C2513">
        <v>115925000</v>
      </c>
    </row>
    <row r="2514" spans="1:3">
      <c r="A2514" t="s">
        <v>567</v>
      </c>
      <c r="B2514" t="s">
        <v>23</v>
      </c>
      <c r="C2514">
        <v>116182000</v>
      </c>
    </row>
    <row r="2515" spans="1:3">
      <c r="A2515" t="s">
        <v>2031</v>
      </c>
      <c r="B2515" t="s">
        <v>22</v>
      </c>
      <c r="C2515">
        <v>116215000</v>
      </c>
    </row>
    <row r="2516" spans="1:3">
      <c r="A2516" t="s">
        <v>188</v>
      </c>
      <c r="B2516" t="s">
        <v>17</v>
      </c>
      <c r="C2516">
        <v>116400000</v>
      </c>
    </row>
    <row r="2517" spans="1:3">
      <c r="A2517" t="s">
        <v>2241</v>
      </c>
      <c r="B2517" t="s">
        <v>34</v>
      </c>
      <c r="C2517">
        <v>116465250</v>
      </c>
    </row>
    <row r="2518" spans="1:3">
      <c r="A2518" t="s">
        <v>2369</v>
      </c>
      <c r="B2518" t="s">
        <v>20</v>
      </c>
      <c r="C2518">
        <v>116828000</v>
      </c>
    </row>
    <row r="2519" spans="1:3">
      <c r="A2519" t="s">
        <v>2399</v>
      </c>
      <c r="B2519" t="s">
        <v>17</v>
      </c>
      <c r="C2519">
        <v>117780000</v>
      </c>
    </row>
    <row r="2520" spans="1:3">
      <c r="A2520" t="s">
        <v>1182</v>
      </c>
      <c r="B2520" t="s">
        <v>17</v>
      </c>
      <c r="C2520">
        <v>117810000</v>
      </c>
    </row>
    <row r="2521" spans="1:3">
      <c r="A2521" t="s">
        <v>1758</v>
      </c>
      <c r="B2521" t="s">
        <v>18</v>
      </c>
      <c r="C2521">
        <v>117965000</v>
      </c>
    </row>
    <row r="2522" spans="1:3">
      <c r="A2522" t="s">
        <v>1286</v>
      </c>
      <c r="B2522" t="s">
        <v>34</v>
      </c>
      <c r="C2522">
        <v>118135000</v>
      </c>
    </row>
    <row r="2523" spans="1:3">
      <c r="A2523" t="s">
        <v>853</v>
      </c>
      <c r="B2523" t="s">
        <v>33</v>
      </c>
      <c r="C2523">
        <v>118283000</v>
      </c>
    </row>
    <row r="2524" spans="1:3">
      <c r="A2524" t="s">
        <v>1155</v>
      </c>
      <c r="B2524" t="s">
        <v>27</v>
      </c>
      <c r="C2524">
        <v>118390000</v>
      </c>
    </row>
    <row r="2525" spans="1:3">
      <c r="A2525" t="s">
        <v>528</v>
      </c>
      <c r="B2525" t="s">
        <v>17</v>
      </c>
      <c r="C2525">
        <v>118814944</v>
      </c>
    </row>
    <row r="2526" spans="1:3">
      <c r="A2526" t="s">
        <v>2480</v>
      </c>
      <c r="B2526" t="s">
        <v>31</v>
      </c>
      <c r="C2526">
        <v>118958828</v>
      </c>
    </row>
    <row r="2527" spans="1:3">
      <c r="A2527" t="s">
        <v>2066</v>
      </c>
      <c r="B2527" t="s">
        <v>33</v>
      </c>
      <c r="C2527">
        <v>119054000</v>
      </c>
    </row>
    <row r="2528" spans="1:3">
      <c r="A2528" t="s">
        <v>2352</v>
      </c>
      <c r="B2528" t="s">
        <v>33</v>
      </c>
      <c r="C2528">
        <v>119670000</v>
      </c>
    </row>
    <row r="2529" spans="1:3">
      <c r="A2529" t="s">
        <v>1267</v>
      </c>
      <c r="B2529" t="s">
        <v>17</v>
      </c>
      <c r="C2529">
        <v>120004000</v>
      </c>
    </row>
    <row r="2530" spans="1:3">
      <c r="A2530" t="s">
        <v>2163</v>
      </c>
      <c r="B2530" t="s">
        <v>33</v>
      </c>
      <c r="C2530">
        <v>120280000</v>
      </c>
    </row>
    <row r="2531" spans="1:3">
      <c r="A2531" t="s">
        <v>3042</v>
      </c>
      <c r="B2531" t="s">
        <v>30</v>
      </c>
      <c r="C2531">
        <v>120775000</v>
      </c>
    </row>
    <row r="2532" spans="1:3">
      <c r="A2532" t="s">
        <v>956</v>
      </c>
      <c r="B2532" t="s">
        <v>34</v>
      </c>
      <c r="C2532">
        <v>120958840</v>
      </c>
    </row>
    <row r="2533" spans="1:3">
      <c r="A2533" t="s">
        <v>3034</v>
      </c>
      <c r="B2533" t="s">
        <v>8</v>
      </c>
      <c r="C2533">
        <v>121040000</v>
      </c>
    </row>
    <row r="2534" spans="1:3">
      <c r="A2534" t="s">
        <v>1384</v>
      </c>
      <c r="B2534" t="s">
        <v>23</v>
      </c>
      <c r="C2534">
        <v>122729000</v>
      </c>
    </row>
    <row r="2535" spans="1:3">
      <c r="A2535" t="s">
        <v>2132</v>
      </c>
      <c r="B2535" t="s">
        <v>23</v>
      </c>
      <c r="C2535">
        <v>123782000</v>
      </c>
    </row>
    <row r="2536" spans="1:3">
      <c r="A2536" t="s">
        <v>1774</v>
      </c>
      <c r="B2536" t="s">
        <v>17</v>
      </c>
      <c r="C2536">
        <v>123884999</v>
      </c>
    </row>
    <row r="2537" spans="1:3">
      <c r="A2537" t="s">
        <v>865</v>
      </c>
      <c r="B2537" t="s">
        <v>17</v>
      </c>
      <c r="C2537">
        <v>123942600</v>
      </c>
    </row>
    <row r="2538" spans="1:3">
      <c r="A2538" t="s">
        <v>831</v>
      </c>
      <c r="B2538" t="s">
        <v>25</v>
      </c>
      <c r="C2538">
        <v>124277000</v>
      </c>
    </row>
    <row r="2539" spans="1:3">
      <c r="A2539" t="s">
        <v>1289</v>
      </c>
      <c r="B2539" t="s">
        <v>22</v>
      </c>
      <c r="C2539">
        <v>124630781</v>
      </c>
    </row>
    <row r="2540" spans="1:3">
      <c r="A2540" t="s">
        <v>377</v>
      </c>
      <c r="B2540" t="s">
        <v>22</v>
      </c>
      <c r="C2540">
        <v>125020000</v>
      </c>
    </row>
    <row r="2541" spans="1:3">
      <c r="A2541" t="s">
        <v>2281</v>
      </c>
      <c r="B2541" t="s">
        <v>25</v>
      </c>
      <c r="C2541">
        <v>125090000</v>
      </c>
    </row>
    <row r="2542" spans="1:3">
      <c r="A2542" t="s">
        <v>549</v>
      </c>
      <c r="B2542" t="s">
        <v>23</v>
      </c>
      <c r="C2542">
        <v>125290000</v>
      </c>
    </row>
    <row r="2543" spans="1:3">
      <c r="A2543" t="s">
        <v>277</v>
      </c>
      <c r="B2543" t="s">
        <v>34</v>
      </c>
      <c r="C2543">
        <v>125410500</v>
      </c>
    </row>
    <row r="2544" spans="1:3">
      <c r="A2544" t="s">
        <v>507</v>
      </c>
      <c r="B2544" t="s">
        <v>33</v>
      </c>
      <c r="C2544">
        <v>126242616</v>
      </c>
    </row>
    <row r="2545" spans="1:3">
      <c r="A2545" t="s">
        <v>812</v>
      </c>
      <c r="B2545" t="s">
        <v>22</v>
      </c>
      <c r="C2545">
        <v>126986000</v>
      </c>
    </row>
    <row r="2546" spans="1:3">
      <c r="A2546" t="s">
        <v>2271</v>
      </c>
      <c r="B2546" t="s">
        <v>33</v>
      </c>
      <c r="C2546">
        <v>128089000</v>
      </c>
    </row>
    <row r="2547" spans="1:3">
      <c r="A2547" t="s">
        <v>1873</v>
      </c>
      <c r="B2547" t="s">
        <v>25</v>
      </c>
      <c r="C2547">
        <v>128310000</v>
      </c>
    </row>
    <row r="2548" spans="1:3">
      <c r="A2548" t="s">
        <v>376</v>
      </c>
      <c r="B2548" t="s">
        <v>25</v>
      </c>
      <c r="C2548">
        <v>128340000</v>
      </c>
    </row>
    <row r="2549" spans="1:3">
      <c r="A2549" t="s">
        <v>504</v>
      </c>
      <c r="B2549" t="s">
        <v>20</v>
      </c>
      <c r="C2549">
        <v>128412000</v>
      </c>
    </row>
    <row r="2550" spans="1:3">
      <c r="A2550" t="s">
        <v>3040</v>
      </c>
      <c r="B2550" t="s">
        <v>30</v>
      </c>
      <c r="C2550">
        <v>128872000</v>
      </c>
    </row>
    <row r="2551" spans="1:3">
      <c r="A2551" t="s">
        <v>2516</v>
      </c>
      <c r="B2551" t="s">
        <v>15</v>
      </c>
      <c r="C2551">
        <v>128938930</v>
      </c>
    </row>
    <row r="2552" spans="1:3">
      <c r="A2552" t="s">
        <v>1132</v>
      </c>
      <c r="B2552" t="s">
        <v>22</v>
      </c>
      <c r="C2552">
        <v>129002000</v>
      </c>
    </row>
    <row r="2553" spans="1:3">
      <c r="A2553" t="s">
        <v>127</v>
      </c>
      <c r="B2553" t="s">
        <v>27</v>
      </c>
      <c r="C2553">
        <v>129202600</v>
      </c>
    </row>
    <row r="2554" spans="1:3">
      <c r="A2554" t="s">
        <v>424</v>
      </c>
      <c r="B2554" t="s">
        <v>33</v>
      </c>
      <c r="C2554">
        <v>129685000</v>
      </c>
    </row>
    <row r="2555" spans="1:3">
      <c r="A2555" t="s">
        <v>158</v>
      </c>
      <c r="B2555" t="s">
        <v>31</v>
      </c>
      <c r="C2555">
        <v>130018400</v>
      </c>
    </row>
    <row r="2556" spans="1:3">
      <c r="A2556" t="s">
        <v>1959</v>
      </c>
      <c r="B2556" t="s">
        <v>25</v>
      </c>
      <c r="C2556">
        <v>130400001</v>
      </c>
    </row>
    <row r="2557" spans="1:3">
      <c r="A2557" t="s">
        <v>1046</v>
      </c>
      <c r="B2557" t="s">
        <v>22</v>
      </c>
      <c r="C2557">
        <v>131365000</v>
      </c>
    </row>
    <row r="2558" spans="1:3">
      <c r="A2558" t="s">
        <v>93</v>
      </c>
      <c r="B2558" t="s">
        <v>20</v>
      </c>
      <c r="C2558">
        <v>132308546</v>
      </c>
    </row>
    <row r="2559" spans="1:3">
      <c r="A2559" t="s">
        <v>1972</v>
      </c>
      <c r="B2559" t="s">
        <v>22</v>
      </c>
      <c r="C2559">
        <v>132546000</v>
      </c>
    </row>
    <row r="2560" spans="1:3">
      <c r="A2560" t="s">
        <v>1418</v>
      </c>
      <c r="B2560" t="s">
        <v>27</v>
      </c>
      <c r="C2560">
        <v>132630000</v>
      </c>
    </row>
    <row r="2561" spans="1:3">
      <c r="A2561" t="s">
        <v>2012</v>
      </c>
      <c r="B2561" t="s">
        <v>25</v>
      </c>
      <c r="C2561">
        <v>133227000</v>
      </c>
    </row>
    <row r="2562" spans="1:3">
      <c r="A2562" t="s">
        <v>900</v>
      </c>
      <c r="B2562" t="s">
        <v>25</v>
      </c>
      <c r="C2562">
        <v>133920000</v>
      </c>
    </row>
    <row r="2563" spans="1:3">
      <c r="A2563" t="s">
        <v>3043</v>
      </c>
      <c r="B2563" t="s">
        <v>30</v>
      </c>
      <c r="C2563">
        <v>134265120</v>
      </c>
    </row>
    <row r="2564" spans="1:3">
      <c r="A2564" t="s">
        <v>1801</v>
      </c>
      <c r="B2564" t="s">
        <v>27</v>
      </c>
      <c r="C2564">
        <v>134345000</v>
      </c>
    </row>
    <row r="2565" spans="1:3">
      <c r="A2565" t="s">
        <v>2508</v>
      </c>
      <c r="B2565" t="s">
        <v>20</v>
      </c>
      <c r="C2565">
        <v>136165182</v>
      </c>
    </row>
    <row r="2566" spans="1:3">
      <c r="A2566" t="s">
        <v>98</v>
      </c>
      <c r="B2566" t="s">
        <v>22</v>
      </c>
      <c r="C2566">
        <v>136223400</v>
      </c>
    </row>
    <row r="2567" spans="1:3">
      <c r="A2567" t="s">
        <v>1554</v>
      </c>
      <c r="B2567" t="s">
        <v>23</v>
      </c>
      <c r="C2567">
        <v>138862000</v>
      </c>
    </row>
    <row r="2568" spans="1:3">
      <c r="A2568" t="s">
        <v>2157</v>
      </c>
      <c r="B2568" t="s">
        <v>17</v>
      </c>
      <c r="C2568">
        <v>139165000</v>
      </c>
    </row>
    <row r="2569" spans="1:3">
      <c r="A2569" t="s">
        <v>1103</v>
      </c>
      <c r="B2569" t="s">
        <v>23</v>
      </c>
      <c r="C2569">
        <v>139918776</v>
      </c>
    </row>
    <row r="2570" spans="1:3">
      <c r="A2570" t="s">
        <v>562</v>
      </c>
      <c r="B2570" t="s">
        <v>25</v>
      </c>
      <c r="C2570">
        <v>140720000</v>
      </c>
    </row>
    <row r="2571" spans="1:3">
      <c r="A2571" t="s">
        <v>1478</v>
      </c>
      <c r="B2571" t="s">
        <v>22</v>
      </c>
      <c r="C2571">
        <v>142184050</v>
      </c>
    </row>
    <row r="2572" spans="1:3">
      <c r="A2572" t="s">
        <v>2183</v>
      </c>
      <c r="B2572" t="s">
        <v>25</v>
      </c>
      <c r="C2572">
        <v>142195000</v>
      </c>
    </row>
    <row r="2573" spans="1:3">
      <c r="A2573" t="s">
        <v>588</v>
      </c>
      <c r="B2573" t="s">
        <v>25</v>
      </c>
      <c r="C2573">
        <v>143960000</v>
      </c>
    </row>
    <row r="2574" spans="1:3">
      <c r="A2574" t="s">
        <v>1887</v>
      </c>
      <c r="B2574" t="s">
        <v>19</v>
      </c>
      <c r="C2574">
        <v>144440414</v>
      </c>
    </row>
    <row r="2575" spans="1:3">
      <c r="A2575" t="s">
        <v>142</v>
      </c>
      <c r="B2575" t="s">
        <v>23</v>
      </c>
      <c r="C2575">
        <v>144461372</v>
      </c>
    </row>
    <row r="2576" spans="1:3">
      <c r="A2576" t="s">
        <v>1152</v>
      </c>
      <c r="B2576" t="s">
        <v>25</v>
      </c>
      <c r="C2576">
        <v>146170000</v>
      </c>
    </row>
    <row r="2577" spans="1:3">
      <c r="A2577" t="s">
        <v>1979</v>
      </c>
      <c r="B2577" t="s">
        <v>25</v>
      </c>
      <c r="C2577">
        <v>147467000</v>
      </c>
    </row>
    <row r="2578" spans="1:3">
      <c r="A2578" t="s">
        <v>1005</v>
      </c>
      <c r="B2578" t="s">
        <v>33</v>
      </c>
      <c r="C2578">
        <v>147945334</v>
      </c>
    </row>
    <row r="2579" spans="1:3">
      <c r="A2579" t="s">
        <v>2129</v>
      </c>
      <c r="B2579" t="s">
        <v>33</v>
      </c>
      <c r="C2579">
        <v>148840000</v>
      </c>
    </row>
    <row r="2580" spans="1:3">
      <c r="A2580" t="s">
        <v>995</v>
      </c>
      <c r="B2580" t="s">
        <v>27</v>
      </c>
      <c r="C2580">
        <v>148880120</v>
      </c>
    </row>
    <row r="2581" spans="1:3">
      <c r="A2581" t="s">
        <v>669</v>
      </c>
      <c r="B2581" t="s">
        <v>26</v>
      </c>
      <c r="C2581">
        <v>150024000</v>
      </c>
    </row>
    <row r="2582" spans="1:3">
      <c r="A2582" t="s">
        <v>1296</v>
      </c>
      <c r="B2582" t="s">
        <v>27</v>
      </c>
      <c r="C2582">
        <v>150201400</v>
      </c>
    </row>
    <row r="2583" spans="1:3">
      <c r="A2583" t="s">
        <v>356</v>
      </c>
      <c r="B2583" t="s">
        <v>25</v>
      </c>
      <c r="C2583">
        <v>151025500</v>
      </c>
    </row>
    <row r="2584" spans="1:3">
      <c r="A2584" t="s">
        <v>1555</v>
      </c>
      <c r="B2584" t="s">
        <v>25</v>
      </c>
      <c r="C2584">
        <v>153566780</v>
      </c>
    </row>
    <row r="2585" spans="1:3">
      <c r="A2585" t="s">
        <v>231</v>
      </c>
      <c r="B2585" t="s">
        <v>32</v>
      </c>
      <c r="C2585">
        <v>153998836</v>
      </c>
    </row>
    <row r="2586" spans="1:3">
      <c r="A2586" t="s">
        <v>3036</v>
      </c>
      <c r="B2586" t="s">
        <v>30</v>
      </c>
      <c r="C2586">
        <v>154245800</v>
      </c>
    </row>
    <row r="2587" spans="1:3">
      <c r="A2587" t="s">
        <v>1512</v>
      </c>
      <c r="B2587" t="s">
        <v>25</v>
      </c>
      <c r="C2587">
        <v>154342000</v>
      </c>
    </row>
    <row r="2588" spans="1:3">
      <c r="A2588" t="s">
        <v>1660</v>
      </c>
      <c r="B2588" t="s">
        <v>23</v>
      </c>
      <c r="C2588">
        <v>154948949</v>
      </c>
    </row>
    <row r="2589" spans="1:3">
      <c r="A2589" t="s">
        <v>2161</v>
      </c>
      <c r="B2589" t="s">
        <v>20</v>
      </c>
      <c r="C2589">
        <v>155270000</v>
      </c>
    </row>
    <row r="2590" spans="1:3">
      <c r="A2590" t="s">
        <v>2061</v>
      </c>
      <c r="B2590" t="s">
        <v>27</v>
      </c>
      <c r="C2590">
        <v>155705000</v>
      </c>
    </row>
    <row r="2591" spans="1:3">
      <c r="A2591" t="s">
        <v>1225</v>
      </c>
      <c r="B2591" t="s">
        <v>17</v>
      </c>
      <c r="C2591">
        <v>155900000</v>
      </c>
    </row>
    <row r="2592" spans="1:3">
      <c r="A2592" t="s">
        <v>1845</v>
      </c>
      <c r="B2592" t="s">
        <v>17</v>
      </c>
      <c r="C2592">
        <v>156297000</v>
      </c>
    </row>
    <row r="2593" spans="1:3">
      <c r="A2593" t="s">
        <v>2222</v>
      </c>
      <c r="B2593" t="s">
        <v>27</v>
      </c>
      <c r="C2593">
        <v>156977000</v>
      </c>
    </row>
    <row r="2594" spans="1:3">
      <c r="A2594" t="s">
        <v>2396</v>
      </c>
      <c r="B2594" t="s">
        <v>22</v>
      </c>
      <c r="C2594">
        <v>157673480</v>
      </c>
    </row>
    <row r="2595" spans="1:3">
      <c r="A2595" t="s">
        <v>2331</v>
      </c>
      <c r="B2595" t="s">
        <v>14</v>
      </c>
      <c r="C2595">
        <v>158055246</v>
      </c>
    </row>
    <row r="2596" spans="1:3">
      <c r="A2596" t="s">
        <v>512</v>
      </c>
      <c r="B2596" t="s">
        <v>25</v>
      </c>
      <c r="C2596">
        <v>159180000</v>
      </c>
    </row>
    <row r="2597" spans="1:3">
      <c r="A2597" t="s">
        <v>1426</v>
      </c>
      <c r="B2597" t="s">
        <v>17</v>
      </c>
      <c r="C2597">
        <v>159224900</v>
      </c>
    </row>
    <row r="2598" spans="1:3">
      <c r="A2598" t="s">
        <v>1172</v>
      </c>
      <c r="B2598" t="s">
        <v>22</v>
      </c>
      <c r="C2598">
        <v>160246000</v>
      </c>
    </row>
    <row r="2599" spans="1:3">
      <c r="A2599" t="s">
        <v>2246</v>
      </c>
      <c r="B2599" t="s">
        <v>28</v>
      </c>
      <c r="C2599">
        <v>160746700</v>
      </c>
    </row>
    <row r="2600" spans="1:3">
      <c r="A2600" t="s">
        <v>581</v>
      </c>
      <c r="B2600" t="s">
        <v>20</v>
      </c>
      <c r="C2600">
        <v>160905000</v>
      </c>
    </row>
    <row r="2601" spans="1:3">
      <c r="A2601" t="s">
        <v>1682</v>
      </c>
      <c r="B2601" t="s">
        <v>23</v>
      </c>
      <c r="C2601">
        <v>161217000</v>
      </c>
    </row>
    <row r="2602" spans="1:3">
      <c r="A2602" t="s">
        <v>1140</v>
      </c>
      <c r="B2602" t="s">
        <v>33</v>
      </c>
      <c r="C2602">
        <v>161410000</v>
      </c>
    </row>
    <row r="2603" spans="1:3">
      <c r="A2603" t="s">
        <v>1262</v>
      </c>
      <c r="B2603" t="s">
        <v>26</v>
      </c>
      <c r="C2603">
        <v>162529000</v>
      </c>
    </row>
    <row r="2604" spans="1:3">
      <c r="A2604" t="s">
        <v>1157</v>
      </c>
      <c r="B2604" t="s">
        <v>20</v>
      </c>
      <c r="C2604">
        <v>163323000</v>
      </c>
    </row>
    <row r="2605" spans="1:3">
      <c r="A2605" t="s">
        <v>2224</v>
      </c>
      <c r="B2605" t="s">
        <v>20</v>
      </c>
      <c r="C2605">
        <v>163544654</v>
      </c>
    </row>
    <row r="2606" spans="1:3">
      <c r="A2606" t="s">
        <v>283</v>
      </c>
      <c r="B2606" t="s">
        <v>23</v>
      </c>
      <c r="C2606">
        <v>164093120</v>
      </c>
    </row>
    <row r="2607" spans="1:3">
      <c r="A2607" t="s">
        <v>94</v>
      </c>
      <c r="B2607" t="s">
        <v>25</v>
      </c>
      <c r="C2607">
        <v>164395100</v>
      </c>
    </row>
    <row r="2608" spans="1:3">
      <c r="A2608" t="s">
        <v>1982</v>
      </c>
      <c r="B2608" t="s">
        <v>25</v>
      </c>
      <c r="C2608">
        <v>165085000</v>
      </c>
    </row>
    <row r="2609" spans="1:3">
      <c r="A2609" t="s">
        <v>736</v>
      </c>
      <c r="B2609" t="s">
        <v>16</v>
      </c>
      <c r="C2609">
        <v>165849000</v>
      </c>
    </row>
    <row r="2610" spans="1:3">
      <c r="A2610" t="s">
        <v>456</v>
      </c>
      <c r="B2610" t="s">
        <v>22</v>
      </c>
      <c r="C2610">
        <v>167065724</v>
      </c>
    </row>
    <row r="2611" spans="1:3">
      <c r="A2611" t="s">
        <v>898</v>
      </c>
      <c r="B2611" t="s">
        <v>15</v>
      </c>
      <c r="C2611">
        <v>167606100</v>
      </c>
    </row>
    <row r="2612" spans="1:3">
      <c r="A2612" t="s">
        <v>518</v>
      </c>
      <c r="B2612" t="s">
        <v>20</v>
      </c>
      <c r="C2612">
        <v>167820000</v>
      </c>
    </row>
    <row r="2613" spans="1:3">
      <c r="A2613" t="s">
        <v>1071</v>
      </c>
      <c r="B2613" t="s">
        <v>28</v>
      </c>
      <c r="C2613">
        <v>167880000</v>
      </c>
    </row>
    <row r="2614" spans="1:3">
      <c r="A2614" t="s">
        <v>1399</v>
      </c>
      <c r="B2614" t="s">
        <v>22</v>
      </c>
      <c r="C2614">
        <v>168352000</v>
      </c>
    </row>
    <row r="2615" spans="1:3">
      <c r="A2615" t="s">
        <v>1687</v>
      </c>
      <c r="B2615" t="s">
        <v>22</v>
      </c>
      <c r="C2615">
        <v>169000000</v>
      </c>
    </row>
    <row r="2616" spans="1:3">
      <c r="A2616" t="s">
        <v>1033</v>
      </c>
      <c r="B2616" t="s">
        <v>34</v>
      </c>
      <c r="C2616">
        <v>169235000</v>
      </c>
    </row>
    <row r="2617" spans="1:3">
      <c r="A2617" t="s">
        <v>939</v>
      </c>
      <c r="B2617" t="s">
        <v>20</v>
      </c>
      <c r="C2617">
        <v>169767000</v>
      </c>
    </row>
    <row r="2618" spans="1:3">
      <c r="A2618" t="s">
        <v>1183</v>
      </c>
      <c r="B2618" t="s">
        <v>33</v>
      </c>
      <c r="C2618">
        <v>170525000</v>
      </c>
    </row>
    <row r="2619" spans="1:3">
      <c r="A2619" t="s">
        <v>2375</v>
      </c>
      <c r="B2619" t="s">
        <v>17</v>
      </c>
      <c r="C2619">
        <v>172185560</v>
      </c>
    </row>
    <row r="2620" spans="1:3">
      <c r="A2620" t="s">
        <v>1926</v>
      </c>
      <c r="B2620" t="s">
        <v>18</v>
      </c>
      <c r="C2620">
        <v>173614000</v>
      </c>
    </row>
    <row r="2621" spans="1:3">
      <c r="A2621" t="s">
        <v>2250</v>
      </c>
      <c r="B2621" t="s">
        <v>17</v>
      </c>
      <c r="C2621">
        <v>173755000</v>
      </c>
    </row>
    <row r="2622" spans="1:3">
      <c r="A2622" t="s">
        <v>1423</v>
      </c>
      <c r="B2622" t="s">
        <v>22</v>
      </c>
      <c r="C2622">
        <v>174130000</v>
      </c>
    </row>
    <row r="2623" spans="1:3">
      <c r="A2623" t="s">
        <v>1334</v>
      </c>
      <c r="B2623" t="s">
        <v>22</v>
      </c>
      <c r="C2623">
        <v>174685000</v>
      </c>
    </row>
    <row r="2624" spans="1:3">
      <c r="A2624" t="s">
        <v>1785</v>
      </c>
      <c r="B2624" t="s">
        <v>33</v>
      </c>
      <c r="C2624">
        <v>174905000</v>
      </c>
    </row>
    <row r="2625" spans="1:3">
      <c r="A2625" t="s">
        <v>2022</v>
      </c>
      <c r="B2625" t="s">
        <v>22</v>
      </c>
      <c r="C2625">
        <v>175865000</v>
      </c>
    </row>
    <row r="2626" spans="1:3">
      <c r="A2626" t="s">
        <v>405</v>
      </c>
      <c r="B2626" t="s">
        <v>33</v>
      </c>
      <c r="C2626">
        <v>176459328</v>
      </c>
    </row>
    <row r="2627" spans="1:3">
      <c r="A2627" t="s">
        <v>1536</v>
      </c>
      <c r="B2627" t="s">
        <v>23</v>
      </c>
      <c r="C2627">
        <v>176836000</v>
      </c>
    </row>
    <row r="2628" spans="1:3">
      <c r="A2628" t="s">
        <v>3038</v>
      </c>
      <c r="B2628" t="s">
        <v>30</v>
      </c>
      <c r="C2628">
        <v>176999997</v>
      </c>
    </row>
    <row r="2629" spans="1:3">
      <c r="A2629" t="s">
        <v>694</v>
      </c>
      <c r="B2629" t="s">
        <v>34</v>
      </c>
      <c r="C2629">
        <v>177555000</v>
      </c>
    </row>
    <row r="2630" spans="1:3">
      <c r="A2630" t="s">
        <v>2011</v>
      </c>
      <c r="B2630" t="s">
        <v>18</v>
      </c>
      <c r="C2630">
        <v>178924975</v>
      </c>
    </row>
    <row r="2631" spans="1:3">
      <c r="A2631" t="s">
        <v>710</v>
      </c>
      <c r="B2631" t="s">
        <v>23</v>
      </c>
      <c r="C2631">
        <v>181968046</v>
      </c>
    </row>
    <row r="2632" spans="1:3">
      <c r="A2632" t="s">
        <v>1633</v>
      </c>
      <c r="B2632" t="s">
        <v>25</v>
      </c>
      <c r="C2632">
        <v>182265000</v>
      </c>
    </row>
    <row r="2633" spans="1:3">
      <c r="A2633" t="s">
        <v>1901</v>
      </c>
      <c r="B2633" t="s">
        <v>20</v>
      </c>
      <c r="C2633">
        <v>182516679</v>
      </c>
    </row>
    <row r="2634" spans="1:3">
      <c r="A2634" t="s">
        <v>2345</v>
      </c>
      <c r="B2634" t="s">
        <v>27</v>
      </c>
      <c r="C2634">
        <v>182575000</v>
      </c>
    </row>
    <row r="2635" spans="1:3">
      <c r="A2635" t="s">
        <v>374</v>
      </c>
      <c r="B2635" t="s">
        <v>28</v>
      </c>
      <c r="C2635">
        <v>184108000</v>
      </c>
    </row>
    <row r="2636" spans="1:3">
      <c r="A2636" t="s">
        <v>810</v>
      </c>
      <c r="B2636" t="s">
        <v>23</v>
      </c>
      <c r="C2636">
        <v>184602945</v>
      </c>
    </row>
    <row r="2637" spans="1:3">
      <c r="A2637" t="s">
        <v>1410</v>
      </c>
      <c r="B2637" t="s">
        <v>23</v>
      </c>
      <c r="C2637">
        <v>185925000</v>
      </c>
    </row>
    <row r="2638" spans="1:3">
      <c r="A2638" t="s">
        <v>789</v>
      </c>
      <c r="B2638" t="s">
        <v>16</v>
      </c>
      <c r="C2638">
        <v>186057000</v>
      </c>
    </row>
    <row r="2639" spans="1:3">
      <c r="A2639" t="s">
        <v>259</v>
      </c>
      <c r="B2639" t="s">
        <v>23</v>
      </c>
      <c r="C2639">
        <v>188143500</v>
      </c>
    </row>
    <row r="2640" spans="1:3">
      <c r="A2640" t="s">
        <v>2004</v>
      </c>
      <c r="B2640" t="s">
        <v>20</v>
      </c>
      <c r="C2640">
        <v>189598720</v>
      </c>
    </row>
    <row r="2641" spans="1:3">
      <c r="A2641" t="s">
        <v>2471</v>
      </c>
      <c r="B2641" t="s">
        <v>23</v>
      </c>
      <c r="C2641">
        <v>189625044</v>
      </c>
    </row>
    <row r="2642" spans="1:3">
      <c r="A2642" t="s">
        <v>678</v>
      </c>
      <c r="B2642" t="s">
        <v>25</v>
      </c>
      <c r="C2642">
        <v>189628000</v>
      </c>
    </row>
    <row r="2643" spans="1:3">
      <c r="A2643" t="s">
        <v>983</v>
      </c>
      <c r="B2643" t="s">
        <v>23</v>
      </c>
      <c r="C2643">
        <v>190821000</v>
      </c>
    </row>
    <row r="2644" spans="1:3">
      <c r="A2644" t="s">
        <v>2299</v>
      </c>
      <c r="B2644" t="s">
        <v>25</v>
      </c>
      <c r="C2644">
        <v>190831000</v>
      </c>
    </row>
    <row r="2645" spans="1:3">
      <c r="A2645" t="s">
        <v>414</v>
      </c>
      <c r="B2645" t="s">
        <v>20</v>
      </c>
      <c r="C2645">
        <v>193575100</v>
      </c>
    </row>
    <row r="2646" spans="1:3">
      <c r="A2646" t="s">
        <v>155</v>
      </c>
      <c r="B2646" t="s">
        <v>14</v>
      </c>
      <c r="C2646">
        <v>195524000</v>
      </c>
    </row>
    <row r="2647" spans="1:3">
      <c r="A2647" t="s">
        <v>1795</v>
      </c>
      <c r="B2647" t="s">
        <v>27</v>
      </c>
      <c r="C2647">
        <v>196575000</v>
      </c>
    </row>
    <row r="2648" spans="1:3">
      <c r="A2648" t="s">
        <v>122</v>
      </c>
      <c r="B2648" t="s">
        <v>20</v>
      </c>
      <c r="C2648">
        <v>196988500</v>
      </c>
    </row>
    <row r="2649" spans="1:3">
      <c r="A2649" t="s">
        <v>2322</v>
      </c>
      <c r="B2649" t="s">
        <v>23</v>
      </c>
      <c r="C2649">
        <v>201062000</v>
      </c>
    </row>
    <row r="2650" spans="1:3">
      <c r="A2650" t="s">
        <v>1495</v>
      </c>
      <c r="B2650" t="s">
        <v>23</v>
      </c>
      <c r="C2650">
        <v>201121560</v>
      </c>
    </row>
    <row r="2651" spans="1:3">
      <c r="A2651" t="s">
        <v>1130</v>
      </c>
      <c r="B2651" t="s">
        <v>22</v>
      </c>
      <c r="C2651">
        <v>201597000</v>
      </c>
    </row>
    <row r="2652" spans="1:3">
      <c r="A2652" t="s">
        <v>3041</v>
      </c>
      <c r="B2652" t="s">
        <v>30</v>
      </c>
      <c r="C2652">
        <v>201830000</v>
      </c>
    </row>
    <row r="2653" spans="1:3">
      <c r="A2653" t="s">
        <v>2152</v>
      </c>
      <c r="B2653" t="s">
        <v>23</v>
      </c>
      <c r="C2653">
        <v>202561848</v>
      </c>
    </row>
    <row r="2654" spans="1:3">
      <c r="A2654" t="s">
        <v>2258</v>
      </c>
      <c r="B2654" t="s">
        <v>28</v>
      </c>
      <c r="C2654">
        <v>202681520</v>
      </c>
    </row>
    <row r="2655" spans="1:3">
      <c r="A2655" t="s">
        <v>2340</v>
      </c>
      <c r="B2655" t="s">
        <v>27</v>
      </c>
      <c r="C2655">
        <v>202717100</v>
      </c>
    </row>
    <row r="2656" spans="1:3">
      <c r="A2656" t="s">
        <v>313</v>
      </c>
      <c r="B2656" t="s">
        <v>22</v>
      </c>
      <c r="C2656">
        <v>207063416</v>
      </c>
    </row>
    <row r="2657" spans="1:3">
      <c r="A2657" t="s">
        <v>1780</v>
      </c>
      <c r="B2657" t="s">
        <v>16</v>
      </c>
      <c r="C2657">
        <v>207536000</v>
      </c>
    </row>
    <row r="2658" spans="1:3">
      <c r="A2658" t="s">
        <v>2017</v>
      </c>
      <c r="B2658" t="s">
        <v>25</v>
      </c>
      <c r="C2658">
        <v>207580000</v>
      </c>
    </row>
    <row r="2659" spans="1:3">
      <c r="A2659" t="s">
        <v>1813</v>
      </c>
      <c r="B2659" t="s">
        <v>25</v>
      </c>
      <c r="C2659">
        <v>208020000</v>
      </c>
    </row>
    <row r="2660" spans="1:3">
      <c r="A2660" t="s">
        <v>692</v>
      </c>
      <c r="B2660" t="s">
        <v>33</v>
      </c>
      <c r="C2660">
        <v>208929282</v>
      </c>
    </row>
    <row r="2661" spans="1:3">
      <c r="A2661" t="s">
        <v>1560</v>
      </c>
      <c r="B2661" t="s">
        <v>25</v>
      </c>
      <c r="C2661">
        <v>209310000</v>
      </c>
    </row>
    <row r="2662" spans="1:3">
      <c r="A2662" t="s">
        <v>960</v>
      </c>
      <c r="B2662" t="s">
        <v>33</v>
      </c>
      <c r="C2662">
        <v>211270000</v>
      </c>
    </row>
    <row r="2663" spans="1:3">
      <c r="A2663" t="s">
        <v>820</v>
      </c>
      <c r="B2663" t="s">
        <v>20</v>
      </c>
      <c r="C2663">
        <v>211310000</v>
      </c>
    </row>
    <row r="2664" spans="1:3">
      <c r="A2664" t="s">
        <v>1116</v>
      </c>
      <c r="B2664" t="s">
        <v>20</v>
      </c>
      <c r="C2664">
        <v>213563002</v>
      </c>
    </row>
    <row r="2665" spans="1:3">
      <c r="A2665" t="s">
        <v>792</v>
      </c>
      <c r="B2665" t="s">
        <v>18</v>
      </c>
      <c r="C2665">
        <v>214351000</v>
      </c>
    </row>
    <row r="2666" spans="1:3">
      <c r="A2666" t="s">
        <v>962</v>
      </c>
      <c r="B2666" t="s">
        <v>23</v>
      </c>
      <c r="C2666">
        <v>218110000</v>
      </c>
    </row>
    <row r="2667" spans="1:3">
      <c r="A2667" t="s">
        <v>938</v>
      </c>
      <c r="B2667" t="s">
        <v>27</v>
      </c>
      <c r="C2667">
        <v>219224260</v>
      </c>
    </row>
    <row r="2668" spans="1:3">
      <c r="A2668" t="s">
        <v>2327</v>
      </c>
      <c r="B2668" t="s">
        <v>23</v>
      </c>
      <c r="C2668">
        <v>219599572</v>
      </c>
    </row>
    <row r="2669" spans="1:3">
      <c r="A2669" t="s">
        <v>56</v>
      </c>
      <c r="B2669" t="s">
        <v>22</v>
      </c>
      <c r="C2669">
        <v>221746780</v>
      </c>
    </row>
    <row r="2670" spans="1:3">
      <c r="A2670" t="s">
        <v>37</v>
      </c>
      <c r="B2670" t="s">
        <v>25</v>
      </c>
      <c r="C2670">
        <v>226381288</v>
      </c>
    </row>
    <row r="2671" spans="1:3">
      <c r="A2671" t="s">
        <v>332</v>
      </c>
      <c r="B2671" t="s">
        <v>27</v>
      </c>
      <c r="C2671">
        <v>228456450</v>
      </c>
    </row>
    <row r="2672" spans="1:3">
      <c r="A2672" t="s">
        <v>354</v>
      </c>
      <c r="B2672" t="s">
        <v>23</v>
      </c>
      <c r="C2672">
        <v>230542016</v>
      </c>
    </row>
    <row r="2673" spans="1:3">
      <c r="A2673" t="s">
        <v>2141</v>
      </c>
      <c r="B2673" t="s">
        <v>16</v>
      </c>
      <c r="C2673">
        <v>230931000</v>
      </c>
    </row>
    <row r="2674" spans="1:3">
      <c r="A2674" t="s">
        <v>1914</v>
      </c>
      <c r="B2674" t="s">
        <v>20</v>
      </c>
      <c r="C2674">
        <v>232348000</v>
      </c>
    </row>
    <row r="2675" spans="1:3">
      <c r="A2675" t="s">
        <v>740</v>
      </c>
      <c r="B2675" t="s">
        <v>28</v>
      </c>
      <c r="C2675">
        <v>233815694</v>
      </c>
    </row>
    <row r="2676" spans="1:3">
      <c r="A2676" t="s">
        <v>1561</v>
      </c>
      <c r="B2676" t="s">
        <v>25</v>
      </c>
      <c r="C2676">
        <v>234603600</v>
      </c>
    </row>
    <row r="2677" spans="1:3">
      <c r="A2677" t="s">
        <v>823</v>
      </c>
      <c r="B2677" t="s">
        <v>23</v>
      </c>
      <c r="C2677">
        <v>234771000</v>
      </c>
    </row>
    <row r="2678" spans="1:3">
      <c r="A2678" t="s">
        <v>519</v>
      </c>
      <c r="B2678" t="s">
        <v>27</v>
      </c>
      <c r="C2678">
        <v>236074045</v>
      </c>
    </row>
    <row r="2679" spans="1:3">
      <c r="A2679" t="s">
        <v>2466</v>
      </c>
      <c r="B2679" t="s">
        <v>25</v>
      </c>
      <c r="C2679">
        <v>237386000</v>
      </c>
    </row>
    <row r="2680" spans="1:3">
      <c r="A2680" t="s">
        <v>104</v>
      </c>
      <c r="B2680" t="s">
        <v>33</v>
      </c>
      <c r="C2680">
        <v>237850000</v>
      </c>
    </row>
    <row r="2681" spans="1:3">
      <c r="A2681" t="s">
        <v>1855</v>
      </c>
      <c r="B2681" t="s">
        <v>20</v>
      </c>
      <c r="C2681">
        <v>238886000</v>
      </c>
    </row>
    <row r="2682" spans="1:3">
      <c r="A2682" t="s">
        <v>2447</v>
      </c>
      <c r="B2682" t="s">
        <v>25</v>
      </c>
      <c r="C2682">
        <v>239976200</v>
      </c>
    </row>
    <row r="2683" spans="1:3">
      <c r="A2683" t="s">
        <v>986</v>
      </c>
      <c r="B2683" t="s">
        <v>25</v>
      </c>
      <c r="C2683">
        <v>241267000</v>
      </c>
    </row>
    <row r="2684" spans="1:3">
      <c r="A2684" t="s">
        <v>2194</v>
      </c>
      <c r="B2684" t="s">
        <v>18</v>
      </c>
      <c r="C2684">
        <v>241756830</v>
      </c>
    </row>
    <row r="2685" spans="1:3">
      <c r="A2685" t="s">
        <v>174</v>
      </c>
      <c r="B2685" t="s">
        <v>25</v>
      </c>
      <c r="C2685">
        <v>242819000</v>
      </c>
    </row>
    <row r="2686" spans="1:3">
      <c r="A2686" t="s">
        <v>1783</v>
      </c>
      <c r="B2686" t="s">
        <v>27</v>
      </c>
      <c r="C2686">
        <v>243201500</v>
      </c>
    </row>
    <row r="2687" spans="1:3">
      <c r="A2687" t="s">
        <v>2170</v>
      </c>
      <c r="B2687" t="s">
        <v>27</v>
      </c>
      <c r="C2687">
        <v>243466000</v>
      </c>
    </row>
    <row r="2688" spans="1:3">
      <c r="A2688" t="s">
        <v>1953</v>
      </c>
      <c r="B2688" t="s">
        <v>34</v>
      </c>
      <c r="C2688">
        <v>243879976</v>
      </c>
    </row>
    <row r="2689" spans="1:3">
      <c r="A2689" t="s">
        <v>893</v>
      </c>
      <c r="B2689" t="s">
        <v>20</v>
      </c>
      <c r="C2689">
        <v>244683356</v>
      </c>
    </row>
    <row r="2690" spans="1:3">
      <c r="A2690" t="s">
        <v>1977</v>
      </c>
      <c r="B2690" t="s">
        <v>20</v>
      </c>
      <c r="C2690">
        <v>245090280</v>
      </c>
    </row>
    <row r="2691" spans="1:3">
      <c r="A2691" t="s">
        <v>1505</v>
      </c>
      <c r="B2691" t="s">
        <v>23</v>
      </c>
      <c r="C2691">
        <v>247455265</v>
      </c>
    </row>
    <row r="2692" spans="1:3">
      <c r="A2692" t="s">
        <v>2424</v>
      </c>
      <c r="B2692" t="s">
        <v>33</v>
      </c>
      <c r="C2692">
        <v>247989136</v>
      </c>
    </row>
    <row r="2693" spans="1:3">
      <c r="A2693" t="s">
        <v>1545</v>
      </c>
      <c r="B2693" t="s">
        <v>23</v>
      </c>
      <c r="C2693">
        <v>248070537</v>
      </c>
    </row>
    <row r="2694" spans="1:3">
      <c r="A2694" t="s">
        <v>2077</v>
      </c>
      <c r="B2694" t="s">
        <v>22</v>
      </c>
      <c r="C2694">
        <v>248725000</v>
      </c>
    </row>
    <row r="2695" spans="1:3">
      <c r="A2695" t="s">
        <v>3046</v>
      </c>
      <c r="B2695" t="s">
        <v>30</v>
      </c>
      <c r="C2695">
        <v>251441997</v>
      </c>
    </row>
    <row r="2696" spans="1:3">
      <c r="A2696" t="s">
        <v>929</v>
      </c>
      <c r="B2696" t="s">
        <v>25</v>
      </c>
      <c r="C2696">
        <v>251694000</v>
      </c>
    </row>
    <row r="2697" spans="1:3">
      <c r="A2697" t="s">
        <v>1614</v>
      </c>
      <c r="B2697" t="s">
        <v>28</v>
      </c>
      <c r="C2697">
        <v>251779340</v>
      </c>
    </row>
    <row r="2698" spans="1:3">
      <c r="A2698" t="s">
        <v>214</v>
      </c>
      <c r="B2698" t="s">
        <v>22</v>
      </c>
      <c r="C2698">
        <v>252776250</v>
      </c>
    </row>
    <row r="2699" spans="1:3">
      <c r="A2699" t="s">
        <v>525</v>
      </c>
      <c r="B2699" t="s">
        <v>27</v>
      </c>
      <c r="C2699">
        <v>255602000</v>
      </c>
    </row>
    <row r="2700" spans="1:3">
      <c r="A2700" t="s">
        <v>3045</v>
      </c>
      <c r="B2700" t="s">
        <v>30</v>
      </c>
      <c r="C2700">
        <v>255970170</v>
      </c>
    </row>
    <row r="2701" spans="1:3">
      <c r="A2701" t="s">
        <v>2338</v>
      </c>
      <c r="B2701" t="s">
        <v>26</v>
      </c>
      <c r="C2701">
        <v>259461000</v>
      </c>
    </row>
    <row r="2702" spans="1:3">
      <c r="A2702" t="s">
        <v>1016</v>
      </c>
      <c r="B2702" t="s">
        <v>23</v>
      </c>
      <c r="C2702">
        <v>260720000</v>
      </c>
    </row>
    <row r="2703" spans="1:3">
      <c r="A2703" t="s">
        <v>1258</v>
      </c>
      <c r="B2703" t="s">
        <v>23</v>
      </c>
      <c r="C2703">
        <v>260851000</v>
      </c>
    </row>
    <row r="2704" spans="1:3">
      <c r="A2704" t="s">
        <v>872</v>
      </c>
      <c r="B2704" t="s">
        <v>28</v>
      </c>
      <c r="C2704">
        <v>261184000</v>
      </c>
    </row>
    <row r="2705" spans="1:3">
      <c r="A2705" t="s">
        <v>784</v>
      </c>
      <c r="B2705" t="s">
        <v>25</v>
      </c>
      <c r="C2705">
        <v>262061100</v>
      </c>
    </row>
    <row r="2706" spans="1:3">
      <c r="A2706" t="s">
        <v>1468</v>
      </c>
      <c r="B2706" t="s">
        <v>27</v>
      </c>
      <c r="C2706">
        <v>264292000</v>
      </c>
    </row>
    <row r="2707" spans="1:3">
      <c r="A2707" t="s">
        <v>657</v>
      </c>
      <c r="B2707" t="s">
        <v>20</v>
      </c>
      <c r="C2707">
        <v>268374200</v>
      </c>
    </row>
    <row r="2708" spans="1:3">
      <c r="A2708" t="s">
        <v>2316</v>
      </c>
      <c r="B2708" t="s">
        <v>25</v>
      </c>
      <c r="C2708">
        <v>270433490</v>
      </c>
    </row>
    <row r="2709" spans="1:3">
      <c r="A2709" t="s">
        <v>337</v>
      </c>
      <c r="B2709" t="s">
        <v>22</v>
      </c>
      <c r="C2709">
        <v>272996500</v>
      </c>
    </row>
    <row r="2710" spans="1:3">
      <c r="A2710" t="s">
        <v>1196</v>
      </c>
      <c r="B2710" t="s">
        <v>18</v>
      </c>
      <c r="C2710">
        <v>278129000</v>
      </c>
    </row>
    <row r="2711" spans="1:3">
      <c r="A2711" t="s">
        <v>144</v>
      </c>
      <c r="B2711" t="s">
        <v>22</v>
      </c>
      <c r="C2711">
        <v>279366520</v>
      </c>
    </row>
    <row r="2712" spans="1:3">
      <c r="A2712" t="s">
        <v>1125</v>
      </c>
      <c r="B2712" t="s">
        <v>33</v>
      </c>
      <c r="C2712">
        <v>280833640</v>
      </c>
    </row>
    <row r="2713" spans="1:3">
      <c r="A2713" t="s">
        <v>38</v>
      </c>
      <c r="B2713" t="s">
        <v>25</v>
      </c>
      <c r="C2713">
        <v>282312500</v>
      </c>
    </row>
    <row r="2714" spans="1:3">
      <c r="A2714" t="s">
        <v>2462</v>
      </c>
      <c r="B2714" t="s">
        <v>22</v>
      </c>
      <c r="C2714">
        <v>286900000</v>
      </c>
    </row>
    <row r="2715" spans="1:3">
      <c r="A2715" t="s">
        <v>2266</v>
      </c>
      <c r="B2715" t="s">
        <v>23</v>
      </c>
      <c r="C2715">
        <v>287809112</v>
      </c>
    </row>
    <row r="2716" spans="1:3">
      <c r="A2716" t="s">
        <v>1326</v>
      </c>
      <c r="B2716" t="s">
        <v>20</v>
      </c>
      <c r="C2716">
        <v>292196972</v>
      </c>
    </row>
    <row r="2717" spans="1:3">
      <c r="A2717" t="s">
        <v>821</v>
      </c>
      <c r="B2717" t="s">
        <v>23</v>
      </c>
      <c r="C2717">
        <v>293950840</v>
      </c>
    </row>
    <row r="2718" spans="1:3">
      <c r="A2718" t="s">
        <v>2151</v>
      </c>
      <c r="B2718" t="s">
        <v>23</v>
      </c>
      <c r="C2718">
        <v>297250000</v>
      </c>
    </row>
    <row r="2719" spans="1:3">
      <c r="A2719" t="s">
        <v>111</v>
      </c>
      <c r="B2719" t="s">
        <v>23</v>
      </c>
      <c r="C2719">
        <v>303527500</v>
      </c>
    </row>
    <row r="2720" spans="1:3">
      <c r="A2720" t="s">
        <v>889</v>
      </c>
      <c r="B2720" t="s">
        <v>22</v>
      </c>
      <c r="C2720">
        <v>311989800</v>
      </c>
    </row>
    <row r="2721" spans="1:3">
      <c r="A2721" t="s">
        <v>2203</v>
      </c>
      <c r="B2721" t="s">
        <v>23</v>
      </c>
      <c r="C2721">
        <v>312098460</v>
      </c>
    </row>
    <row r="2722" spans="1:3">
      <c r="A2722" t="s">
        <v>1690</v>
      </c>
      <c r="B2722" t="s">
        <v>23</v>
      </c>
      <c r="C2722">
        <v>312475635</v>
      </c>
    </row>
    <row r="2723" spans="1:3">
      <c r="A2723" t="s">
        <v>2181</v>
      </c>
      <c r="B2723" t="s">
        <v>16</v>
      </c>
      <c r="C2723">
        <v>316580000</v>
      </c>
    </row>
    <row r="2724" spans="1:3">
      <c r="A2724" t="s">
        <v>1288</v>
      </c>
      <c r="B2724" t="s">
        <v>25</v>
      </c>
      <c r="C2724">
        <v>317287000</v>
      </c>
    </row>
    <row r="2725" spans="1:3">
      <c r="A2725" t="s">
        <v>922</v>
      </c>
      <c r="B2725" t="s">
        <v>20</v>
      </c>
      <c r="C2725">
        <v>320462075</v>
      </c>
    </row>
    <row r="2726" spans="1:3">
      <c r="A2726" t="s">
        <v>50</v>
      </c>
      <c r="B2726" t="s">
        <v>20</v>
      </c>
      <c r="C2726">
        <v>321068879</v>
      </c>
    </row>
    <row r="2727" spans="1:3">
      <c r="A2727" t="s">
        <v>1451</v>
      </c>
      <c r="B2727" t="s">
        <v>20</v>
      </c>
      <c r="C2727">
        <v>321693460</v>
      </c>
    </row>
    <row r="2728" spans="1:3">
      <c r="A2728" t="s">
        <v>472</v>
      </c>
      <c r="B2728" t="s">
        <v>33</v>
      </c>
      <c r="C2728">
        <v>323706684</v>
      </c>
    </row>
    <row r="2729" spans="1:3">
      <c r="A2729" t="s">
        <v>1712</v>
      </c>
      <c r="B2729" t="s">
        <v>22</v>
      </c>
      <c r="C2729">
        <v>326634060</v>
      </c>
    </row>
    <row r="2730" spans="1:3">
      <c r="A2730" t="s">
        <v>482</v>
      </c>
      <c r="B2730" t="s">
        <v>25</v>
      </c>
      <c r="C2730">
        <v>329840000</v>
      </c>
    </row>
    <row r="2731" spans="1:3">
      <c r="A2731" t="s">
        <v>1194</v>
      </c>
      <c r="B2731" t="s">
        <v>23</v>
      </c>
      <c r="C2731">
        <v>331582090</v>
      </c>
    </row>
    <row r="2732" spans="1:3">
      <c r="A2732" t="s">
        <v>1098</v>
      </c>
      <c r="B2732" t="s">
        <v>20</v>
      </c>
      <c r="C2732">
        <v>333158000</v>
      </c>
    </row>
    <row r="2733" spans="1:3">
      <c r="A2733" t="s">
        <v>1704</v>
      </c>
      <c r="B2733" t="s">
        <v>25</v>
      </c>
      <c r="C2733">
        <v>334205000</v>
      </c>
    </row>
    <row r="2734" spans="1:3">
      <c r="A2734" t="s">
        <v>1271</v>
      </c>
      <c r="B2734" t="s">
        <v>20</v>
      </c>
      <c r="C2734">
        <v>334379813</v>
      </c>
    </row>
    <row r="2735" spans="1:3">
      <c r="A2735" t="s">
        <v>1000</v>
      </c>
      <c r="B2735" t="s">
        <v>20</v>
      </c>
      <c r="C2735">
        <v>345176192</v>
      </c>
    </row>
    <row r="2736" spans="1:3">
      <c r="A2736" t="s">
        <v>2139</v>
      </c>
      <c r="B2736" t="s">
        <v>25</v>
      </c>
      <c r="C2736">
        <v>346849940</v>
      </c>
    </row>
    <row r="2737" spans="1:3">
      <c r="A2737" t="s">
        <v>165</v>
      </c>
      <c r="B2737" t="s">
        <v>33</v>
      </c>
      <c r="C2737">
        <v>352110468</v>
      </c>
    </row>
    <row r="2738" spans="1:3">
      <c r="A2738" t="s">
        <v>241</v>
      </c>
      <c r="B2738" t="s">
        <v>27</v>
      </c>
      <c r="C2738">
        <v>352980000</v>
      </c>
    </row>
    <row r="2739" spans="1:3">
      <c r="A2739" t="s">
        <v>645</v>
      </c>
      <c r="B2739" t="s">
        <v>22</v>
      </c>
      <c r="C2739">
        <v>356769920</v>
      </c>
    </row>
    <row r="2740" spans="1:3">
      <c r="A2740" t="s">
        <v>256</v>
      </c>
      <c r="B2740" t="s">
        <v>33</v>
      </c>
      <c r="C2740">
        <v>357000000</v>
      </c>
    </row>
    <row r="2741" spans="1:3">
      <c r="A2741" t="s">
        <v>428</v>
      </c>
      <c r="B2741" t="s">
        <v>28</v>
      </c>
      <c r="C2741">
        <v>357281500</v>
      </c>
    </row>
    <row r="2742" spans="1:3">
      <c r="A2742" t="s">
        <v>870</v>
      </c>
      <c r="B2742" t="s">
        <v>20</v>
      </c>
      <c r="C2742">
        <v>358568700</v>
      </c>
    </row>
    <row r="2743" spans="1:3">
      <c r="A2743" t="s">
        <v>982</v>
      </c>
      <c r="B2743" t="s">
        <v>33</v>
      </c>
      <c r="C2743">
        <v>362416700</v>
      </c>
    </row>
    <row r="2744" spans="1:3">
      <c r="A2744" t="s">
        <v>2504</v>
      </c>
      <c r="B2744" t="s">
        <v>23</v>
      </c>
      <c r="C2744">
        <v>367262620</v>
      </c>
    </row>
    <row r="2745" spans="1:3">
      <c r="A2745" t="s">
        <v>1851</v>
      </c>
      <c r="B2745" t="s">
        <v>28</v>
      </c>
      <c r="C2745">
        <v>373025761</v>
      </c>
    </row>
    <row r="2746" spans="1:3">
      <c r="A2746" t="s">
        <v>2386</v>
      </c>
      <c r="B2746" t="s">
        <v>27</v>
      </c>
      <c r="C2746">
        <v>378200000</v>
      </c>
    </row>
    <row r="2747" spans="1:3">
      <c r="A2747" t="s">
        <v>2244</v>
      </c>
      <c r="B2747" t="s">
        <v>23</v>
      </c>
      <c r="C2747">
        <v>379376790</v>
      </c>
    </row>
    <row r="2748" spans="1:3">
      <c r="A2748" t="s">
        <v>2070</v>
      </c>
      <c r="B2748" t="s">
        <v>23</v>
      </c>
      <c r="C2748">
        <v>384428574</v>
      </c>
    </row>
    <row r="2749" spans="1:3">
      <c r="A2749" t="s">
        <v>89</v>
      </c>
      <c r="B2749" t="s">
        <v>23</v>
      </c>
      <c r="C2749">
        <v>387586750</v>
      </c>
    </row>
    <row r="2750" spans="1:3">
      <c r="A2750" t="s">
        <v>1930</v>
      </c>
      <c r="B2750" t="s">
        <v>28</v>
      </c>
      <c r="C2750">
        <v>387951947</v>
      </c>
    </row>
    <row r="2751" spans="1:3">
      <c r="A2751" t="s">
        <v>1978</v>
      </c>
      <c r="B2751" t="s">
        <v>23</v>
      </c>
      <c r="C2751">
        <v>398060047</v>
      </c>
    </row>
    <row r="2752" spans="1:3">
      <c r="A2752" t="s">
        <v>2254</v>
      </c>
      <c r="B2752" t="s">
        <v>25</v>
      </c>
      <c r="C2752">
        <v>398115000</v>
      </c>
    </row>
    <row r="2753" spans="1:3">
      <c r="A2753" t="s">
        <v>1347</v>
      </c>
      <c r="B2753" t="s">
        <v>20</v>
      </c>
      <c r="C2753">
        <v>398777120</v>
      </c>
    </row>
    <row r="2754" spans="1:3">
      <c r="A2754" t="s">
        <v>2099</v>
      </c>
      <c r="B2754" t="s">
        <v>22</v>
      </c>
      <c r="C2754">
        <v>400355500</v>
      </c>
    </row>
    <row r="2755" spans="1:3">
      <c r="A2755" t="s">
        <v>1139</v>
      </c>
      <c r="B2755" t="s">
        <v>20</v>
      </c>
      <c r="C2755">
        <v>402486720</v>
      </c>
    </row>
    <row r="2756" spans="1:3">
      <c r="A2756" t="s">
        <v>2351</v>
      </c>
      <c r="B2756" t="s">
        <v>25</v>
      </c>
      <c r="C2756">
        <v>408142000</v>
      </c>
    </row>
    <row r="2757" spans="1:3">
      <c r="A2757" t="s">
        <v>688</v>
      </c>
      <c r="B2757" t="s">
        <v>23</v>
      </c>
      <c r="C2757">
        <v>409712480</v>
      </c>
    </row>
    <row r="2758" spans="1:3">
      <c r="A2758" t="s">
        <v>175</v>
      </c>
      <c r="B2758" t="s">
        <v>25</v>
      </c>
      <c r="C2758">
        <v>411457000</v>
      </c>
    </row>
    <row r="2759" spans="1:3">
      <c r="A2759" t="s">
        <v>1895</v>
      </c>
      <c r="B2759" t="s">
        <v>26</v>
      </c>
      <c r="C2759">
        <v>411555050</v>
      </c>
    </row>
    <row r="2760" spans="1:3">
      <c r="A2760" t="s">
        <v>1563</v>
      </c>
      <c r="B2760" t="s">
        <v>20</v>
      </c>
      <c r="C2760">
        <v>418216090</v>
      </c>
    </row>
    <row r="2761" spans="1:3">
      <c r="A2761" t="s">
        <v>1698</v>
      </c>
      <c r="B2761" t="s">
        <v>28</v>
      </c>
      <c r="C2761">
        <v>422084692</v>
      </c>
    </row>
    <row r="2762" spans="1:3">
      <c r="A2762" t="s">
        <v>359</v>
      </c>
      <c r="B2762" t="s">
        <v>23</v>
      </c>
      <c r="C2762">
        <v>429077902</v>
      </c>
    </row>
    <row r="2763" spans="1:3">
      <c r="A2763" t="s">
        <v>345</v>
      </c>
      <c r="B2763" t="s">
        <v>25</v>
      </c>
      <c r="C2763">
        <v>433174405</v>
      </c>
    </row>
    <row r="2764" spans="1:3">
      <c r="A2764" t="s">
        <v>169</v>
      </c>
      <c r="B2764" t="s">
        <v>20</v>
      </c>
      <c r="C2764">
        <v>433345000</v>
      </c>
    </row>
    <row r="2765" spans="1:3">
      <c r="A2765" t="s">
        <v>639</v>
      </c>
      <c r="B2765" t="s">
        <v>25</v>
      </c>
      <c r="C2765">
        <v>433850000</v>
      </c>
    </row>
    <row r="2766" spans="1:3">
      <c r="A2766" t="s">
        <v>1324</v>
      </c>
      <c r="B2766" t="s">
        <v>17</v>
      </c>
      <c r="C2766">
        <v>435868992</v>
      </c>
    </row>
    <row r="2767" spans="1:3">
      <c r="A2767" t="s">
        <v>272</v>
      </c>
      <c r="B2767" t="s">
        <v>33</v>
      </c>
      <c r="C2767">
        <v>438912598</v>
      </c>
    </row>
    <row r="2768" spans="1:3">
      <c r="A2768" t="s">
        <v>1128</v>
      </c>
      <c r="B2768" t="s">
        <v>23</v>
      </c>
      <c r="C2768">
        <v>443859916</v>
      </c>
    </row>
    <row r="2769" spans="1:3">
      <c r="A2769" t="s">
        <v>1967</v>
      </c>
      <c r="B2769" t="s">
        <v>22</v>
      </c>
      <c r="C2769">
        <v>451691000</v>
      </c>
    </row>
    <row r="2770" spans="1:3">
      <c r="A2770" t="s">
        <v>2092</v>
      </c>
      <c r="B2770" t="s">
        <v>23</v>
      </c>
      <c r="C2770">
        <v>453410368</v>
      </c>
    </row>
    <row r="2771" spans="1:3">
      <c r="A2771" t="s">
        <v>950</v>
      </c>
      <c r="B2771" t="s">
        <v>25</v>
      </c>
      <c r="C2771">
        <v>462643977</v>
      </c>
    </row>
    <row r="2772" spans="1:3">
      <c r="A2772" t="s">
        <v>1993</v>
      </c>
      <c r="B2772" t="s">
        <v>27</v>
      </c>
      <c r="C2772">
        <v>466437860</v>
      </c>
    </row>
    <row r="2773" spans="1:3">
      <c r="A2773" t="s">
        <v>1032</v>
      </c>
      <c r="B2773" t="s">
        <v>25</v>
      </c>
      <c r="C2773">
        <v>477924000</v>
      </c>
    </row>
    <row r="2774" spans="1:3">
      <c r="A2774" t="s">
        <v>1618</v>
      </c>
      <c r="B2774" t="s">
        <v>27</v>
      </c>
      <c r="C2774">
        <v>479648000</v>
      </c>
    </row>
    <row r="2775" spans="1:3">
      <c r="A2775" t="s">
        <v>565</v>
      </c>
      <c r="B2775" t="s">
        <v>25</v>
      </c>
      <c r="C2775">
        <v>480073000</v>
      </c>
    </row>
    <row r="2776" spans="1:3">
      <c r="A2776" t="s">
        <v>2058</v>
      </c>
      <c r="B2776" t="s">
        <v>27</v>
      </c>
      <c r="C2776">
        <v>480580200</v>
      </c>
    </row>
    <row r="2777" spans="1:3">
      <c r="A2777" t="s">
        <v>835</v>
      </c>
      <c r="B2777" t="s">
        <v>20</v>
      </c>
      <c r="C2777">
        <v>481227684</v>
      </c>
    </row>
    <row r="2778" spans="1:3">
      <c r="A2778" t="s">
        <v>2023</v>
      </c>
      <c r="B2778" t="s">
        <v>17</v>
      </c>
      <c r="C2778">
        <v>483764385</v>
      </c>
    </row>
    <row r="2779" spans="1:3">
      <c r="A2779" t="s">
        <v>3047</v>
      </c>
      <c r="B2779" t="s">
        <v>30</v>
      </c>
      <c r="C2779">
        <v>483769946</v>
      </c>
    </row>
    <row r="2780" spans="1:3">
      <c r="A2780" t="s">
        <v>1442</v>
      </c>
      <c r="B2780" t="s">
        <v>33</v>
      </c>
      <c r="C2780">
        <v>487714968</v>
      </c>
    </row>
    <row r="2781" spans="1:3">
      <c r="A2781" t="s">
        <v>881</v>
      </c>
      <c r="B2781" t="s">
        <v>20</v>
      </c>
      <c r="C2781">
        <v>493344000</v>
      </c>
    </row>
    <row r="2782" spans="1:3">
      <c r="A2782" t="s">
        <v>805</v>
      </c>
      <c r="B2782" t="s">
        <v>25</v>
      </c>
      <c r="C2782">
        <v>495008000</v>
      </c>
    </row>
    <row r="2783" spans="1:3">
      <c r="A2783" t="s">
        <v>3048</v>
      </c>
      <c r="B2783" t="s">
        <v>30</v>
      </c>
      <c r="C2783">
        <v>511247045</v>
      </c>
    </row>
    <row r="2784" spans="1:3">
      <c r="A2784" t="s">
        <v>2096</v>
      </c>
      <c r="B2784" t="s">
        <v>28</v>
      </c>
      <c r="C2784">
        <v>520130830</v>
      </c>
    </row>
    <row r="2785" spans="1:3">
      <c r="A2785" t="s">
        <v>1093</v>
      </c>
      <c r="B2785" t="s">
        <v>20</v>
      </c>
      <c r="C2785">
        <v>524678895</v>
      </c>
    </row>
    <row r="2786" spans="1:3">
      <c r="A2786" t="s">
        <v>766</v>
      </c>
      <c r="B2786" t="s">
        <v>34</v>
      </c>
      <c r="C2786">
        <v>527377905</v>
      </c>
    </row>
    <row r="2787" spans="1:3">
      <c r="A2787" t="s">
        <v>1947</v>
      </c>
      <c r="B2787" t="s">
        <v>20</v>
      </c>
      <c r="C2787">
        <v>531914333</v>
      </c>
    </row>
    <row r="2788" spans="1:3">
      <c r="A2788" t="s">
        <v>1063</v>
      </c>
      <c r="B2788" t="s">
        <v>23</v>
      </c>
      <c r="C2788">
        <v>535468430</v>
      </c>
    </row>
    <row r="2789" spans="1:3">
      <c r="A2789" t="s">
        <v>757</v>
      </c>
      <c r="B2789" t="s">
        <v>27</v>
      </c>
      <c r="C2789">
        <v>543110700</v>
      </c>
    </row>
    <row r="2790" spans="1:3">
      <c r="A2790" t="s">
        <v>751</v>
      </c>
      <c r="B2790" t="s">
        <v>28</v>
      </c>
      <c r="C2790">
        <v>548971430</v>
      </c>
    </row>
    <row r="2791" spans="1:3">
      <c r="A2791" t="s">
        <v>1678</v>
      </c>
      <c r="B2791" t="s">
        <v>23</v>
      </c>
      <c r="C2791">
        <v>553005445</v>
      </c>
    </row>
    <row r="2792" spans="1:3">
      <c r="A2792" t="s">
        <v>201</v>
      </c>
      <c r="B2792" t="s">
        <v>20</v>
      </c>
      <c r="C2792">
        <v>565158000</v>
      </c>
    </row>
    <row r="2793" spans="1:3">
      <c r="A2793" t="s">
        <v>2407</v>
      </c>
      <c r="B2793" t="s">
        <v>20</v>
      </c>
      <c r="C2793">
        <v>575743987</v>
      </c>
    </row>
    <row r="2794" spans="1:3">
      <c r="A2794" t="s">
        <v>1088</v>
      </c>
      <c r="B2794" t="s">
        <v>34</v>
      </c>
      <c r="C2794">
        <v>582051075</v>
      </c>
    </row>
    <row r="2795" spans="1:3">
      <c r="A2795" t="s">
        <v>406</v>
      </c>
      <c r="B2795" t="s">
        <v>20</v>
      </c>
      <c r="C2795">
        <v>584500000</v>
      </c>
    </row>
    <row r="2796" spans="1:3">
      <c r="A2796" t="s">
        <v>845</v>
      </c>
      <c r="B2796" t="s">
        <v>33</v>
      </c>
      <c r="C2796">
        <v>588296052</v>
      </c>
    </row>
    <row r="2797" spans="1:3">
      <c r="A2797" t="s">
        <v>1669</v>
      </c>
      <c r="B2797" t="s">
        <v>20</v>
      </c>
      <c r="C2797">
        <v>589802915</v>
      </c>
    </row>
    <row r="2798" spans="1:3">
      <c r="A2798" t="s">
        <v>1348</v>
      </c>
      <c r="B2798" t="s">
        <v>20</v>
      </c>
      <c r="C2798">
        <v>605850875</v>
      </c>
    </row>
    <row r="2799" spans="1:3">
      <c r="A2799" t="s">
        <v>2431</v>
      </c>
      <c r="B2799" t="s">
        <v>20</v>
      </c>
      <c r="C2799">
        <v>613899113</v>
      </c>
    </row>
    <row r="2800" spans="1:3">
      <c r="A2800" t="s">
        <v>2275</v>
      </c>
      <c r="B2800" t="s">
        <v>25</v>
      </c>
      <c r="C2800">
        <v>625672000</v>
      </c>
    </row>
    <row r="2801" spans="1:3">
      <c r="A2801" t="s">
        <v>1950</v>
      </c>
      <c r="B2801" t="s">
        <v>33</v>
      </c>
      <c r="C2801">
        <v>636417859</v>
      </c>
    </row>
    <row r="2802" spans="1:3">
      <c r="A2802" t="s">
        <v>99</v>
      </c>
      <c r="B2802" t="s">
        <v>22</v>
      </c>
      <c r="C2802">
        <v>646829699</v>
      </c>
    </row>
    <row r="2803" spans="1:3">
      <c r="A2803" t="s">
        <v>1123</v>
      </c>
      <c r="B2803" t="s">
        <v>20</v>
      </c>
      <c r="C2803">
        <v>649478000</v>
      </c>
    </row>
    <row r="2804" spans="1:3">
      <c r="A2804" t="s">
        <v>2179</v>
      </c>
      <c r="B2804" t="s">
        <v>23</v>
      </c>
      <c r="C2804">
        <v>665628673</v>
      </c>
    </row>
    <row r="2805" spans="1:3">
      <c r="A2805" t="s">
        <v>1689</v>
      </c>
      <c r="B2805" t="s">
        <v>20</v>
      </c>
      <c r="C2805">
        <v>668530793</v>
      </c>
    </row>
    <row r="2806" spans="1:3">
      <c r="A2806" t="s">
        <v>2293</v>
      </c>
      <c r="B2806" t="s">
        <v>20</v>
      </c>
      <c r="C2806">
        <v>700462354</v>
      </c>
    </row>
    <row r="2807" spans="1:3">
      <c r="A2807" t="s">
        <v>1999</v>
      </c>
      <c r="B2807" t="s">
        <v>28</v>
      </c>
      <c r="C2807">
        <v>702239510</v>
      </c>
    </row>
    <row r="2808" spans="1:3">
      <c r="A2808" t="s">
        <v>2371</v>
      </c>
      <c r="B2808" t="s">
        <v>23</v>
      </c>
      <c r="C2808">
        <v>703581826</v>
      </c>
    </row>
    <row r="2809" spans="1:3">
      <c r="A2809" t="s">
        <v>1394</v>
      </c>
      <c r="B2809" t="s">
        <v>28</v>
      </c>
      <c r="C2809">
        <v>721784000</v>
      </c>
    </row>
    <row r="2810" spans="1:3">
      <c r="A2810" t="s">
        <v>1709</v>
      </c>
      <c r="B2810" t="s">
        <v>23</v>
      </c>
      <c r="C2810">
        <v>722120000</v>
      </c>
    </row>
    <row r="2811" spans="1:3">
      <c r="A2811" t="s">
        <v>862</v>
      </c>
      <c r="B2811" t="s">
        <v>20</v>
      </c>
      <c r="C2811">
        <v>725779495</v>
      </c>
    </row>
    <row r="2812" spans="1:3">
      <c r="A2812" t="s">
        <v>1935</v>
      </c>
      <c r="B2812" t="s">
        <v>25</v>
      </c>
      <c r="C2812">
        <v>756761528</v>
      </c>
    </row>
    <row r="2813" spans="1:3">
      <c r="A2813" t="s">
        <v>594</v>
      </c>
      <c r="B2813" t="s">
        <v>28</v>
      </c>
      <c r="C2813">
        <v>786224822</v>
      </c>
    </row>
    <row r="2814" spans="1:3">
      <c r="A2814" t="s">
        <v>203</v>
      </c>
      <c r="B2814" t="s">
        <v>34</v>
      </c>
      <c r="C2814">
        <v>793654489</v>
      </c>
    </row>
    <row r="2815" spans="1:3">
      <c r="A2815" t="s">
        <v>1092</v>
      </c>
      <c r="B2815" t="s">
        <v>23</v>
      </c>
      <c r="C2815">
        <v>829709089</v>
      </c>
    </row>
    <row r="2816" spans="1:3">
      <c r="A2816" t="s">
        <v>79</v>
      </c>
      <c r="B2816" t="s">
        <v>25</v>
      </c>
      <c r="C2816">
        <v>835242900</v>
      </c>
    </row>
    <row r="2817" spans="1:3">
      <c r="A2817" t="s">
        <v>1729</v>
      </c>
      <c r="B2817" t="s">
        <v>27</v>
      </c>
      <c r="C2817">
        <v>843589600</v>
      </c>
    </row>
    <row r="2818" spans="1:3">
      <c r="A2818" t="s">
        <v>779</v>
      </c>
      <c r="B2818" t="s">
        <v>33</v>
      </c>
      <c r="C2818">
        <v>898086964</v>
      </c>
    </row>
    <row r="2819" spans="1:3">
      <c r="A2819" t="s">
        <v>1013</v>
      </c>
      <c r="B2819" t="s">
        <v>25</v>
      </c>
      <c r="C2819">
        <v>907442245</v>
      </c>
    </row>
    <row r="2820" spans="1:3">
      <c r="A2820" t="s">
        <v>2441</v>
      </c>
      <c r="B2820" t="s">
        <v>20</v>
      </c>
      <c r="C2820">
        <v>939040416</v>
      </c>
    </row>
    <row r="2821" spans="1:3">
      <c r="A2821" t="s">
        <v>57</v>
      </c>
      <c r="B2821" t="s">
        <v>23</v>
      </c>
      <c r="C2821">
        <v>940666949</v>
      </c>
    </row>
    <row r="2822" spans="1:3">
      <c r="A2822" t="s">
        <v>1809</v>
      </c>
      <c r="B2822" t="s">
        <v>28</v>
      </c>
      <c r="C2822">
        <v>957341000</v>
      </c>
    </row>
    <row r="2823" spans="1:3">
      <c r="A2823" t="s">
        <v>411</v>
      </c>
      <c r="B2823" t="s">
        <v>26</v>
      </c>
      <c r="C2823">
        <v>1069606000</v>
      </c>
    </row>
    <row r="2824" spans="1:3">
      <c r="A2824" t="s">
        <v>215</v>
      </c>
      <c r="B2824" t="s">
        <v>25</v>
      </c>
      <c r="C2824">
        <v>1095630235</v>
      </c>
    </row>
    <row r="2825" spans="1:3">
      <c r="A2825" t="s">
        <v>556</v>
      </c>
      <c r="B2825" t="s">
        <v>28</v>
      </c>
      <c r="C2825">
        <v>1097047255</v>
      </c>
    </row>
    <row r="2826" spans="1:3">
      <c r="A2826" t="s">
        <v>2138</v>
      </c>
      <c r="B2826" t="s">
        <v>15</v>
      </c>
      <c r="C2826">
        <v>1101211320</v>
      </c>
    </row>
    <row r="2827" spans="1:3">
      <c r="A2827" t="s">
        <v>2159</v>
      </c>
      <c r="B2827" t="s">
        <v>20</v>
      </c>
      <c r="C2827">
        <v>1104963161</v>
      </c>
    </row>
    <row r="2828" spans="1:3">
      <c r="A2828" t="s">
        <v>196</v>
      </c>
      <c r="B2828" t="s">
        <v>27</v>
      </c>
      <c r="C2828">
        <v>1241700010</v>
      </c>
    </row>
    <row r="2829" spans="1:3">
      <c r="A2829" t="s">
        <v>1784</v>
      </c>
      <c r="B2829" t="s">
        <v>27</v>
      </c>
      <c r="C2829">
        <v>1409383050</v>
      </c>
    </row>
    <row r="2830" spans="1:3">
      <c r="A2830" t="s">
        <v>64</v>
      </c>
      <c r="B2830" t="s">
        <v>28</v>
      </c>
      <c r="C2830">
        <v>1430526505</v>
      </c>
    </row>
    <row r="2831" spans="1:3">
      <c r="A2831" t="s">
        <v>1513</v>
      </c>
      <c r="B2831" t="s">
        <v>28</v>
      </c>
      <c r="C2831">
        <v>1431535219</v>
      </c>
    </row>
    <row r="2832" spans="1:3">
      <c r="A2832" t="s">
        <v>822</v>
      </c>
      <c r="B2832" t="s">
        <v>28</v>
      </c>
      <c r="C2832">
        <v>1450850847</v>
      </c>
    </row>
    <row r="2833" spans="1:3">
      <c r="A2833" t="s">
        <v>1292</v>
      </c>
      <c r="B2833" t="s">
        <v>23</v>
      </c>
      <c r="C2833">
        <v>1481788088</v>
      </c>
    </row>
    <row r="2834" spans="1:3">
      <c r="A2834" t="s">
        <v>803</v>
      </c>
      <c r="B2834" t="s">
        <v>28</v>
      </c>
      <c r="C2834">
        <v>1550630219</v>
      </c>
    </row>
    <row r="2835" spans="1:3">
      <c r="A2835" t="s">
        <v>747</v>
      </c>
      <c r="B2835" t="s">
        <v>28</v>
      </c>
      <c r="C2835">
        <v>1852530158</v>
      </c>
    </row>
    <row r="2836" spans="1:3">
      <c r="A2836" t="s">
        <v>2051</v>
      </c>
      <c r="B2836" t="s">
        <v>28</v>
      </c>
      <c r="C2836">
        <v>1881949720</v>
      </c>
    </row>
    <row r="2837" spans="1:3">
      <c r="A2837" t="s">
        <v>1273</v>
      </c>
      <c r="B2837" t="s">
        <v>28</v>
      </c>
      <c r="C2837">
        <v>1882427204</v>
      </c>
    </row>
    <row r="2838" spans="1:3">
      <c r="A2838" t="s">
        <v>732</v>
      </c>
      <c r="B2838" t="s">
        <v>28</v>
      </c>
      <c r="C2838">
        <v>2479024720</v>
      </c>
    </row>
    <row r="2839" spans="1:3">
      <c r="A2839" t="s">
        <v>513</v>
      </c>
      <c r="B2839" t="s">
        <v>27</v>
      </c>
      <c r="C2839">
        <v>2525957170</v>
      </c>
    </row>
    <row r="2840" spans="1:3">
      <c r="A2840" t="s">
        <v>767</v>
      </c>
      <c r="B2840" t="s">
        <v>25</v>
      </c>
      <c r="C2840">
        <v>2624508000</v>
      </c>
    </row>
    <row r="2841" spans="1:3">
      <c r="A2841" t="s">
        <v>1239</v>
      </c>
      <c r="B2841" t="s">
        <v>13</v>
      </c>
      <c r="C2841">
        <v>29163889824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67"/>
  <sheetViews>
    <sheetView workbookViewId="0">
      <selection activeCell="G19" sqref="G19"/>
    </sheetView>
  </sheetViews>
  <sheetFormatPr defaultRowHeight="14.25"/>
  <cols>
    <col min="1" max="1" width="31" customWidth="1"/>
    <col min="2" max="2" width="32" customWidth="1"/>
  </cols>
  <sheetData>
    <row r="1" spans="1:3">
      <c r="A1" t="s">
        <v>1315</v>
      </c>
      <c r="B1" t="s">
        <v>16</v>
      </c>
      <c r="C1">
        <v>30000</v>
      </c>
    </row>
    <row r="2" spans="1:3">
      <c r="A2" t="s">
        <v>2300</v>
      </c>
      <c r="B2" t="s">
        <v>28</v>
      </c>
      <c r="C2">
        <v>50000</v>
      </c>
    </row>
    <row r="3" spans="1:3">
      <c r="A3" t="s">
        <v>2557</v>
      </c>
      <c r="B3" t="s">
        <v>30</v>
      </c>
      <c r="C3">
        <v>60000</v>
      </c>
    </row>
    <row r="4" spans="1:3">
      <c r="A4" t="s">
        <v>1611</v>
      </c>
      <c r="B4" t="s">
        <v>16</v>
      </c>
      <c r="C4">
        <v>100000</v>
      </c>
    </row>
    <row r="5" spans="1:3">
      <c r="A5" t="s">
        <v>600</v>
      </c>
      <c r="B5" t="s">
        <v>15</v>
      </c>
      <c r="C5">
        <v>100000</v>
      </c>
    </row>
    <row r="6" spans="1:3">
      <c r="A6" t="s">
        <v>957</v>
      </c>
      <c r="B6" t="s">
        <v>18</v>
      </c>
      <c r="C6">
        <v>120000</v>
      </c>
    </row>
    <row r="7" spans="1:3">
      <c r="A7" t="s">
        <v>1626</v>
      </c>
      <c r="B7" t="s">
        <v>34</v>
      </c>
      <c r="C7">
        <v>130000</v>
      </c>
    </row>
    <row r="8" spans="1:3">
      <c r="A8" t="s">
        <v>3019</v>
      </c>
      <c r="B8" t="s">
        <v>30</v>
      </c>
      <c r="C8">
        <v>144580</v>
      </c>
    </row>
    <row r="9" spans="1:3">
      <c r="A9" t="s">
        <v>1111</v>
      </c>
      <c r="B9" t="s">
        <v>19</v>
      </c>
      <c r="C9">
        <v>150000</v>
      </c>
    </row>
    <row r="10" spans="1:3">
      <c r="A10" t="s">
        <v>482</v>
      </c>
      <c r="B10" t="s">
        <v>25</v>
      </c>
      <c r="C10">
        <v>150000</v>
      </c>
    </row>
    <row r="11" spans="1:3">
      <c r="A11" t="s">
        <v>2695</v>
      </c>
      <c r="B11" t="s">
        <v>29</v>
      </c>
      <c r="C11">
        <v>150000</v>
      </c>
    </row>
    <row r="12" spans="1:3">
      <c r="A12" t="s">
        <v>498</v>
      </c>
      <c r="B12" t="s">
        <v>14</v>
      </c>
      <c r="C12">
        <v>155000</v>
      </c>
    </row>
    <row r="13" spans="1:3">
      <c r="A13" t="s">
        <v>2836</v>
      </c>
      <c r="B13" t="s">
        <v>29</v>
      </c>
      <c r="C13">
        <v>160000</v>
      </c>
    </row>
    <row r="14" spans="1:3">
      <c r="A14" t="s">
        <v>712</v>
      </c>
      <c r="B14" t="s">
        <v>26</v>
      </c>
      <c r="C14">
        <v>170000</v>
      </c>
    </row>
    <row r="15" spans="1:3">
      <c r="A15" t="s">
        <v>2601</v>
      </c>
      <c r="B15" t="s">
        <v>30</v>
      </c>
      <c r="C15">
        <v>170000</v>
      </c>
    </row>
    <row r="16" spans="1:3">
      <c r="A16" t="s">
        <v>309</v>
      </c>
      <c r="B16" t="s">
        <v>21</v>
      </c>
      <c r="C16">
        <v>180000</v>
      </c>
    </row>
    <row r="17" spans="1:3">
      <c r="A17" t="s">
        <v>4</v>
      </c>
      <c r="B17" t="s">
        <v>30</v>
      </c>
      <c r="C17">
        <v>192604</v>
      </c>
    </row>
    <row r="18" spans="1:3">
      <c r="A18" t="s">
        <v>318</v>
      </c>
      <c r="B18" t="s">
        <v>19</v>
      </c>
      <c r="C18">
        <v>200000</v>
      </c>
    </row>
    <row r="19" spans="1:3">
      <c r="A19" t="s">
        <v>584</v>
      </c>
      <c r="B19" t="s">
        <v>26</v>
      </c>
      <c r="C19">
        <v>200000</v>
      </c>
    </row>
    <row r="20" spans="1:3">
      <c r="A20" t="s">
        <v>1209</v>
      </c>
      <c r="B20" t="s">
        <v>16</v>
      </c>
      <c r="C20">
        <v>210000</v>
      </c>
    </row>
    <row r="21" spans="1:3">
      <c r="A21" t="s">
        <v>971</v>
      </c>
      <c r="B21" t="s">
        <v>18</v>
      </c>
      <c r="C21">
        <v>220000</v>
      </c>
    </row>
    <row r="22" spans="1:3">
      <c r="A22" t="s">
        <v>2582</v>
      </c>
      <c r="B22" t="s">
        <v>30</v>
      </c>
      <c r="C22">
        <v>221000</v>
      </c>
    </row>
    <row r="23" spans="1:3">
      <c r="A23" t="s">
        <v>2941</v>
      </c>
      <c r="B23" t="s">
        <v>30</v>
      </c>
      <c r="C23">
        <v>235140</v>
      </c>
    </row>
    <row r="24" spans="1:3">
      <c r="A24" t="s">
        <v>768</v>
      </c>
      <c r="B24" t="s">
        <v>17</v>
      </c>
      <c r="C24">
        <v>240000</v>
      </c>
    </row>
    <row r="25" spans="1:3">
      <c r="A25" t="s">
        <v>261</v>
      </c>
      <c r="B25" t="s">
        <v>21</v>
      </c>
      <c r="C25">
        <v>240000</v>
      </c>
    </row>
    <row r="26" spans="1:3">
      <c r="A26" t="s">
        <v>1302</v>
      </c>
      <c r="B26" t="s">
        <v>26</v>
      </c>
      <c r="C26">
        <v>240000</v>
      </c>
    </row>
    <row r="27" spans="1:3">
      <c r="A27" t="s">
        <v>1534</v>
      </c>
      <c r="B27" t="s">
        <v>18</v>
      </c>
      <c r="C27">
        <v>250000</v>
      </c>
    </row>
    <row r="28" spans="1:3">
      <c r="A28" t="s">
        <v>1214</v>
      </c>
      <c r="B28" t="s">
        <v>14</v>
      </c>
      <c r="C28">
        <v>255000</v>
      </c>
    </row>
    <row r="29" spans="1:3">
      <c r="A29" t="s">
        <v>2701</v>
      </c>
      <c r="B29" t="s">
        <v>29</v>
      </c>
      <c r="C29">
        <v>270000</v>
      </c>
    </row>
    <row r="30" spans="1:3">
      <c r="A30" t="s">
        <v>571</v>
      </c>
      <c r="B30" t="s">
        <v>14</v>
      </c>
      <c r="C30">
        <v>280000</v>
      </c>
    </row>
    <row r="31" spans="1:3">
      <c r="A31" t="s">
        <v>2877</v>
      </c>
      <c r="B31" t="s">
        <v>30</v>
      </c>
      <c r="C31">
        <v>286400</v>
      </c>
    </row>
    <row r="32" spans="1:3">
      <c r="A32" t="s">
        <v>2455</v>
      </c>
      <c r="B32" t="s">
        <v>18</v>
      </c>
      <c r="C32">
        <v>300000</v>
      </c>
    </row>
    <row r="33" spans="1:3">
      <c r="A33" t="s">
        <v>1965</v>
      </c>
      <c r="B33" t="s">
        <v>25</v>
      </c>
      <c r="C33">
        <v>300000</v>
      </c>
    </row>
    <row r="34" spans="1:3">
      <c r="A34" t="s">
        <v>2850</v>
      </c>
      <c r="B34" t="s">
        <v>30</v>
      </c>
      <c r="C34">
        <v>311629</v>
      </c>
    </row>
    <row r="35" spans="1:3">
      <c r="A35" t="s">
        <v>2788</v>
      </c>
      <c r="B35" t="s">
        <v>30</v>
      </c>
      <c r="C35">
        <v>314920</v>
      </c>
    </row>
    <row r="36" spans="1:3">
      <c r="A36" t="s">
        <v>738</v>
      </c>
      <c r="B36" t="s">
        <v>17</v>
      </c>
      <c r="C36">
        <v>320000</v>
      </c>
    </row>
    <row r="37" spans="1:3">
      <c r="A37" t="s">
        <v>45</v>
      </c>
      <c r="B37" t="s">
        <v>32</v>
      </c>
      <c r="C37">
        <v>320000</v>
      </c>
    </row>
    <row r="38" spans="1:3">
      <c r="A38" t="s">
        <v>305</v>
      </c>
      <c r="B38" t="s">
        <v>19</v>
      </c>
      <c r="C38">
        <v>330000</v>
      </c>
    </row>
    <row r="39" spans="1:3">
      <c r="A39" t="s">
        <v>650</v>
      </c>
      <c r="B39" t="s">
        <v>14</v>
      </c>
      <c r="C39">
        <v>340000</v>
      </c>
    </row>
    <row r="40" spans="1:3">
      <c r="A40" t="s">
        <v>1168</v>
      </c>
      <c r="B40" t="s">
        <v>14</v>
      </c>
      <c r="C40">
        <v>350000</v>
      </c>
    </row>
    <row r="41" spans="1:3">
      <c r="A41" t="s">
        <v>371</v>
      </c>
      <c r="B41" t="s">
        <v>23</v>
      </c>
      <c r="C41">
        <v>350000</v>
      </c>
    </row>
    <row r="42" spans="1:3">
      <c r="A42" t="s">
        <v>461</v>
      </c>
      <c r="B42" t="s">
        <v>18</v>
      </c>
      <c r="C42">
        <v>360000</v>
      </c>
    </row>
    <row r="43" spans="1:3">
      <c r="A43" t="s">
        <v>1017</v>
      </c>
      <c r="B43" t="s">
        <v>16</v>
      </c>
      <c r="C43">
        <v>360000</v>
      </c>
    </row>
    <row r="44" spans="1:3">
      <c r="A44" t="s">
        <v>2813</v>
      </c>
      <c r="B44" t="s">
        <v>29</v>
      </c>
      <c r="C44">
        <v>370000</v>
      </c>
    </row>
    <row r="45" spans="1:3">
      <c r="A45" t="s">
        <v>2944</v>
      </c>
      <c r="B45" t="s">
        <v>30</v>
      </c>
      <c r="C45">
        <v>396938</v>
      </c>
    </row>
    <row r="46" spans="1:3">
      <c r="A46" t="s">
        <v>1753</v>
      </c>
      <c r="B46" t="s">
        <v>26</v>
      </c>
      <c r="C46">
        <v>400000</v>
      </c>
    </row>
    <row r="47" spans="1:3">
      <c r="A47" t="s">
        <v>561</v>
      </c>
      <c r="B47" t="s">
        <v>34</v>
      </c>
      <c r="C47">
        <v>400000</v>
      </c>
    </row>
    <row r="48" spans="1:3">
      <c r="A48" t="s">
        <v>440</v>
      </c>
      <c r="B48" t="s">
        <v>17</v>
      </c>
      <c r="C48">
        <v>407000</v>
      </c>
    </row>
    <row r="49" spans="1:3">
      <c r="A49" t="s">
        <v>2889</v>
      </c>
      <c r="B49" t="s">
        <v>29</v>
      </c>
      <c r="C49">
        <v>430000</v>
      </c>
    </row>
    <row r="50" spans="1:3">
      <c r="A50" t="s">
        <v>1546</v>
      </c>
      <c r="B50" t="s">
        <v>14</v>
      </c>
      <c r="C50">
        <v>435000</v>
      </c>
    </row>
    <row r="51" spans="1:3">
      <c r="A51" t="s">
        <v>92</v>
      </c>
      <c r="B51" t="s">
        <v>15</v>
      </c>
      <c r="C51">
        <v>440000</v>
      </c>
    </row>
    <row r="52" spans="1:3">
      <c r="A52" t="s">
        <v>1903</v>
      </c>
      <c r="B52" t="s">
        <v>16</v>
      </c>
      <c r="C52">
        <v>440000</v>
      </c>
    </row>
    <row r="53" spans="1:3">
      <c r="A53" t="s">
        <v>2831</v>
      </c>
      <c r="B53" t="s">
        <v>30</v>
      </c>
      <c r="C53">
        <v>440000</v>
      </c>
    </row>
    <row r="54" spans="1:3">
      <c r="A54" t="s">
        <v>2956</v>
      </c>
      <c r="B54" t="s">
        <v>30</v>
      </c>
      <c r="C54">
        <v>454280</v>
      </c>
    </row>
    <row r="55" spans="1:3">
      <c r="A55" t="s">
        <v>2456</v>
      </c>
      <c r="B55" t="s">
        <v>15</v>
      </c>
      <c r="C55">
        <v>460000</v>
      </c>
    </row>
    <row r="56" spans="1:3">
      <c r="A56" t="s">
        <v>1317</v>
      </c>
      <c r="B56" t="s">
        <v>34</v>
      </c>
      <c r="C56">
        <v>460000</v>
      </c>
    </row>
    <row r="57" spans="1:3">
      <c r="A57" t="s">
        <v>1149</v>
      </c>
      <c r="B57" t="s">
        <v>21</v>
      </c>
      <c r="C57">
        <v>470000</v>
      </c>
    </row>
    <row r="58" spans="1:3">
      <c r="A58" t="s">
        <v>3016</v>
      </c>
      <c r="B58" t="s">
        <v>30</v>
      </c>
      <c r="C58">
        <v>480000</v>
      </c>
    </row>
    <row r="59" spans="1:3">
      <c r="A59" t="s">
        <v>1778</v>
      </c>
      <c r="B59" t="s">
        <v>27</v>
      </c>
      <c r="C59">
        <v>480000</v>
      </c>
    </row>
    <row r="60" spans="1:3">
      <c r="A60" t="s">
        <v>1580</v>
      </c>
      <c r="B60" t="s">
        <v>32</v>
      </c>
      <c r="C60">
        <v>490000</v>
      </c>
    </row>
    <row r="61" spans="1:3">
      <c r="A61" t="s">
        <v>1658</v>
      </c>
      <c r="B61" t="s">
        <v>18</v>
      </c>
      <c r="C61">
        <v>490000</v>
      </c>
    </row>
    <row r="62" spans="1:3">
      <c r="A62" t="s">
        <v>1221</v>
      </c>
      <c r="B62" t="s">
        <v>19</v>
      </c>
      <c r="C62">
        <v>520000</v>
      </c>
    </row>
    <row r="63" spans="1:3">
      <c r="A63" t="s">
        <v>2568</v>
      </c>
      <c r="B63" t="s">
        <v>30</v>
      </c>
      <c r="C63">
        <v>527000</v>
      </c>
    </row>
    <row r="64" spans="1:3">
      <c r="A64" t="s">
        <v>1162</v>
      </c>
      <c r="B64" t="s">
        <v>17</v>
      </c>
      <c r="C64">
        <v>530000</v>
      </c>
    </row>
    <row r="65" spans="1:3">
      <c r="A65" t="s">
        <v>2198</v>
      </c>
      <c r="B65" t="s">
        <v>33</v>
      </c>
      <c r="C65">
        <v>530000</v>
      </c>
    </row>
    <row r="66" spans="1:3">
      <c r="A66" t="s">
        <v>2470</v>
      </c>
      <c r="B66" t="s">
        <v>21</v>
      </c>
      <c r="C66">
        <v>540000</v>
      </c>
    </row>
    <row r="67" spans="1:3">
      <c r="A67" t="s">
        <v>1019</v>
      </c>
      <c r="B67" t="s">
        <v>17</v>
      </c>
      <c r="C67">
        <v>540000</v>
      </c>
    </row>
    <row r="68" spans="1:3">
      <c r="A68" t="s">
        <v>271</v>
      </c>
      <c r="B68" t="s">
        <v>18</v>
      </c>
      <c r="C68">
        <v>540000</v>
      </c>
    </row>
    <row r="69" spans="1:3">
      <c r="A69" t="s">
        <v>184</v>
      </c>
      <c r="B69" t="s">
        <v>18</v>
      </c>
      <c r="C69">
        <v>540000</v>
      </c>
    </row>
    <row r="70" spans="1:3">
      <c r="A70" t="s">
        <v>663</v>
      </c>
      <c r="B70" t="s">
        <v>21</v>
      </c>
      <c r="C70">
        <v>550000</v>
      </c>
    </row>
    <row r="71" spans="1:3">
      <c r="A71" t="s">
        <v>1764</v>
      </c>
      <c r="B71" t="s">
        <v>32</v>
      </c>
      <c r="C71">
        <v>560000</v>
      </c>
    </row>
    <row r="72" spans="1:3">
      <c r="A72" t="s">
        <v>2997</v>
      </c>
      <c r="B72" t="s">
        <v>29</v>
      </c>
      <c r="C72">
        <v>560000</v>
      </c>
    </row>
    <row r="73" spans="1:3">
      <c r="A73" t="s">
        <v>2360</v>
      </c>
      <c r="B73" t="s">
        <v>32</v>
      </c>
      <c r="C73">
        <v>570000</v>
      </c>
    </row>
    <row r="74" spans="1:3">
      <c r="A74" t="s">
        <v>917</v>
      </c>
      <c r="B74" t="s">
        <v>17</v>
      </c>
      <c r="C74">
        <v>572000</v>
      </c>
    </row>
    <row r="75" spans="1:3">
      <c r="A75" t="s">
        <v>685</v>
      </c>
      <c r="B75" t="s">
        <v>33</v>
      </c>
      <c r="C75">
        <v>580000</v>
      </c>
    </row>
    <row r="76" spans="1:3">
      <c r="A76" t="s">
        <v>2068</v>
      </c>
      <c r="B76" t="s">
        <v>14</v>
      </c>
      <c r="C76">
        <v>580000</v>
      </c>
    </row>
    <row r="77" spans="1:3">
      <c r="A77" t="s">
        <v>3021</v>
      </c>
      <c r="B77" t="s">
        <v>30</v>
      </c>
      <c r="C77">
        <v>580800</v>
      </c>
    </row>
    <row r="78" spans="1:3">
      <c r="A78" t="s">
        <v>1974</v>
      </c>
      <c r="B78" t="s">
        <v>21</v>
      </c>
      <c r="C78">
        <v>600000</v>
      </c>
    </row>
    <row r="79" spans="1:3">
      <c r="A79" t="s">
        <v>1389</v>
      </c>
      <c r="B79" t="s">
        <v>16</v>
      </c>
      <c r="C79">
        <v>600000</v>
      </c>
    </row>
    <row r="80" spans="1:3">
      <c r="A80" t="s">
        <v>204</v>
      </c>
      <c r="B80" t="s">
        <v>21</v>
      </c>
      <c r="C80">
        <v>610000</v>
      </c>
    </row>
    <row r="81" spans="1:3">
      <c r="A81" t="s">
        <v>2906</v>
      </c>
      <c r="B81" t="s">
        <v>30</v>
      </c>
      <c r="C81">
        <v>610000</v>
      </c>
    </row>
    <row r="82" spans="1:3">
      <c r="A82" t="s">
        <v>1083</v>
      </c>
      <c r="B82" t="s">
        <v>15</v>
      </c>
      <c r="C82">
        <v>615000</v>
      </c>
    </row>
    <row r="83" spans="1:3">
      <c r="A83" t="s">
        <v>1377</v>
      </c>
      <c r="B83" t="s">
        <v>26</v>
      </c>
      <c r="C83">
        <v>620000</v>
      </c>
    </row>
    <row r="84" spans="1:3">
      <c r="A84" t="s">
        <v>113</v>
      </c>
      <c r="B84" t="s">
        <v>18</v>
      </c>
      <c r="C84">
        <v>620000</v>
      </c>
    </row>
    <row r="85" spans="1:3">
      <c r="A85" t="s">
        <v>649</v>
      </c>
      <c r="B85" t="s">
        <v>34</v>
      </c>
      <c r="C85">
        <v>620000</v>
      </c>
    </row>
    <row r="86" spans="1:3">
      <c r="A86" t="s">
        <v>806</v>
      </c>
      <c r="B86" t="s">
        <v>17</v>
      </c>
      <c r="C86">
        <v>620000</v>
      </c>
    </row>
    <row r="87" spans="1:3">
      <c r="A87" t="s">
        <v>2309</v>
      </c>
      <c r="B87" t="s">
        <v>33</v>
      </c>
      <c r="C87">
        <v>620000</v>
      </c>
    </row>
    <row r="88" spans="1:3">
      <c r="A88" t="s">
        <v>252</v>
      </c>
      <c r="B88" t="s">
        <v>31</v>
      </c>
      <c r="C88">
        <v>633600</v>
      </c>
    </row>
    <row r="89" spans="1:3">
      <c r="A89" t="s">
        <v>104</v>
      </c>
      <c r="B89" t="s">
        <v>33</v>
      </c>
      <c r="C89">
        <v>650000</v>
      </c>
    </row>
    <row r="90" spans="1:3">
      <c r="A90" t="s">
        <v>210</v>
      </c>
      <c r="B90" t="s">
        <v>26</v>
      </c>
      <c r="C90">
        <v>650000</v>
      </c>
    </row>
    <row r="91" spans="1:3">
      <c r="A91" t="s">
        <v>1961</v>
      </c>
      <c r="B91" t="s">
        <v>28</v>
      </c>
      <c r="C91">
        <v>652000</v>
      </c>
    </row>
    <row r="92" spans="1:3">
      <c r="A92" t="s">
        <v>1944</v>
      </c>
      <c r="B92" t="s">
        <v>14</v>
      </c>
      <c r="C92">
        <v>660000</v>
      </c>
    </row>
    <row r="93" spans="1:3">
      <c r="A93" t="s">
        <v>1663</v>
      </c>
      <c r="B93" t="s">
        <v>14</v>
      </c>
      <c r="C93">
        <v>670000</v>
      </c>
    </row>
    <row r="94" spans="1:3">
      <c r="A94" t="s">
        <v>952</v>
      </c>
      <c r="B94" t="s">
        <v>34</v>
      </c>
      <c r="C94">
        <v>680000</v>
      </c>
    </row>
    <row r="95" spans="1:3">
      <c r="A95" t="s">
        <v>333</v>
      </c>
      <c r="B95" t="s">
        <v>17</v>
      </c>
      <c r="C95">
        <v>680000</v>
      </c>
    </row>
    <row r="96" spans="1:3">
      <c r="A96" t="s">
        <v>2234</v>
      </c>
      <c r="B96" t="s">
        <v>33</v>
      </c>
      <c r="C96">
        <v>690000</v>
      </c>
    </row>
    <row r="97" spans="1:3">
      <c r="A97" t="s">
        <v>2186</v>
      </c>
      <c r="B97" t="s">
        <v>17</v>
      </c>
      <c r="C97">
        <v>700000</v>
      </c>
    </row>
    <row r="98" spans="1:3">
      <c r="A98" t="s">
        <v>282</v>
      </c>
      <c r="B98" t="s">
        <v>28</v>
      </c>
      <c r="C98">
        <v>700000</v>
      </c>
    </row>
    <row r="99" spans="1:3">
      <c r="A99" t="s">
        <v>2241</v>
      </c>
      <c r="B99" t="s">
        <v>34</v>
      </c>
      <c r="C99">
        <v>702000</v>
      </c>
    </row>
    <row r="100" spans="1:3">
      <c r="A100" t="s">
        <v>2945</v>
      </c>
      <c r="B100" t="s">
        <v>29</v>
      </c>
      <c r="C100">
        <v>720000</v>
      </c>
    </row>
    <row r="101" spans="1:3">
      <c r="A101" t="s">
        <v>1671</v>
      </c>
      <c r="B101" t="s">
        <v>17</v>
      </c>
      <c r="C101">
        <v>740000</v>
      </c>
    </row>
    <row r="102" spans="1:3">
      <c r="A102" t="s">
        <v>1931</v>
      </c>
      <c r="B102" t="s">
        <v>16</v>
      </c>
      <c r="C102">
        <v>750000</v>
      </c>
    </row>
    <row r="103" spans="1:3">
      <c r="A103" t="s">
        <v>2006</v>
      </c>
      <c r="B103" t="s">
        <v>22</v>
      </c>
      <c r="C103">
        <v>750000</v>
      </c>
    </row>
    <row r="104" spans="1:3">
      <c r="A104" t="s">
        <v>1751</v>
      </c>
      <c r="B104" t="s">
        <v>22</v>
      </c>
      <c r="C104">
        <v>775000</v>
      </c>
    </row>
    <row r="105" spans="1:3">
      <c r="A105" t="s">
        <v>1003</v>
      </c>
      <c r="B105" t="s">
        <v>33</v>
      </c>
      <c r="C105">
        <v>780000</v>
      </c>
    </row>
    <row r="106" spans="1:3">
      <c r="A106" t="s">
        <v>2502</v>
      </c>
      <c r="B106" t="s">
        <v>18</v>
      </c>
      <c r="C106">
        <v>800000</v>
      </c>
    </row>
    <row r="107" spans="1:3">
      <c r="A107" t="s">
        <v>2016</v>
      </c>
      <c r="B107" t="s">
        <v>18</v>
      </c>
      <c r="C107">
        <v>800000</v>
      </c>
    </row>
    <row r="108" spans="1:3">
      <c r="A108" t="s">
        <v>2398</v>
      </c>
      <c r="B108" t="s">
        <v>15</v>
      </c>
      <c r="C108">
        <v>810000</v>
      </c>
    </row>
    <row r="109" spans="1:3">
      <c r="A109" t="s">
        <v>1462</v>
      </c>
      <c r="B109" t="s">
        <v>14</v>
      </c>
      <c r="C109">
        <v>820000</v>
      </c>
    </row>
    <row r="110" spans="1:3">
      <c r="A110" t="s">
        <v>2307</v>
      </c>
      <c r="B110" t="s">
        <v>26</v>
      </c>
      <c r="C110">
        <v>820000</v>
      </c>
    </row>
    <row r="111" spans="1:3">
      <c r="A111" t="s">
        <v>3017</v>
      </c>
      <c r="B111" t="s">
        <v>30</v>
      </c>
      <c r="C111">
        <v>822547</v>
      </c>
    </row>
    <row r="112" spans="1:3">
      <c r="A112" t="s">
        <v>2914</v>
      </c>
      <c r="B112" t="s">
        <v>24</v>
      </c>
      <c r="C112">
        <v>827000</v>
      </c>
    </row>
    <row r="113" spans="1:3">
      <c r="A113" t="s">
        <v>1642</v>
      </c>
      <c r="B113" t="s">
        <v>19</v>
      </c>
      <c r="C113">
        <v>850000</v>
      </c>
    </row>
    <row r="114" spans="1:3">
      <c r="A114" t="s">
        <v>465</v>
      </c>
      <c r="B114" t="s">
        <v>17</v>
      </c>
      <c r="C114">
        <v>850000</v>
      </c>
    </row>
    <row r="115" spans="1:3">
      <c r="A115" t="s">
        <v>1041</v>
      </c>
      <c r="B115" t="s">
        <v>17</v>
      </c>
      <c r="C115">
        <v>850000</v>
      </c>
    </row>
    <row r="116" spans="1:3">
      <c r="A116" t="s">
        <v>2204</v>
      </c>
      <c r="B116" t="s">
        <v>34</v>
      </c>
      <c r="C116">
        <v>850000</v>
      </c>
    </row>
    <row r="117" spans="1:3">
      <c r="A117" t="s">
        <v>285</v>
      </c>
      <c r="B117" t="s">
        <v>18</v>
      </c>
      <c r="C117">
        <v>860000</v>
      </c>
    </row>
    <row r="118" spans="1:3">
      <c r="A118" t="s">
        <v>112</v>
      </c>
      <c r="B118" t="s">
        <v>22</v>
      </c>
      <c r="C118">
        <v>870000</v>
      </c>
    </row>
    <row r="119" spans="1:3">
      <c r="A119" t="s">
        <v>2318</v>
      </c>
      <c r="B119" t="s">
        <v>26</v>
      </c>
      <c r="C119">
        <v>875000</v>
      </c>
    </row>
    <row r="120" spans="1:3">
      <c r="A120" t="s">
        <v>765</v>
      </c>
      <c r="B120" t="s">
        <v>21</v>
      </c>
      <c r="C120">
        <v>875000</v>
      </c>
    </row>
    <row r="121" spans="1:3">
      <c r="A121" t="s">
        <v>1411</v>
      </c>
      <c r="B121" t="s">
        <v>16</v>
      </c>
      <c r="C121">
        <v>880000</v>
      </c>
    </row>
    <row r="122" spans="1:3">
      <c r="A122" t="s">
        <v>1707</v>
      </c>
      <c r="B122" t="s">
        <v>18</v>
      </c>
      <c r="C122">
        <v>890000</v>
      </c>
    </row>
    <row r="123" spans="1:3">
      <c r="A123" t="s">
        <v>467</v>
      </c>
      <c r="B123" t="s">
        <v>19</v>
      </c>
      <c r="C123">
        <v>890000</v>
      </c>
    </row>
    <row r="124" spans="1:3">
      <c r="A124" t="s">
        <v>2238</v>
      </c>
      <c r="B124" t="s">
        <v>16</v>
      </c>
      <c r="C124">
        <v>895000</v>
      </c>
    </row>
    <row r="125" spans="1:3">
      <c r="A125" t="s">
        <v>2344</v>
      </c>
      <c r="B125" t="s">
        <v>15</v>
      </c>
      <c r="C125">
        <v>900000</v>
      </c>
    </row>
    <row r="126" spans="1:3">
      <c r="A126" t="s">
        <v>277</v>
      </c>
      <c r="B126" t="s">
        <v>34</v>
      </c>
      <c r="C126">
        <v>920000</v>
      </c>
    </row>
    <row r="127" spans="1:3">
      <c r="A127" t="s">
        <v>2916</v>
      </c>
      <c r="B127" t="s">
        <v>30</v>
      </c>
      <c r="C127">
        <v>920175</v>
      </c>
    </row>
    <row r="128" spans="1:3">
      <c r="A128" t="s">
        <v>795</v>
      </c>
      <c r="B128" t="s">
        <v>28</v>
      </c>
      <c r="C128">
        <v>950000</v>
      </c>
    </row>
    <row r="129" spans="1:3">
      <c r="A129" t="s">
        <v>797</v>
      </c>
      <c r="B129" t="s">
        <v>21</v>
      </c>
      <c r="C129">
        <v>960000</v>
      </c>
    </row>
    <row r="130" spans="1:3">
      <c r="A130" t="s">
        <v>1259</v>
      </c>
      <c r="B130" t="s">
        <v>16</v>
      </c>
      <c r="C130">
        <v>960000</v>
      </c>
    </row>
    <row r="131" spans="1:3">
      <c r="A131" t="s">
        <v>1366</v>
      </c>
      <c r="B131" t="s">
        <v>18</v>
      </c>
      <c r="C131">
        <v>960000</v>
      </c>
    </row>
    <row r="132" spans="1:3">
      <c r="A132" t="s">
        <v>2711</v>
      </c>
      <c r="B132" t="s">
        <v>29</v>
      </c>
      <c r="C132">
        <v>980000</v>
      </c>
    </row>
    <row r="133" spans="1:3">
      <c r="A133" t="s">
        <v>2859</v>
      </c>
      <c r="B133" t="s">
        <v>8</v>
      </c>
      <c r="C133">
        <v>987272</v>
      </c>
    </row>
    <row r="134" spans="1:3">
      <c r="A134" t="s">
        <v>543</v>
      </c>
      <c r="B134" t="s">
        <v>17</v>
      </c>
      <c r="C134">
        <v>990000</v>
      </c>
    </row>
    <row r="135" spans="1:3">
      <c r="A135" t="s">
        <v>801</v>
      </c>
      <c r="B135" t="s">
        <v>32</v>
      </c>
      <c r="C135">
        <v>1000000</v>
      </c>
    </row>
    <row r="136" spans="1:3">
      <c r="A136" t="s">
        <v>85</v>
      </c>
      <c r="B136" t="s">
        <v>19</v>
      </c>
      <c r="C136">
        <v>1030000</v>
      </c>
    </row>
    <row r="137" spans="1:3">
      <c r="A137" t="s">
        <v>1169</v>
      </c>
      <c r="B137" t="s">
        <v>17</v>
      </c>
      <c r="C137">
        <v>1050000</v>
      </c>
    </row>
    <row r="138" spans="1:3">
      <c r="A138" t="s">
        <v>578</v>
      </c>
      <c r="B138" t="s">
        <v>21</v>
      </c>
      <c r="C138">
        <v>1050000</v>
      </c>
    </row>
    <row r="139" spans="1:3">
      <c r="A139" t="s">
        <v>1596</v>
      </c>
      <c r="B139" t="s">
        <v>17</v>
      </c>
      <c r="C139">
        <v>1060000</v>
      </c>
    </row>
    <row r="140" spans="1:3">
      <c r="A140" t="s">
        <v>2111</v>
      </c>
      <c r="B140" t="s">
        <v>19</v>
      </c>
      <c r="C140">
        <v>1060000</v>
      </c>
    </row>
    <row r="141" spans="1:3">
      <c r="A141" t="s">
        <v>832</v>
      </c>
      <c r="B141" t="s">
        <v>16</v>
      </c>
      <c r="C141">
        <v>1060000</v>
      </c>
    </row>
    <row r="142" spans="1:3">
      <c r="A142" t="s">
        <v>963</v>
      </c>
      <c r="B142" t="s">
        <v>27</v>
      </c>
      <c r="C142">
        <v>1070000</v>
      </c>
    </row>
    <row r="143" spans="1:3">
      <c r="A143" t="s">
        <v>591</v>
      </c>
      <c r="B143" t="s">
        <v>19</v>
      </c>
      <c r="C143">
        <v>1070000</v>
      </c>
    </row>
    <row r="144" spans="1:3">
      <c r="A144" t="s">
        <v>224</v>
      </c>
      <c r="B144" t="s">
        <v>16</v>
      </c>
      <c r="C144">
        <v>1080000</v>
      </c>
    </row>
    <row r="145" spans="1:3">
      <c r="A145" t="s">
        <v>208</v>
      </c>
      <c r="B145" t="s">
        <v>32</v>
      </c>
      <c r="C145">
        <v>1080000</v>
      </c>
    </row>
    <row r="146" spans="1:3">
      <c r="A146" t="s">
        <v>2639</v>
      </c>
      <c r="B146" t="s">
        <v>29</v>
      </c>
      <c r="C146">
        <v>1090000</v>
      </c>
    </row>
    <row r="147" spans="1:3">
      <c r="A147" t="s">
        <v>858</v>
      </c>
      <c r="B147" t="s">
        <v>22</v>
      </c>
      <c r="C147">
        <v>1090000</v>
      </c>
    </row>
    <row r="148" spans="1:3">
      <c r="A148" t="s">
        <v>279</v>
      </c>
      <c r="B148" t="s">
        <v>26</v>
      </c>
      <c r="C148">
        <v>1100000</v>
      </c>
    </row>
    <row r="149" spans="1:3">
      <c r="A149" t="s">
        <v>947</v>
      </c>
      <c r="B149" t="s">
        <v>32</v>
      </c>
      <c r="C149">
        <v>1100000</v>
      </c>
    </row>
    <row r="150" spans="1:3">
      <c r="A150" t="s">
        <v>664</v>
      </c>
      <c r="B150" t="s">
        <v>32</v>
      </c>
      <c r="C150">
        <v>1100000</v>
      </c>
    </row>
    <row r="151" spans="1:3">
      <c r="A151" t="s">
        <v>850</v>
      </c>
      <c r="B151" t="s">
        <v>14</v>
      </c>
      <c r="C151">
        <v>1100000</v>
      </c>
    </row>
    <row r="152" spans="1:3">
      <c r="A152" t="s">
        <v>1047</v>
      </c>
      <c r="B152" t="s">
        <v>18</v>
      </c>
      <c r="C152">
        <v>1120000</v>
      </c>
    </row>
    <row r="153" spans="1:3">
      <c r="A153" t="s">
        <v>234</v>
      </c>
      <c r="B153" t="s">
        <v>17</v>
      </c>
      <c r="C153">
        <v>1140000</v>
      </c>
    </row>
    <row r="154" spans="1:3">
      <c r="A154" t="s">
        <v>2052</v>
      </c>
      <c r="B154" t="s">
        <v>33</v>
      </c>
      <c r="C154">
        <v>1140000</v>
      </c>
    </row>
    <row r="155" spans="1:3">
      <c r="A155" t="s">
        <v>2848</v>
      </c>
      <c r="B155" t="s">
        <v>29</v>
      </c>
      <c r="C155">
        <v>1150000</v>
      </c>
    </row>
    <row r="156" spans="1:3">
      <c r="A156" t="s">
        <v>714</v>
      </c>
      <c r="B156" t="s">
        <v>34</v>
      </c>
      <c r="C156">
        <v>1150000</v>
      </c>
    </row>
    <row r="157" spans="1:3">
      <c r="A157" t="s">
        <v>1294</v>
      </c>
      <c r="B157" t="s">
        <v>27</v>
      </c>
      <c r="C157">
        <v>1160000</v>
      </c>
    </row>
    <row r="158" spans="1:3">
      <c r="A158" t="s">
        <v>794</v>
      </c>
      <c r="B158" t="s">
        <v>15</v>
      </c>
      <c r="C158">
        <v>1160000</v>
      </c>
    </row>
    <row r="159" spans="1:3">
      <c r="A159" t="s">
        <v>658</v>
      </c>
      <c r="B159" t="s">
        <v>19</v>
      </c>
      <c r="C159">
        <v>1160000</v>
      </c>
    </row>
    <row r="160" spans="1:3">
      <c r="A160" t="s">
        <v>2047</v>
      </c>
      <c r="B160" t="s">
        <v>32</v>
      </c>
      <c r="C160">
        <v>1170000</v>
      </c>
    </row>
    <row r="161" spans="1:3">
      <c r="A161" t="s">
        <v>2499</v>
      </c>
      <c r="B161" t="s">
        <v>15</v>
      </c>
      <c r="C161">
        <v>1180000</v>
      </c>
    </row>
    <row r="162" spans="1:3">
      <c r="A162" t="s">
        <v>532</v>
      </c>
      <c r="B162" t="s">
        <v>20</v>
      </c>
      <c r="C162">
        <v>1180000</v>
      </c>
    </row>
    <row r="163" spans="1:3">
      <c r="A163" t="s">
        <v>1834</v>
      </c>
      <c r="B163" t="s">
        <v>17</v>
      </c>
      <c r="C163">
        <v>1190000</v>
      </c>
    </row>
    <row r="164" spans="1:3">
      <c r="A164" t="s">
        <v>1613</v>
      </c>
      <c r="B164" t="s">
        <v>34</v>
      </c>
      <c r="C164">
        <v>1190000</v>
      </c>
    </row>
    <row r="165" spans="1:3">
      <c r="A165" t="s">
        <v>1714</v>
      </c>
      <c r="B165" t="s">
        <v>22</v>
      </c>
      <c r="C165">
        <v>1200000</v>
      </c>
    </row>
    <row r="166" spans="1:3">
      <c r="A166" t="s">
        <v>1693</v>
      </c>
      <c r="B166" t="s">
        <v>18</v>
      </c>
      <c r="C166">
        <v>1214400</v>
      </c>
    </row>
    <row r="167" spans="1:3">
      <c r="A167" t="s">
        <v>2754</v>
      </c>
      <c r="B167" t="s">
        <v>30</v>
      </c>
      <c r="C167">
        <v>1214400</v>
      </c>
    </row>
    <row r="168" spans="1:3">
      <c r="A168" t="s">
        <v>2925</v>
      </c>
      <c r="B168" t="s">
        <v>30</v>
      </c>
      <c r="C168">
        <v>1214400</v>
      </c>
    </row>
    <row r="169" spans="1:3">
      <c r="A169" t="s">
        <v>2616</v>
      </c>
      <c r="B169" t="s">
        <v>30</v>
      </c>
      <c r="C169">
        <v>1214400</v>
      </c>
    </row>
    <row r="170" spans="1:3">
      <c r="A170" t="s">
        <v>2025</v>
      </c>
      <c r="B170" t="s">
        <v>16</v>
      </c>
      <c r="C170">
        <v>1215000</v>
      </c>
    </row>
    <row r="171" spans="1:3">
      <c r="A171" t="s">
        <v>2965</v>
      </c>
      <c r="B171" t="s">
        <v>29</v>
      </c>
      <c r="C171">
        <v>1240000</v>
      </c>
    </row>
    <row r="172" spans="1:3">
      <c r="A172" t="s">
        <v>219</v>
      </c>
      <c r="B172" t="s">
        <v>16</v>
      </c>
      <c r="C172">
        <v>1240000</v>
      </c>
    </row>
    <row r="173" spans="1:3">
      <c r="A173" t="s">
        <v>707</v>
      </c>
      <c r="B173" t="s">
        <v>18</v>
      </c>
      <c r="C173">
        <v>1240000</v>
      </c>
    </row>
    <row r="174" spans="1:3">
      <c r="A174" t="s">
        <v>1850</v>
      </c>
      <c r="B174" t="s">
        <v>20</v>
      </c>
      <c r="C174">
        <v>1240000</v>
      </c>
    </row>
    <row r="175" spans="1:3">
      <c r="A175" t="s">
        <v>1148</v>
      </c>
      <c r="B175" t="s">
        <v>19</v>
      </c>
      <c r="C175">
        <v>1240000</v>
      </c>
    </row>
    <row r="176" spans="1:3">
      <c r="A176" t="s">
        <v>2319</v>
      </c>
      <c r="B176" t="s">
        <v>21</v>
      </c>
      <c r="C176">
        <v>1250000</v>
      </c>
    </row>
    <row r="177" spans="1:3">
      <c r="A177" t="s">
        <v>1256</v>
      </c>
      <c r="B177" t="s">
        <v>21</v>
      </c>
      <c r="C177">
        <v>1250000</v>
      </c>
    </row>
    <row r="178" spans="1:3">
      <c r="A178" t="s">
        <v>324</v>
      </c>
      <c r="B178" t="s">
        <v>16</v>
      </c>
      <c r="C178">
        <v>1250000</v>
      </c>
    </row>
    <row r="179" spans="1:3">
      <c r="A179" t="s">
        <v>1397</v>
      </c>
      <c r="B179" t="s">
        <v>16</v>
      </c>
      <c r="C179">
        <v>1250000</v>
      </c>
    </row>
    <row r="180" spans="1:3">
      <c r="A180" t="s">
        <v>2758</v>
      </c>
      <c r="B180" t="s">
        <v>29</v>
      </c>
      <c r="C180">
        <v>1250000</v>
      </c>
    </row>
    <row r="181" spans="1:3">
      <c r="A181" t="s">
        <v>1218</v>
      </c>
      <c r="B181" t="s">
        <v>26</v>
      </c>
      <c r="C181">
        <v>1280000</v>
      </c>
    </row>
    <row r="182" spans="1:3">
      <c r="A182" t="s">
        <v>167</v>
      </c>
      <c r="B182" t="s">
        <v>22</v>
      </c>
      <c r="C182">
        <v>1280000</v>
      </c>
    </row>
    <row r="183" spans="1:3">
      <c r="A183" t="s">
        <v>1012</v>
      </c>
      <c r="B183" t="s">
        <v>21</v>
      </c>
      <c r="C183">
        <v>1300000</v>
      </c>
    </row>
    <row r="184" spans="1:3">
      <c r="A184" t="s">
        <v>972</v>
      </c>
      <c r="B184" t="s">
        <v>19</v>
      </c>
      <c r="C184">
        <v>1320000</v>
      </c>
    </row>
    <row r="185" spans="1:3">
      <c r="A185" t="s">
        <v>2628</v>
      </c>
      <c r="B185" t="s">
        <v>30</v>
      </c>
      <c r="C185">
        <v>1320000</v>
      </c>
    </row>
    <row r="186" spans="1:3">
      <c r="A186" t="s">
        <v>989</v>
      </c>
      <c r="B186" t="s">
        <v>26</v>
      </c>
      <c r="C186">
        <v>1320000</v>
      </c>
    </row>
    <row r="187" spans="1:3">
      <c r="A187" t="s">
        <v>2326</v>
      </c>
      <c r="B187" t="s">
        <v>26</v>
      </c>
      <c r="C187">
        <v>1320000</v>
      </c>
    </row>
    <row r="188" spans="1:3">
      <c r="A188" t="s">
        <v>818</v>
      </c>
      <c r="B188" t="s">
        <v>34</v>
      </c>
      <c r="C188">
        <v>1320000</v>
      </c>
    </row>
    <row r="189" spans="1:3">
      <c r="A189" t="s">
        <v>1861</v>
      </c>
      <c r="B189" t="s">
        <v>32</v>
      </c>
      <c r="C189">
        <v>1320000</v>
      </c>
    </row>
    <row r="190" spans="1:3">
      <c r="A190" t="s">
        <v>1130</v>
      </c>
      <c r="B190" t="s">
        <v>22</v>
      </c>
      <c r="C190">
        <v>1340000</v>
      </c>
    </row>
    <row r="191" spans="1:3">
      <c r="A191" t="s">
        <v>2208</v>
      </c>
      <c r="B191" t="s">
        <v>28</v>
      </c>
      <c r="C191">
        <v>1340000</v>
      </c>
    </row>
    <row r="192" spans="1:3">
      <c r="A192" t="s">
        <v>1291</v>
      </c>
      <c r="B192" t="s">
        <v>17</v>
      </c>
      <c r="C192">
        <v>1350000</v>
      </c>
    </row>
    <row r="193" spans="1:3">
      <c r="A193" t="s">
        <v>1242</v>
      </c>
      <c r="B193" t="s">
        <v>16</v>
      </c>
      <c r="C193">
        <v>1370000</v>
      </c>
    </row>
    <row r="194" spans="1:3">
      <c r="A194" t="s">
        <v>2086</v>
      </c>
      <c r="B194" t="s">
        <v>25</v>
      </c>
      <c r="C194">
        <v>1400000</v>
      </c>
    </row>
    <row r="195" spans="1:3">
      <c r="A195" t="s">
        <v>485</v>
      </c>
      <c r="B195" t="s">
        <v>19</v>
      </c>
      <c r="C195">
        <v>1400000</v>
      </c>
    </row>
    <row r="196" spans="1:3">
      <c r="A196" t="s">
        <v>2485</v>
      </c>
      <c r="B196" t="s">
        <v>17</v>
      </c>
      <c r="C196">
        <v>1410000</v>
      </c>
    </row>
    <row r="197" spans="1:3">
      <c r="A197" t="s">
        <v>1226</v>
      </c>
      <c r="B197" t="s">
        <v>34</v>
      </c>
      <c r="C197">
        <v>1410000</v>
      </c>
    </row>
    <row r="198" spans="1:3">
      <c r="A198" t="s">
        <v>1056</v>
      </c>
      <c r="B198" t="s">
        <v>18</v>
      </c>
      <c r="C198">
        <v>1410000</v>
      </c>
    </row>
    <row r="199" spans="1:3">
      <c r="A199" t="s">
        <v>2182</v>
      </c>
      <c r="B199" t="s">
        <v>33</v>
      </c>
      <c r="C199">
        <v>1450000</v>
      </c>
    </row>
    <row r="200" spans="1:3">
      <c r="A200" t="s">
        <v>3027</v>
      </c>
      <c r="B200" t="s">
        <v>30</v>
      </c>
      <c r="C200">
        <v>1453973</v>
      </c>
    </row>
    <row r="201" spans="1:3">
      <c r="A201" t="s">
        <v>1378</v>
      </c>
      <c r="B201" t="s">
        <v>21</v>
      </c>
      <c r="C201">
        <v>1470000</v>
      </c>
    </row>
    <row r="202" spans="1:3">
      <c r="A202" t="s">
        <v>1748</v>
      </c>
      <c r="B202" t="s">
        <v>14</v>
      </c>
      <c r="C202">
        <v>1470000</v>
      </c>
    </row>
    <row r="203" spans="1:3">
      <c r="A203" t="s">
        <v>3002</v>
      </c>
      <c r="B203" t="s">
        <v>30</v>
      </c>
      <c r="C203">
        <v>1477265</v>
      </c>
    </row>
    <row r="204" spans="1:3">
      <c r="A204" t="s">
        <v>997</v>
      </c>
      <c r="B204" t="s">
        <v>18</v>
      </c>
      <c r="C204">
        <v>1480000</v>
      </c>
    </row>
    <row r="205" spans="1:3">
      <c r="A205" t="s">
        <v>2320</v>
      </c>
      <c r="B205" t="s">
        <v>32</v>
      </c>
      <c r="C205">
        <v>1488560</v>
      </c>
    </row>
    <row r="206" spans="1:3">
      <c r="A206" t="s">
        <v>2743</v>
      </c>
      <c r="B206" t="s">
        <v>30</v>
      </c>
      <c r="C206">
        <v>1488560</v>
      </c>
    </row>
    <row r="207" spans="1:3">
      <c r="A207" t="s">
        <v>932</v>
      </c>
      <c r="B207" t="s">
        <v>18</v>
      </c>
      <c r="C207">
        <v>1500000</v>
      </c>
    </row>
    <row r="208" spans="1:3">
      <c r="A208" t="s">
        <v>1910</v>
      </c>
      <c r="B208" t="s">
        <v>14</v>
      </c>
      <c r="C208">
        <v>1510000</v>
      </c>
    </row>
    <row r="209" spans="1:3">
      <c r="A209" t="s">
        <v>454</v>
      </c>
      <c r="B209" t="s">
        <v>14</v>
      </c>
      <c r="C209">
        <v>1525000</v>
      </c>
    </row>
    <row r="210" spans="1:3">
      <c r="A210" t="s">
        <v>351</v>
      </c>
      <c r="B210" t="s">
        <v>28</v>
      </c>
      <c r="C210">
        <v>1530000</v>
      </c>
    </row>
    <row r="211" spans="1:3">
      <c r="A211" t="s">
        <v>350</v>
      </c>
      <c r="B211" t="s">
        <v>32</v>
      </c>
      <c r="C211">
        <v>1550000</v>
      </c>
    </row>
    <row r="212" spans="1:3">
      <c r="A212" t="s">
        <v>75</v>
      </c>
      <c r="B212" t="s">
        <v>16</v>
      </c>
      <c r="C212">
        <v>1550000</v>
      </c>
    </row>
    <row r="213" spans="1:3">
      <c r="A213" t="s">
        <v>2298</v>
      </c>
      <c r="B213" t="s">
        <v>26</v>
      </c>
      <c r="C213">
        <v>1550000</v>
      </c>
    </row>
    <row r="214" spans="1:3">
      <c r="A214" t="s">
        <v>686</v>
      </c>
      <c r="B214" t="s">
        <v>34</v>
      </c>
      <c r="C214">
        <v>1590000</v>
      </c>
    </row>
    <row r="215" spans="1:3">
      <c r="A215" t="s">
        <v>281</v>
      </c>
      <c r="B215" t="s">
        <v>16</v>
      </c>
      <c r="C215">
        <v>1610000</v>
      </c>
    </row>
    <row r="216" spans="1:3">
      <c r="A216" t="s">
        <v>1185</v>
      </c>
      <c r="B216" t="s">
        <v>26</v>
      </c>
      <c r="C216">
        <v>1615000</v>
      </c>
    </row>
    <row r="217" spans="1:3">
      <c r="A217" t="s">
        <v>1328</v>
      </c>
      <c r="B217" t="s">
        <v>32</v>
      </c>
      <c r="C217">
        <v>1630000</v>
      </c>
    </row>
    <row r="218" spans="1:3">
      <c r="A218" t="s">
        <v>936</v>
      </c>
      <c r="B218" t="s">
        <v>32</v>
      </c>
      <c r="C218">
        <v>1630000</v>
      </c>
    </row>
    <row r="219" spans="1:3">
      <c r="A219" t="s">
        <v>1187</v>
      </c>
      <c r="B219" t="s">
        <v>28</v>
      </c>
      <c r="C219">
        <v>1630000</v>
      </c>
    </row>
    <row r="220" spans="1:3">
      <c r="A220" t="s">
        <v>387</v>
      </c>
      <c r="B220" t="s">
        <v>22</v>
      </c>
      <c r="C220">
        <v>1670000</v>
      </c>
    </row>
    <row r="221" spans="1:3">
      <c r="A221" t="s">
        <v>2269</v>
      </c>
      <c r="B221" t="s">
        <v>34</v>
      </c>
      <c r="C221">
        <v>1690000</v>
      </c>
    </row>
    <row r="222" spans="1:3">
      <c r="A222" t="s">
        <v>761</v>
      </c>
      <c r="B222" t="s">
        <v>27</v>
      </c>
      <c r="C222">
        <v>1700000</v>
      </c>
    </row>
    <row r="223" spans="1:3">
      <c r="A223" t="s">
        <v>160</v>
      </c>
      <c r="B223" t="s">
        <v>18</v>
      </c>
      <c r="C223">
        <v>1700000</v>
      </c>
    </row>
    <row r="224" spans="1:3">
      <c r="A224" t="s">
        <v>149</v>
      </c>
      <c r="B224" t="s">
        <v>17</v>
      </c>
      <c r="C224">
        <v>1700000</v>
      </c>
    </row>
    <row r="225" spans="1:3">
      <c r="A225" t="s">
        <v>2160</v>
      </c>
      <c r="B225" t="s">
        <v>14</v>
      </c>
      <c r="C225">
        <v>1710000</v>
      </c>
    </row>
    <row r="226" spans="1:3">
      <c r="A226" t="s">
        <v>1131</v>
      </c>
      <c r="B226" t="s">
        <v>34</v>
      </c>
      <c r="C226">
        <v>1760000</v>
      </c>
    </row>
    <row r="227" spans="1:3">
      <c r="A227" t="s">
        <v>1891</v>
      </c>
      <c r="B227" t="s">
        <v>17</v>
      </c>
      <c r="C227">
        <v>1760000</v>
      </c>
    </row>
    <row r="228" spans="1:3">
      <c r="A228" t="s">
        <v>1309</v>
      </c>
      <c r="B228" t="s">
        <v>16</v>
      </c>
      <c r="C228">
        <v>1770000</v>
      </c>
    </row>
    <row r="229" spans="1:3">
      <c r="A229" t="s">
        <v>2395</v>
      </c>
      <c r="B229" t="s">
        <v>21</v>
      </c>
      <c r="C229">
        <v>1780000</v>
      </c>
    </row>
    <row r="230" spans="1:3">
      <c r="A230" t="s">
        <v>1652</v>
      </c>
      <c r="B230" t="s">
        <v>17</v>
      </c>
      <c r="C230">
        <v>1780000</v>
      </c>
    </row>
    <row r="231" spans="1:3">
      <c r="A231" t="s">
        <v>2815</v>
      </c>
      <c r="B231" t="s">
        <v>30</v>
      </c>
      <c r="C231">
        <v>1781680</v>
      </c>
    </row>
    <row r="232" spans="1:3">
      <c r="A232" t="s">
        <v>2864</v>
      </c>
      <c r="B232" t="s">
        <v>3</v>
      </c>
      <c r="C232">
        <v>1787622</v>
      </c>
    </row>
    <row r="233" spans="1:3">
      <c r="A233" t="s">
        <v>2224</v>
      </c>
      <c r="B233" t="s">
        <v>20</v>
      </c>
      <c r="C233">
        <v>1790000</v>
      </c>
    </row>
    <row r="234" spans="1:3">
      <c r="A234" t="s">
        <v>1345</v>
      </c>
      <c r="B234" t="s">
        <v>26</v>
      </c>
      <c r="C234">
        <v>1790000</v>
      </c>
    </row>
    <row r="235" spans="1:3">
      <c r="A235" t="s">
        <v>516</v>
      </c>
      <c r="B235" t="s">
        <v>26</v>
      </c>
      <c r="C235">
        <v>1800000</v>
      </c>
    </row>
    <row r="236" spans="1:3">
      <c r="A236" t="s">
        <v>100</v>
      </c>
      <c r="B236" t="s">
        <v>26</v>
      </c>
      <c r="C236">
        <v>1800000</v>
      </c>
    </row>
    <row r="237" spans="1:3">
      <c r="A237" t="s">
        <v>2970</v>
      </c>
      <c r="B237" t="s">
        <v>29</v>
      </c>
      <c r="C237">
        <v>1800000</v>
      </c>
    </row>
    <row r="238" spans="1:3">
      <c r="A238" t="s">
        <v>2042</v>
      </c>
      <c r="B238" t="s">
        <v>32</v>
      </c>
      <c r="C238">
        <v>1810000</v>
      </c>
    </row>
    <row r="239" spans="1:3">
      <c r="A239" t="s">
        <v>521</v>
      </c>
      <c r="B239" t="s">
        <v>14</v>
      </c>
      <c r="C239">
        <v>1820000</v>
      </c>
    </row>
    <row r="240" spans="1:3">
      <c r="A240" t="s">
        <v>2694</v>
      </c>
      <c r="B240" t="s">
        <v>29</v>
      </c>
      <c r="C240">
        <v>1820000</v>
      </c>
    </row>
    <row r="241" spans="1:3">
      <c r="A241" t="s">
        <v>3000</v>
      </c>
      <c r="B241" t="s">
        <v>29</v>
      </c>
      <c r="C241">
        <v>1820000</v>
      </c>
    </row>
    <row r="242" spans="1:3">
      <c r="A242" t="s">
        <v>895</v>
      </c>
      <c r="B242" t="s">
        <v>18</v>
      </c>
      <c r="C242">
        <v>1850000</v>
      </c>
    </row>
    <row r="243" spans="1:3">
      <c r="A243" t="s">
        <v>2283</v>
      </c>
      <c r="B243" t="s">
        <v>18</v>
      </c>
      <c r="C243">
        <v>1850000</v>
      </c>
    </row>
    <row r="244" spans="1:3">
      <c r="A244" t="s">
        <v>2426</v>
      </c>
      <c r="B244" t="s">
        <v>17</v>
      </c>
      <c r="C244">
        <v>1850000</v>
      </c>
    </row>
    <row r="245" spans="1:3">
      <c r="A245" t="s">
        <v>2130</v>
      </c>
      <c r="B245" t="s">
        <v>18</v>
      </c>
      <c r="C245">
        <v>1860000</v>
      </c>
    </row>
    <row r="246" spans="1:3">
      <c r="A246" t="s">
        <v>1934</v>
      </c>
      <c r="B246" t="s">
        <v>15</v>
      </c>
      <c r="C246">
        <v>1860000</v>
      </c>
    </row>
    <row r="247" spans="1:3">
      <c r="A247" t="s">
        <v>2379</v>
      </c>
      <c r="B247" t="s">
        <v>34</v>
      </c>
      <c r="C247">
        <v>1860000</v>
      </c>
    </row>
    <row r="248" spans="1:3">
      <c r="A248" t="s">
        <v>1142</v>
      </c>
      <c r="B248" t="s">
        <v>15</v>
      </c>
      <c r="C248">
        <v>1870000</v>
      </c>
    </row>
    <row r="249" spans="1:3">
      <c r="A249" t="s">
        <v>172</v>
      </c>
      <c r="B249" t="s">
        <v>17</v>
      </c>
      <c r="C249">
        <v>1870000</v>
      </c>
    </row>
    <row r="250" spans="1:3">
      <c r="A250" t="s">
        <v>2191</v>
      </c>
      <c r="B250" t="s">
        <v>14</v>
      </c>
      <c r="C250">
        <v>1885000</v>
      </c>
    </row>
    <row r="251" spans="1:3">
      <c r="A251" t="s">
        <v>1312</v>
      </c>
      <c r="B251" t="s">
        <v>25</v>
      </c>
      <c r="C251">
        <v>1900000</v>
      </c>
    </row>
    <row r="252" spans="1:3">
      <c r="A252" t="s">
        <v>651</v>
      </c>
      <c r="B252" t="s">
        <v>25</v>
      </c>
      <c r="C252">
        <v>1900000</v>
      </c>
    </row>
    <row r="253" spans="1:3">
      <c r="A253" t="s">
        <v>1960</v>
      </c>
      <c r="B253" t="s">
        <v>34</v>
      </c>
      <c r="C253">
        <v>1921000</v>
      </c>
    </row>
    <row r="254" spans="1:3">
      <c r="A254" t="s">
        <v>1536</v>
      </c>
      <c r="B254" t="s">
        <v>23</v>
      </c>
      <c r="C254">
        <v>1930000</v>
      </c>
    </row>
    <row r="255" spans="1:3">
      <c r="A255" t="s">
        <v>2015</v>
      </c>
      <c r="B255" t="s">
        <v>17</v>
      </c>
      <c r="C255">
        <v>1939360</v>
      </c>
    </row>
    <row r="256" spans="1:3">
      <c r="A256" t="s">
        <v>2726</v>
      </c>
      <c r="B256" t="s">
        <v>30</v>
      </c>
      <c r="C256">
        <v>1939360</v>
      </c>
    </row>
    <row r="257" spans="1:3">
      <c r="A257" t="s">
        <v>1790</v>
      </c>
      <c r="B257" t="s">
        <v>34</v>
      </c>
      <c r="C257">
        <v>1944000</v>
      </c>
    </row>
    <row r="258" spans="1:3">
      <c r="A258" t="s">
        <v>1865</v>
      </c>
      <c r="B258" t="s">
        <v>14</v>
      </c>
      <c r="C258">
        <v>1950000</v>
      </c>
    </row>
    <row r="259" spans="1:3">
      <c r="A259" t="s">
        <v>1055</v>
      </c>
      <c r="B259" t="s">
        <v>16</v>
      </c>
      <c r="C259">
        <v>1950000</v>
      </c>
    </row>
    <row r="260" spans="1:3">
      <c r="A260" t="s">
        <v>554</v>
      </c>
      <c r="B260" t="s">
        <v>19</v>
      </c>
      <c r="C260">
        <v>1950000</v>
      </c>
    </row>
    <row r="261" spans="1:3">
      <c r="A261" t="s">
        <v>1565</v>
      </c>
      <c r="B261" t="s">
        <v>17</v>
      </c>
      <c r="C261">
        <v>1950000</v>
      </c>
    </row>
    <row r="262" spans="1:3">
      <c r="A262" t="s">
        <v>1500</v>
      </c>
      <c r="B262" t="s">
        <v>21</v>
      </c>
      <c r="C262">
        <v>1950000</v>
      </c>
    </row>
    <row r="263" spans="1:3">
      <c r="A263" t="s">
        <v>945</v>
      </c>
      <c r="B263" t="s">
        <v>21</v>
      </c>
      <c r="C263">
        <v>1950000</v>
      </c>
    </row>
    <row r="264" spans="1:3">
      <c r="A264" t="s">
        <v>2938</v>
      </c>
      <c r="B264" t="s">
        <v>29</v>
      </c>
      <c r="C264">
        <v>1960000</v>
      </c>
    </row>
    <row r="265" spans="1:3">
      <c r="A265" t="s">
        <v>2304</v>
      </c>
      <c r="B265" t="s">
        <v>32</v>
      </c>
      <c r="C265">
        <v>1960000</v>
      </c>
    </row>
    <row r="266" spans="1:3">
      <c r="A266" t="s">
        <v>260</v>
      </c>
      <c r="B266" t="s">
        <v>26</v>
      </c>
      <c r="C266">
        <v>1970000</v>
      </c>
    </row>
    <row r="267" spans="1:3">
      <c r="A267" t="s">
        <v>522</v>
      </c>
      <c r="B267" t="s">
        <v>18</v>
      </c>
      <c r="C267">
        <v>1980000</v>
      </c>
    </row>
    <row r="268" spans="1:3">
      <c r="A268" t="s">
        <v>2526</v>
      </c>
      <c r="B268" t="s">
        <v>15</v>
      </c>
      <c r="C268">
        <v>1990000</v>
      </c>
    </row>
    <row r="269" spans="1:3">
      <c r="A269" t="s">
        <v>720</v>
      </c>
      <c r="B269" t="s">
        <v>21</v>
      </c>
      <c r="C269">
        <v>1990000</v>
      </c>
    </row>
    <row r="270" spans="1:3">
      <c r="A270" t="s">
        <v>140</v>
      </c>
      <c r="B270" t="s">
        <v>16</v>
      </c>
      <c r="C270">
        <v>1995000</v>
      </c>
    </row>
    <row r="271" spans="1:3">
      <c r="A271" t="s">
        <v>1866</v>
      </c>
      <c r="B271" t="s">
        <v>14</v>
      </c>
      <c r="C271">
        <v>2000000</v>
      </c>
    </row>
    <row r="272" spans="1:3">
      <c r="A272" t="s">
        <v>1274</v>
      </c>
      <c r="B272" t="s">
        <v>34</v>
      </c>
      <c r="C272">
        <v>2000000</v>
      </c>
    </row>
    <row r="273" spans="1:3">
      <c r="A273" t="s">
        <v>701</v>
      </c>
      <c r="B273" t="s">
        <v>19</v>
      </c>
      <c r="C273">
        <v>2000000</v>
      </c>
    </row>
    <row r="274" spans="1:3">
      <c r="A274" t="s">
        <v>347</v>
      </c>
      <c r="B274" t="s">
        <v>32</v>
      </c>
      <c r="C274">
        <v>2030000</v>
      </c>
    </row>
    <row r="275" spans="1:3">
      <c r="A275" t="s">
        <v>109</v>
      </c>
      <c r="B275" t="s">
        <v>19</v>
      </c>
      <c r="C275">
        <v>2040000</v>
      </c>
    </row>
    <row r="276" spans="1:3">
      <c r="A276" t="s">
        <v>1490</v>
      </c>
      <c r="B276" t="s">
        <v>17</v>
      </c>
      <c r="C276">
        <v>2040000</v>
      </c>
    </row>
    <row r="277" spans="1:3">
      <c r="A277" t="s">
        <v>199</v>
      </c>
      <c r="B277" t="s">
        <v>15</v>
      </c>
      <c r="C277">
        <v>2060000</v>
      </c>
    </row>
    <row r="278" spans="1:3">
      <c r="A278" t="s">
        <v>2872</v>
      </c>
      <c r="B278" t="s">
        <v>30</v>
      </c>
      <c r="C278">
        <v>2089600</v>
      </c>
    </row>
    <row r="279" spans="1:3">
      <c r="A279" t="s">
        <v>1869</v>
      </c>
      <c r="B279" t="s">
        <v>26</v>
      </c>
      <c r="C279">
        <v>2090000</v>
      </c>
    </row>
    <row r="280" spans="1:3">
      <c r="A280" t="s">
        <v>2709</v>
      </c>
      <c r="B280" t="s">
        <v>30</v>
      </c>
      <c r="C280">
        <v>2112680</v>
      </c>
    </row>
    <row r="281" spans="1:3">
      <c r="A281" t="s">
        <v>607</v>
      </c>
      <c r="B281" t="s">
        <v>34</v>
      </c>
      <c r="C281">
        <v>2120000</v>
      </c>
    </row>
    <row r="282" spans="1:3">
      <c r="A282" t="s">
        <v>2105</v>
      </c>
      <c r="B282" t="s">
        <v>15</v>
      </c>
      <c r="C282">
        <v>2120000</v>
      </c>
    </row>
    <row r="283" spans="1:3">
      <c r="A283" t="s">
        <v>2475</v>
      </c>
      <c r="B283" t="s">
        <v>15</v>
      </c>
      <c r="C283">
        <v>2120000</v>
      </c>
    </row>
    <row r="284" spans="1:3">
      <c r="A284" t="s">
        <v>1656</v>
      </c>
      <c r="B284" t="s">
        <v>16</v>
      </c>
      <c r="C284">
        <v>2130000</v>
      </c>
    </row>
    <row r="285" spans="1:3">
      <c r="A285" t="s">
        <v>2980</v>
      </c>
      <c r="B285" t="s">
        <v>29</v>
      </c>
      <c r="C285">
        <v>2160000</v>
      </c>
    </row>
    <row r="286" spans="1:3">
      <c r="A286" t="s">
        <v>1576</v>
      </c>
      <c r="B286" t="s">
        <v>32</v>
      </c>
      <c r="C286">
        <v>2160000</v>
      </c>
    </row>
    <row r="287" spans="1:3">
      <c r="A287" t="s">
        <v>774</v>
      </c>
      <c r="B287" t="s">
        <v>14</v>
      </c>
      <c r="C287">
        <v>2180000</v>
      </c>
    </row>
    <row r="288" spans="1:3">
      <c r="A288" t="s">
        <v>2446</v>
      </c>
      <c r="B288" t="s">
        <v>15</v>
      </c>
      <c r="C288">
        <v>2180000</v>
      </c>
    </row>
    <row r="289" spans="1:3">
      <c r="A289" t="s">
        <v>2964</v>
      </c>
      <c r="B289" t="s">
        <v>30</v>
      </c>
      <c r="C289">
        <v>2184000</v>
      </c>
    </row>
    <row r="290" spans="1:3">
      <c r="A290" t="s">
        <v>912</v>
      </c>
      <c r="B290" t="s">
        <v>14</v>
      </c>
      <c r="C290">
        <v>2200000</v>
      </c>
    </row>
    <row r="291" spans="1:3">
      <c r="A291" t="s">
        <v>2524</v>
      </c>
      <c r="B291" t="s">
        <v>18</v>
      </c>
      <c r="C291">
        <v>2240000</v>
      </c>
    </row>
    <row r="292" spans="1:3">
      <c r="A292" t="s">
        <v>1136</v>
      </c>
      <c r="B292" t="s">
        <v>17</v>
      </c>
      <c r="C292">
        <v>2240000</v>
      </c>
    </row>
    <row r="293" spans="1:3">
      <c r="A293" t="s">
        <v>415</v>
      </c>
      <c r="B293" t="s">
        <v>32</v>
      </c>
      <c r="C293">
        <v>2250000</v>
      </c>
    </row>
    <row r="294" spans="1:3">
      <c r="A294" t="s">
        <v>1053</v>
      </c>
      <c r="B294" t="s">
        <v>34</v>
      </c>
      <c r="C294">
        <v>2250000</v>
      </c>
    </row>
    <row r="295" spans="1:3">
      <c r="A295" t="s">
        <v>63</v>
      </c>
      <c r="B295" t="s">
        <v>20</v>
      </c>
      <c r="C295">
        <v>2260000</v>
      </c>
    </row>
    <row r="296" spans="1:3">
      <c r="A296" t="s">
        <v>2999</v>
      </c>
      <c r="B296" t="s">
        <v>30</v>
      </c>
      <c r="C296">
        <v>2264400</v>
      </c>
    </row>
    <row r="297" spans="1:3">
      <c r="A297" t="s">
        <v>2333</v>
      </c>
      <c r="B297" t="s">
        <v>25</v>
      </c>
      <c r="C297">
        <v>2270000</v>
      </c>
    </row>
    <row r="298" spans="1:3">
      <c r="A298" t="s">
        <v>2894</v>
      </c>
      <c r="B298" t="s">
        <v>30</v>
      </c>
      <c r="C298">
        <v>2278144</v>
      </c>
    </row>
    <row r="299" spans="1:3">
      <c r="A299" t="s">
        <v>948</v>
      </c>
      <c r="B299" t="s">
        <v>14</v>
      </c>
      <c r="C299">
        <v>2290000</v>
      </c>
    </row>
    <row r="300" spans="1:3">
      <c r="A300" t="s">
        <v>3008</v>
      </c>
      <c r="B300" t="s">
        <v>29</v>
      </c>
      <c r="C300">
        <v>2290000</v>
      </c>
    </row>
    <row r="301" spans="1:3">
      <c r="A301" t="s">
        <v>2901</v>
      </c>
      <c r="B301" t="s">
        <v>30</v>
      </c>
      <c r="C301">
        <v>2314720</v>
      </c>
    </row>
    <row r="302" spans="1:3">
      <c r="A302" t="s">
        <v>2741</v>
      </c>
      <c r="B302" t="s">
        <v>30</v>
      </c>
      <c r="C302">
        <v>2314720</v>
      </c>
    </row>
    <row r="303" spans="1:3">
      <c r="A303" t="s">
        <v>1208</v>
      </c>
      <c r="B303" t="s">
        <v>17</v>
      </c>
      <c r="C303">
        <v>2340000</v>
      </c>
    </row>
    <row r="304" spans="1:3">
      <c r="A304" t="s">
        <v>2242</v>
      </c>
      <c r="B304" t="s">
        <v>33</v>
      </c>
      <c r="C304">
        <v>2340000</v>
      </c>
    </row>
    <row r="305" spans="1:3">
      <c r="A305" t="s">
        <v>2000</v>
      </c>
      <c r="B305" t="s">
        <v>21</v>
      </c>
      <c r="C305">
        <v>2360000</v>
      </c>
    </row>
    <row r="306" spans="1:3">
      <c r="A306" t="s">
        <v>1780</v>
      </c>
      <c r="B306" t="s">
        <v>16</v>
      </c>
      <c r="C306">
        <v>2360000</v>
      </c>
    </row>
    <row r="307" spans="1:3">
      <c r="A307" t="s">
        <v>1993</v>
      </c>
      <c r="B307" t="s">
        <v>27</v>
      </c>
      <c r="C307">
        <v>2360000</v>
      </c>
    </row>
    <row r="308" spans="1:3">
      <c r="A308" t="s">
        <v>2482</v>
      </c>
      <c r="B308" t="s">
        <v>26</v>
      </c>
      <c r="C308">
        <v>2370000</v>
      </c>
    </row>
    <row r="309" spans="1:3">
      <c r="A309" t="s">
        <v>604</v>
      </c>
      <c r="B309" t="s">
        <v>26</v>
      </c>
      <c r="C309">
        <v>2370000</v>
      </c>
    </row>
    <row r="310" spans="1:3">
      <c r="A310" t="s">
        <v>1107</v>
      </c>
      <c r="B310" t="s">
        <v>21</v>
      </c>
      <c r="C310">
        <v>2380000</v>
      </c>
    </row>
    <row r="311" spans="1:3">
      <c r="A311" t="s">
        <v>1031</v>
      </c>
      <c r="B311" t="s">
        <v>21</v>
      </c>
      <c r="C311">
        <v>2390000</v>
      </c>
    </row>
    <row r="312" spans="1:3">
      <c r="A312" t="s">
        <v>2119</v>
      </c>
      <c r="B312" t="s">
        <v>21</v>
      </c>
      <c r="C312">
        <v>2390000</v>
      </c>
    </row>
    <row r="313" spans="1:3">
      <c r="A313" t="s">
        <v>1777</v>
      </c>
      <c r="B313" t="s">
        <v>17</v>
      </c>
      <c r="C313">
        <v>2400000</v>
      </c>
    </row>
    <row r="314" spans="1:3">
      <c r="A314" t="s">
        <v>2950</v>
      </c>
      <c r="B314" t="s">
        <v>30</v>
      </c>
      <c r="C314">
        <v>2400000</v>
      </c>
    </row>
    <row r="315" spans="1:3">
      <c r="A315" t="s">
        <v>1717</v>
      </c>
      <c r="B315" t="s">
        <v>17</v>
      </c>
      <c r="C315">
        <v>2400000</v>
      </c>
    </row>
    <row r="316" spans="1:3">
      <c r="A316" t="s">
        <v>2953</v>
      </c>
      <c r="B316" t="s">
        <v>29</v>
      </c>
      <c r="C316">
        <v>2400000</v>
      </c>
    </row>
    <row r="317" spans="1:3">
      <c r="A317" t="s">
        <v>1601</v>
      </c>
      <c r="B317" t="s">
        <v>14</v>
      </c>
      <c r="C317">
        <v>2400000</v>
      </c>
    </row>
    <row r="318" spans="1:3">
      <c r="A318" t="s">
        <v>1190</v>
      </c>
      <c r="B318" t="s">
        <v>32</v>
      </c>
      <c r="C318">
        <v>2400000</v>
      </c>
    </row>
    <row r="319" spans="1:3">
      <c r="A319" t="s">
        <v>2978</v>
      </c>
      <c r="B319" t="s">
        <v>30</v>
      </c>
      <c r="C319">
        <v>2420800</v>
      </c>
    </row>
    <row r="320" spans="1:3">
      <c r="A320" t="s">
        <v>2669</v>
      </c>
      <c r="B320" t="s">
        <v>30</v>
      </c>
      <c r="C320">
        <v>2428800</v>
      </c>
    </row>
    <row r="321" spans="1:3">
      <c r="A321" t="s">
        <v>251</v>
      </c>
      <c r="B321" t="s">
        <v>20</v>
      </c>
      <c r="C321">
        <v>2428800</v>
      </c>
    </row>
    <row r="322" spans="1:3">
      <c r="A322" t="s">
        <v>2773</v>
      </c>
      <c r="B322" t="s">
        <v>30</v>
      </c>
      <c r="C322">
        <v>2428800</v>
      </c>
    </row>
    <row r="323" spans="1:3">
      <c r="A323" t="s">
        <v>2919</v>
      </c>
      <c r="B323" t="s">
        <v>30</v>
      </c>
      <c r="C323">
        <v>2428800</v>
      </c>
    </row>
    <row r="324" spans="1:3">
      <c r="A324" t="s">
        <v>2722</v>
      </c>
      <c r="B324" t="s">
        <v>30</v>
      </c>
      <c r="C324">
        <v>2428800</v>
      </c>
    </row>
    <row r="325" spans="1:3">
      <c r="A325" t="s">
        <v>2123</v>
      </c>
      <c r="B325" t="s">
        <v>15</v>
      </c>
      <c r="C325">
        <v>2430000</v>
      </c>
    </row>
    <row r="326" spans="1:3">
      <c r="A326" t="s">
        <v>849</v>
      </c>
      <c r="B326" t="s">
        <v>15</v>
      </c>
      <c r="C326">
        <v>2440000</v>
      </c>
    </row>
    <row r="327" spans="1:3">
      <c r="A327" t="s">
        <v>2887</v>
      </c>
      <c r="B327" t="s">
        <v>29</v>
      </c>
      <c r="C327">
        <v>2440000</v>
      </c>
    </row>
    <row r="328" spans="1:3">
      <c r="A328" t="s">
        <v>2913</v>
      </c>
      <c r="B328" t="s">
        <v>8</v>
      </c>
      <c r="C328">
        <v>2447836</v>
      </c>
    </row>
    <row r="329" spans="1:3">
      <c r="A329" t="s">
        <v>691</v>
      </c>
      <c r="B329" t="s">
        <v>21</v>
      </c>
      <c r="C329">
        <v>2450000</v>
      </c>
    </row>
    <row r="330" spans="1:3">
      <c r="A330" t="s">
        <v>1174</v>
      </c>
      <c r="B330" t="s">
        <v>18</v>
      </c>
      <c r="C330">
        <v>2470000</v>
      </c>
    </row>
    <row r="331" spans="1:3">
      <c r="A331" t="s">
        <v>2937</v>
      </c>
      <c r="B331" t="s">
        <v>30</v>
      </c>
      <c r="C331">
        <v>2476000</v>
      </c>
    </row>
    <row r="332" spans="1:3">
      <c r="A332" t="s">
        <v>1556</v>
      </c>
      <c r="B332" t="s">
        <v>17</v>
      </c>
      <c r="C332">
        <v>2480000</v>
      </c>
    </row>
    <row r="333" spans="1:3">
      <c r="A333" t="s">
        <v>131</v>
      </c>
      <c r="B333" t="s">
        <v>34</v>
      </c>
      <c r="C333">
        <v>2480000</v>
      </c>
    </row>
    <row r="334" spans="1:3">
      <c r="A334" t="s">
        <v>1393</v>
      </c>
      <c r="B334" t="s">
        <v>25</v>
      </c>
      <c r="C334">
        <v>2500000</v>
      </c>
    </row>
    <row r="335" spans="1:3">
      <c r="A335" t="s">
        <v>506</v>
      </c>
      <c r="B335" t="s">
        <v>32</v>
      </c>
      <c r="C335">
        <v>2500000</v>
      </c>
    </row>
    <row r="336" spans="1:3">
      <c r="A336" t="s">
        <v>139</v>
      </c>
      <c r="B336" t="s">
        <v>14</v>
      </c>
      <c r="C336">
        <v>2500000</v>
      </c>
    </row>
    <row r="337" spans="1:3">
      <c r="A337" t="s">
        <v>2184</v>
      </c>
      <c r="B337" t="s">
        <v>21</v>
      </c>
      <c r="C337">
        <v>2500000</v>
      </c>
    </row>
    <row r="338" spans="1:3">
      <c r="A338" t="s">
        <v>127</v>
      </c>
      <c r="B338" t="s">
        <v>27</v>
      </c>
      <c r="C338">
        <v>2550000</v>
      </c>
    </row>
    <row r="339" spans="1:3">
      <c r="A339" t="s">
        <v>315</v>
      </c>
      <c r="B339" t="s">
        <v>15</v>
      </c>
      <c r="C339">
        <v>2590000</v>
      </c>
    </row>
    <row r="340" spans="1:3">
      <c r="A340" t="s">
        <v>1615</v>
      </c>
      <c r="B340" t="s">
        <v>34</v>
      </c>
      <c r="C340">
        <v>2600000</v>
      </c>
    </row>
    <row r="341" spans="1:3">
      <c r="A341" t="s">
        <v>2895</v>
      </c>
      <c r="B341" t="s">
        <v>29</v>
      </c>
      <c r="C341">
        <v>2645000</v>
      </c>
    </row>
    <row r="342" spans="1:3">
      <c r="A342" t="s">
        <v>824</v>
      </c>
      <c r="B342" t="s">
        <v>32</v>
      </c>
      <c r="C342">
        <v>2650000</v>
      </c>
    </row>
    <row r="343" spans="1:3">
      <c r="A343" t="s">
        <v>519</v>
      </c>
      <c r="B343" t="s">
        <v>27</v>
      </c>
      <c r="C343">
        <v>2670000</v>
      </c>
    </row>
    <row r="344" spans="1:3">
      <c r="A344" t="s">
        <v>2748</v>
      </c>
      <c r="B344" t="s">
        <v>30</v>
      </c>
      <c r="C344">
        <v>2694600</v>
      </c>
    </row>
    <row r="345" spans="1:3">
      <c r="A345" t="s">
        <v>1523</v>
      </c>
      <c r="B345" t="s">
        <v>34</v>
      </c>
      <c r="C345">
        <v>2699000</v>
      </c>
    </row>
    <row r="346" spans="1:3">
      <c r="A346" t="s">
        <v>2117</v>
      </c>
      <c r="B346" t="s">
        <v>15</v>
      </c>
      <c r="C346">
        <v>2720000</v>
      </c>
    </row>
    <row r="347" spans="1:3">
      <c r="A347" t="s">
        <v>1420</v>
      </c>
      <c r="B347" t="s">
        <v>15</v>
      </c>
      <c r="C347">
        <v>2740000</v>
      </c>
    </row>
    <row r="348" spans="1:3">
      <c r="A348" t="s">
        <v>1634</v>
      </c>
      <c r="B348" t="s">
        <v>26</v>
      </c>
      <c r="C348">
        <v>2800000</v>
      </c>
    </row>
    <row r="349" spans="1:3">
      <c r="A349" t="s">
        <v>2236</v>
      </c>
      <c r="B349" t="s">
        <v>19</v>
      </c>
      <c r="C349">
        <v>2800000</v>
      </c>
    </row>
    <row r="350" spans="1:3">
      <c r="A350" t="s">
        <v>105</v>
      </c>
      <c r="B350" t="s">
        <v>19</v>
      </c>
      <c r="C350">
        <v>2810000</v>
      </c>
    </row>
    <row r="351" spans="1:3">
      <c r="A351" t="s">
        <v>481</v>
      </c>
      <c r="B351" t="s">
        <v>14</v>
      </c>
      <c r="C351">
        <v>2810000</v>
      </c>
    </row>
    <row r="352" spans="1:3">
      <c r="A352" t="s">
        <v>1220</v>
      </c>
      <c r="B352" t="s">
        <v>22</v>
      </c>
      <c r="C352">
        <v>2850000</v>
      </c>
    </row>
    <row r="353" spans="1:3">
      <c r="A353" t="s">
        <v>2776</v>
      </c>
      <c r="B353" t="s">
        <v>24</v>
      </c>
      <c r="C353">
        <v>2874880</v>
      </c>
    </row>
    <row r="354" spans="1:3">
      <c r="A354" t="s">
        <v>1986</v>
      </c>
      <c r="B354" t="s">
        <v>19</v>
      </c>
      <c r="C354">
        <v>2880000</v>
      </c>
    </row>
    <row r="355" spans="1:3">
      <c r="A355" t="s">
        <v>1836</v>
      </c>
      <c r="B355" t="s">
        <v>26</v>
      </c>
      <c r="C355">
        <v>2900000</v>
      </c>
    </row>
    <row r="356" spans="1:3">
      <c r="A356" t="s">
        <v>877</v>
      </c>
      <c r="B356" t="s">
        <v>19</v>
      </c>
      <c r="C356">
        <v>2930000</v>
      </c>
    </row>
    <row r="357" spans="1:3">
      <c r="A357" t="s">
        <v>1771</v>
      </c>
      <c r="B357" t="s">
        <v>26</v>
      </c>
      <c r="C357">
        <v>2940000</v>
      </c>
    </row>
    <row r="358" spans="1:3">
      <c r="A358" t="s">
        <v>298</v>
      </c>
      <c r="B358" t="s">
        <v>26</v>
      </c>
      <c r="C358">
        <v>2940000</v>
      </c>
    </row>
    <row r="359" spans="1:3">
      <c r="A359" t="s">
        <v>2324</v>
      </c>
      <c r="B359" t="s">
        <v>22</v>
      </c>
      <c r="C359">
        <v>2950000</v>
      </c>
    </row>
    <row r="360" spans="1:3">
      <c r="A360" t="s">
        <v>344</v>
      </c>
      <c r="B360" t="s">
        <v>14</v>
      </c>
      <c r="C360">
        <v>2950000</v>
      </c>
    </row>
    <row r="361" spans="1:3">
      <c r="A361" t="s">
        <v>2838</v>
      </c>
      <c r="B361" t="s">
        <v>29</v>
      </c>
      <c r="C361">
        <v>2960000</v>
      </c>
    </row>
    <row r="362" spans="1:3">
      <c r="A362" t="s">
        <v>1350</v>
      </c>
      <c r="B362" t="s">
        <v>21</v>
      </c>
      <c r="C362">
        <v>2970000</v>
      </c>
    </row>
    <row r="363" spans="1:3">
      <c r="A363" t="s">
        <v>2692</v>
      </c>
      <c r="B363" t="s">
        <v>30</v>
      </c>
      <c r="C363">
        <v>2977120</v>
      </c>
    </row>
    <row r="364" spans="1:3">
      <c r="A364" t="s">
        <v>2852</v>
      </c>
      <c r="B364" t="s">
        <v>30</v>
      </c>
      <c r="C364">
        <v>2977120</v>
      </c>
    </row>
    <row r="365" spans="1:3">
      <c r="A365" t="s">
        <v>1815</v>
      </c>
      <c r="B365" t="s">
        <v>33</v>
      </c>
      <c r="C365">
        <v>2990000</v>
      </c>
    </row>
    <row r="366" spans="1:3">
      <c r="A366" t="s">
        <v>154</v>
      </c>
      <c r="B366" t="s">
        <v>17</v>
      </c>
      <c r="C366">
        <v>3000000</v>
      </c>
    </row>
    <row r="367" spans="1:3">
      <c r="A367" t="s">
        <v>146</v>
      </c>
      <c r="B367" t="s">
        <v>21</v>
      </c>
      <c r="C367">
        <v>3030000</v>
      </c>
    </row>
    <row r="368" spans="1:3">
      <c r="A368" t="s">
        <v>2819</v>
      </c>
      <c r="B368" t="s">
        <v>30</v>
      </c>
      <c r="C368">
        <v>3049200</v>
      </c>
    </row>
    <row r="369" spans="1:3">
      <c r="A369" t="s">
        <v>495</v>
      </c>
      <c r="B369" t="s">
        <v>14</v>
      </c>
      <c r="C369">
        <v>3050000</v>
      </c>
    </row>
    <row r="370" spans="1:3">
      <c r="A370" t="s">
        <v>2144</v>
      </c>
      <c r="B370" t="s">
        <v>15</v>
      </c>
      <c r="C370">
        <v>3070000</v>
      </c>
    </row>
    <row r="371" spans="1:3">
      <c r="A371" t="s">
        <v>2282</v>
      </c>
      <c r="B371" t="s">
        <v>16</v>
      </c>
      <c r="C371">
        <v>3070000</v>
      </c>
    </row>
    <row r="372" spans="1:3">
      <c r="A372" t="s">
        <v>2975</v>
      </c>
      <c r="B372" t="s">
        <v>29</v>
      </c>
      <c r="C372">
        <v>3080000</v>
      </c>
    </row>
    <row r="373" spans="1:3">
      <c r="A373" t="s">
        <v>150</v>
      </c>
      <c r="B373" t="s">
        <v>32</v>
      </c>
      <c r="C373">
        <v>3080000</v>
      </c>
    </row>
    <row r="374" spans="1:3">
      <c r="A374" t="s">
        <v>2334</v>
      </c>
      <c r="B374" t="s">
        <v>19</v>
      </c>
      <c r="C374">
        <v>3080000</v>
      </c>
    </row>
    <row r="375" spans="1:3">
      <c r="A375" t="s">
        <v>2374</v>
      </c>
      <c r="B375" t="s">
        <v>14</v>
      </c>
      <c r="C375">
        <v>3090000</v>
      </c>
    </row>
    <row r="376" spans="1:3">
      <c r="A376" t="s">
        <v>1878</v>
      </c>
      <c r="B376" t="s">
        <v>21</v>
      </c>
      <c r="C376">
        <v>3110000</v>
      </c>
    </row>
    <row r="377" spans="1:3">
      <c r="A377" t="s">
        <v>1991</v>
      </c>
      <c r="B377" t="s">
        <v>33</v>
      </c>
      <c r="C377">
        <v>3120000</v>
      </c>
    </row>
    <row r="378" spans="1:3">
      <c r="A378" t="s">
        <v>400</v>
      </c>
      <c r="B378" t="s">
        <v>17</v>
      </c>
      <c r="C378">
        <v>3140000</v>
      </c>
    </row>
    <row r="379" spans="1:3">
      <c r="A379" t="s">
        <v>2278</v>
      </c>
      <c r="B379" t="s">
        <v>21</v>
      </c>
      <c r="C379">
        <v>3150000</v>
      </c>
    </row>
    <row r="380" spans="1:3">
      <c r="A380" t="s">
        <v>294</v>
      </c>
      <c r="B380" t="s">
        <v>17</v>
      </c>
      <c r="C380">
        <v>3180000</v>
      </c>
    </row>
    <row r="381" spans="1:3">
      <c r="A381" t="s">
        <v>2967</v>
      </c>
      <c r="B381" t="s">
        <v>29</v>
      </c>
      <c r="C381">
        <v>3180000</v>
      </c>
    </row>
    <row r="382" spans="1:3">
      <c r="A382" t="s">
        <v>1361</v>
      </c>
      <c r="B382" t="s">
        <v>26</v>
      </c>
      <c r="C382">
        <v>3195000</v>
      </c>
    </row>
    <row r="383" spans="1:3">
      <c r="A383" t="s">
        <v>2209</v>
      </c>
      <c r="B383" t="s">
        <v>27</v>
      </c>
      <c r="C383">
        <v>3200000</v>
      </c>
    </row>
    <row r="384" spans="1:3">
      <c r="A384" t="s">
        <v>2261</v>
      </c>
      <c r="B384" t="s">
        <v>15</v>
      </c>
      <c r="C384">
        <v>3200000</v>
      </c>
    </row>
    <row r="385" spans="1:3">
      <c r="A385" t="s">
        <v>446</v>
      </c>
      <c r="B385" t="s">
        <v>15</v>
      </c>
      <c r="C385">
        <v>3200000</v>
      </c>
    </row>
    <row r="386" spans="1:3">
      <c r="A386" t="s">
        <v>2699</v>
      </c>
      <c r="B386" t="s">
        <v>30</v>
      </c>
      <c r="C386">
        <v>3214480</v>
      </c>
    </row>
    <row r="387" spans="1:3">
      <c r="A387" t="s">
        <v>553</v>
      </c>
      <c r="B387" t="s">
        <v>26</v>
      </c>
      <c r="C387">
        <v>3235000</v>
      </c>
    </row>
    <row r="388" spans="1:3">
      <c r="A388" t="s">
        <v>2065</v>
      </c>
      <c r="B388" t="s">
        <v>32</v>
      </c>
      <c r="C388">
        <v>3240000</v>
      </c>
    </row>
    <row r="389" spans="1:3">
      <c r="A389" t="s">
        <v>1509</v>
      </c>
      <c r="B389" t="s">
        <v>23</v>
      </c>
      <c r="C389">
        <v>3250000</v>
      </c>
    </row>
    <row r="390" spans="1:3">
      <c r="A390" t="s">
        <v>1957</v>
      </c>
      <c r="B390" t="s">
        <v>21</v>
      </c>
      <c r="C390">
        <v>3250000</v>
      </c>
    </row>
    <row r="391" spans="1:3">
      <c r="A391" t="s">
        <v>2377</v>
      </c>
      <c r="B391" t="s">
        <v>21</v>
      </c>
      <c r="C391">
        <v>3260000</v>
      </c>
    </row>
    <row r="392" spans="1:3">
      <c r="A392" t="s">
        <v>1996</v>
      </c>
      <c r="B392" t="s">
        <v>19</v>
      </c>
      <c r="C392">
        <v>3260000</v>
      </c>
    </row>
    <row r="393" spans="1:3">
      <c r="A393" t="s">
        <v>2490</v>
      </c>
      <c r="B393" t="s">
        <v>20</v>
      </c>
      <c r="C393">
        <v>3260000</v>
      </c>
    </row>
    <row r="394" spans="1:3">
      <c r="A394" t="s">
        <v>1395</v>
      </c>
      <c r="B394" t="s">
        <v>17</v>
      </c>
      <c r="C394">
        <v>3270000</v>
      </c>
    </row>
    <row r="395" spans="1:3">
      <c r="A395" t="s">
        <v>1734</v>
      </c>
      <c r="B395" t="s">
        <v>14</v>
      </c>
      <c r="C395">
        <v>3300000</v>
      </c>
    </row>
    <row r="396" spans="1:3">
      <c r="A396" t="s">
        <v>1057</v>
      </c>
      <c r="B396" t="s">
        <v>17</v>
      </c>
      <c r="C396">
        <v>3310000</v>
      </c>
    </row>
    <row r="397" spans="1:3">
      <c r="A397" t="s">
        <v>527</v>
      </c>
      <c r="B397" t="s">
        <v>21</v>
      </c>
      <c r="C397">
        <v>3320000</v>
      </c>
    </row>
    <row r="398" spans="1:3">
      <c r="A398" t="s">
        <v>2279</v>
      </c>
      <c r="B398" t="s">
        <v>21</v>
      </c>
      <c r="C398">
        <v>3320000</v>
      </c>
    </row>
    <row r="399" spans="1:3">
      <c r="A399" t="s">
        <v>777</v>
      </c>
      <c r="B399" t="s">
        <v>19</v>
      </c>
      <c r="C399">
        <v>3330000</v>
      </c>
    </row>
    <row r="400" spans="1:3">
      <c r="A400" t="s">
        <v>956</v>
      </c>
      <c r="B400" t="s">
        <v>34</v>
      </c>
      <c r="C400">
        <v>3340000</v>
      </c>
    </row>
    <row r="401" spans="1:3">
      <c r="A401" t="s">
        <v>46</v>
      </c>
      <c r="B401" t="s">
        <v>34</v>
      </c>
      <c r="C401">
        <v>3370000</v>
      </c>
    </row>
    <row r="402" spans="1:3">
      <c r="A402" t="s">
        <v>2273</v>
      </c>
      <c r="B402" t="s">
        <v>19</v>
      </c>
      <c r="C402">
        <v>3400000</v>
      </c>
    </row>
    <row r="403" spans="1:3">
      <c r="A403" t="s">
        <v>1106</v>
      </c>
      <c r="B403" t="s">
        <v>17</v>
      </c>
      <c r="C403">
        <v>3400000</v>
      </c>
    </row>
    <row r="404" spans="1:3">
      <c r="A404" t="s">
        <v>820</v>
      </c>
      <c r="B404" t="s">
        <v>20</v>
      </c>
      <c r="C404">
        <v>3400000</v>
      </c>
    </row>
    <row r="405" spans="1:3">
      <c r="A405" t="s">
        <v>1926</v>
      </c>
      <c r="B405" t="s">
        <v>18</v>
      </c>
      <c r="C405">
        <v>3425000</v>
      </c>
    </row>
    <row r="406" spans="1:3">
      <c r="A406" t="s">
        <v>2174</v>
      </c>
      <c r="B406" t="s">
        <v>17</v>
      </c>
      <c r="C406">
        <v>3430000</v>
      </c>
    </row>
    <row r="407" spans="1:3">
      <c r="A407" t="s">
        <v>66</v>
      </c>
      <c r="B407" t="s">
        <v>17</v>
      </c>
      <c r="C407">
        <v>3460000</v>
      </c>
    </row>
    <row r="408" spans="1:3">
      <c r="A408" t="s">
        <v>95</v>
      </c>
      <c r="B408" t="s">
        <v>17</v>
      </c>
      <c r="C408">
        <v>3490000</v>
      </c>
    </row>
    <row r="409" spans="1:3">
      <c r="A409" t="s">
        <v>489</v>
      </c>
      <c r="B409" t="s">
        <v>22</v>
      </c>
      <c r="C409">
        <v>3490000</v>
      </c>
    </row>
    <row r="410" spans="1:3">
      <c r="A410" t="s">
        <v>2035</v>
      </c>
      <c r="B410" t="s">
        <v>17</v>
      </c>
      <c r="C410">
        <v>3525000</v>
      </c>
    </row>
    <row r="411" spans="1:3">
      <c r="A411" t="s">
        <v>538</v>
      </c>
      <c r="B411" t="s">
        <v>17</v>
      </c>
      <c r="C411">
        <v>3550000</v>
      </c>
    </row>
    <row r="412" spans="1:3">
      <c r="A412" t="s">
        <v>1976</v>
      </c>
      <c r="B412" t="s">
        <v>17</v>
      </c>
      <c r="C412">
        <v>3550000</v>
      </c>
    </row>
    <row r="413" spans="1:3">
      <c r="A413" t="s">
        <v>2243</v>
      </c>
      <c r="B413" t="s">
        <v>26</v>
      </c>
      <c r="C413">
        <v>3550000</v>
      </c>
    </row>
    <row r="414" spans="1:3">
      <c r="A414" t="s">
        <v>445</v>
      </c>
      <c r="B414" t="s">
        <v>16</v>
      </c>
      <c r="C414">
        <v>3550000</v>
      </c>
    </row>
    <row r="415" spans="1:3">
      <c r="A415" t="s">
        <v>2207</v>
      </c>
      <c r="B415" t="s">
        <v>34</v>
      </c>
      <c r="C415">
        <v>3560000</v>
      </c>
    </row>
    <row r="416" spans="1:3">
      <c r="A416" t="s">
        <v>2097</v>
      </c>
      <c r="B416" t="s">
        <v>23</v>
      </c>
      <c r="C416">
        <v>3590000</v>
      </c>
    </row>
    <row r="417" spans="1:3">
      <c r="A417" t="s">
        <v>2177</v>
      </c>
      <c r="B417" t="s">
        <v>19</v>
      </c>
      <c r="C417">
        <v>3600000</v>
      </c>
    </row>
    <row r="418" spans="1:3">
      <c r="A418" t="s">
        <v>2420</v>
      </c>
      <c r="B418" t="s">
        <v>33</v>
      </c>
      <c r="C418">
        <v>3620000</v>
      </c>
    </row>
    <row r="419" spans="1:3">
      <c r="A419" t="s">
        <v>2061</v>
      </c>
      <c r="B419" t="s">
        <v>27</v>
      </c>
      <c r="C419">
        <v>3625000</v>
      </c>
    </row>
    <row r="420" spans="1:3">
      <c r="A420" t="s">
        <v>2822</v>
      </c>
      <c r="B420" t="s">
        <v>30</v>
      </c>
      <c r="C420">
        <v>3643200</v>
      </c>
    </row>
    <row r="421" spans="1:3">
      <c r="A421" t="s">
        <v>2891</v>
      </c>
      <c r="B421" t="s">
        <v>30</v>
      </c>
      <c r="C421">
        <v>3643200</v>
      </c>
    </row>
    <row r="422" spans="1:3">
      <c r="A422" t="s">
        <v>468</v>
      </c>
      <c r="B422" t="s">
        <v>26</v>
      </c>
      <c r="C422">
        <v>3645000</v>
      </c>
    </row>
    <row r="423" spans="1:3">
      <c r="A423" t="s">
        <v>2998</v>
      </c>
      <c r="B423" t="s">
        <v>30</v>
      </c>
      <c r="C423">
        <v>3648000</v>
      </c>
    </row>
    <row r="424" spans="1:3">
      <c r="A424" t="s">
        <v>1683</v>
      </c>
      <c r="B424" t="s">
        <v>17</v>
      </c>
      <c r="C424">
        <v>3655000</v>
      </c>
    </row>
    <row r="425" spans="1:3">
      <c r="A425" t="s">
        <v>2290</v>
      </c>
      <c r="B425" t="s">
        <v>25</v>
      </c>
      <c r="C425">
        <v>3680000</v>
      </c>
    </row>
    <row r="426" spans="1:3">
      <c r="A426" t="s">
        <v>1027</v>
      </c>
      <c r="B426" t="s">
        <v>14</v>
      </c>
      <c r="C426">
        <v>3700000</v>
      </c>
    </row>
    <row r="427" spans="1:3">
      <c r="A427" t="s">
        <v>2719</v>
      </c>
      <c r="B427" t="s">
        <v>30</v>
      </c>
      <c r="C427">
        <v>3721400</v>
      </c>
    </row>
    <row r="428" spans="1:3">
      <c r="A428" t="s">
        <v>887</v>
      </c>
      <c r="B428" t="s">
        <v>27</v>
      </c>
      <c r="C428">
        <v>3730000</v>
      </c>
    </row>
    <row r="429" spans="1:3">
      <c r="A429" t="s">
        <v>1360</v>
      </c>
      <c r="B429" t="s">
        <v>14</v>
      </c>
      <c r="C429">
        <v>3738000</v>
      </c>
    </row>
    <row r="430" spans="1:3">
      <c r="A430" t="s">
        <v>2915</v>
      </c>
      <c r="B430" t="s">
        <v>30</v>
      </c>
      <c r="C430">
        <v>3738880</v>
      </c>
    </row>
    <row r="431" spans="1:3">
      <c r="A431" t="s">
        <v>1854</v>
      </c>
      <c r="B431" t="s">
        <v>17</v>
      </c>
      <c r="C431">
        <v>3740000</v>
      </c>
    </row>
    <row r="432" spans="1:3">
      <c r="A432" t="s">
        <v>423</v>
      </c>
      <c r="B432" t="s">
        <v>15</v>
      </c>
      <c r="C432">
        <v>3755000</v>
      </c>
    </row>
    <row r="433" spans="1:3">
      <c r="A433" t="s">
        <v>1424</v>
      </c>
      <c r="B433" t="s">
        <v>16</v>
      </c>
      <c r="C433">
        <v>3780000</v>
      </c>
    </row>
    <row r="434" spans="1:3">
      <c r="A434" t="s">
        <v>2255</v>
      </c>
      <c r="B434" t="s">
        <v>14</v>
      </c>
      <c r="C434">
        <v>3810000</v>
      </c>
    </row>
    <row r="435" spans="1:3">
      <c r="A435" t="s">
        <v>2962</v>
      </c>
      <c r="B435" t="s">
        <v>30</v>
      </c>
      <c r="C435">
        <v>3814000</v>
      </c>
    </row>
    <row r="436" spans="1:3">
      <c r="A436" t="s">
        <v>1261</v>
      </c>
      <c r="B436" t="s">
        <v>16</v>
      </c>
      <c r="C436">
        <v>3830000</v>
      </c>
    </row>
    <row r="437" spans="1:3">
      <c r="A437" t="s">
        <v>1835</v>
      </c>
      <c r="B437" t="s">
        <v>16</v>
      </c>
      <c r="C437">
        <v>3852000</v>
      </c>
    </row>
    <row r="438" spans="1:3">
      <c r="A438" t="s">
        <v>394</v>
      </c>
      <c r="B438" t="s">
        <v>28</v>
      </c>
      <c r="C438">
        <v>3860000</v>
      </c>
    </row>
    <row r="439" spans="1:3">
      <c r="A439" t="s">
        <v>255</v>
      </c>
      <c r="B439" t="s">
        <v>26</v>
      </c>
      <c r="C439">
        <v>3870000</v>
      </c>
    </row>
    <row r="440" spans="1:3">
      <c r="A440" t="s">
        <v>2727</v>
      </c>
      <c r="B440" t="s">
        <v>30</v>
      </c>
      <c r="C440">
        <v>3878720</v>
      </c>
    </row>
    <row r="441" spans="1:3">
      <c r="A441" t="s">
        <v>3010</v>
      </c>
      <c r="B441" t="s">
        <v>29</v>
      </c>
      <c r="C441">
        <v>3900000</v>
      </c>
    </row>
    <row r="442" spans="1:3">
      <c r="A442" t="s">
        <v>1002</v>
      </c>
      <c r="B442" t="s">
        <v>17</v>
      </c>
      <c r="C442">
        <v>3940000</v>
      </c>
    </row>
    <row r="443" spans="1:3">
      <c r="A443" t="s">
        <v>1036</v>
      </c>
      <c r="B443" t="s">
        <v>21</v>
      </c>
      <c r="C443">
        <v>3940000</v>
      </c>
    </row>
    <row r="444" spans="1:3">
      <c r="A444" t="s">
        <v>2922</v>
      </c>
      <c r="B444" t="s">
        <v>29</v>
      </c>
      <c r="C444">
        <v>3960000</v>
      </c>
    </row>
    <row r="445" spans="1:3">
      <c r="A445" t="s">
        <v>244</v>
      </c>
      <c r="B445" t="s">
        <v>26</v>
      </c>
      <c r="C445">
        <v>3970000</v>
      </c>
    </row>
    <row r="446" spans="1:3">
      <c r="A446" t="s">
        <v>2929</v>
      </c>
      <c r="B446" t="s">
        <v>30</v>
      </c>
      <c r="C446">
        <v>3974400</v>
      </c>
    </row>
    <row r="447" spans="1:3">
      <c r="A447" t="s">
        <v>1269</v>
      </c>
      <c r="B447" t="s">
        <v>21</v>
      </c>
      <c r="C447">
        <v>3980000</v>
      </c>
    </row>
    <row r="448" spans="1:3">
      <c r="A448" t="s">
        <v>643</v>
      </c>
      <c r="B448" t="s">
        <v>25</v>
      </c>
      <c r="C448">
        <v>4000000</v>
      </c>
    </row>
    <row r="449" spans="1:3">
      <c r="A449" t="s">
        <v>964</v>
      </c>
      <c r="B449" t="s">
        <v>34</v>
      </c>
      <c r="C449">
        <v>4000000</v>
      </c>
    </row>
    <row r="450" spans="1:3">
      <c r="A450" t="s">
        <v>1923</v>
      </c>
      <c r="B450" t="s">
        <v>18</v>
      </c>
      <c r="C450">
        <v>4030000</v>
      </c>
    </row>
    <row r="451" spans="1:3">
      <c r="A451" t="s">
        <v>2497</v>
      </c>
      <c r="B451" t="s">
        <v>22</v>
      </c>
      <c r="C451">
        <v>4040000</v>
      </c>
    </row>
    <row r="452" spans="1:3">
      <c r="A452" t="s">
        <v>168</v>
      </c>
      <c r="B452" t="s">
        <v>33</v>
      </c>
      <c r="C452">
        <v>4040000</v>
      </c>
    </row>
    <row r="453" spans="1:3">
      <c r="A453" t="s">
        <v>435</v>
      </c>
      <c r="B453" t="s">
        <v>14</v>
      </c>
      <c r="C453">
        <v>4060000</v>
      </c>
    </row>
    <row r="454" spans="1:3">
      <c r="A454" t="s">
        <v>1788</v>
      </c>
      <c r="B454" t="s">
        <v>21</v>
      </c>
      <c r="C454">
        <v>4100000</v>
      </c>
    </row>
    <row r="455" spans="1:3">
      <c r="A455" t="s">
        <v>1936</v>
      </c>
      <c r="B455" t="s">
        <v>20</v>
      </c>
      <c r="C455">
        <v>4140000</v>
      </c>
    </row>
    <row r="456" spans="1:3">
      <c r="A456" t="s">
        <v>596</v>
      </c>
      <c r="B456" t="s">
        <v>34</v>
      </c>
      <c r="C456">
        <v>4150000</v>
      </c>
    </row>
    <row r="457" spans="1:3">
      <c r="A457" t="s">
        <v>2412</v>
      </c>
      <c r="B457" t="s">
        <v>32</v>
      </c>
      <c r="C457">
        <v>4154000</v>
      </c>
    </row>
    <row r="458" spans="1:3">
      <c r="A458" t="s">
        <v>2871</v>
      </c>
      <c r="B458" t="s">
        <v>8</v>
      </c>
      <c r="C458">
        <v>4154997</v>
      </c>
    </row>
    <row r="459" spans="1:3">
      <c r="A459" t="s">
        <v>2267</v>
      </c>
      <c r="B459" t="s">
        <v>27</v>
      </c>
      <c r="C459">
        <v>4160000</v>
      </c>
    </row>
    <row r="460" spans="1:3">
      <c r="A460" t="s">
        <v>1103</v>
      </c>
      <c r="B460" t="s">
        <v>23</v>
      </c>
      <c r="C460">
        <v>4180000</v>
      </c>
    </row>
    <row r="461" spans="1:3">
      <c r="A461" t="s">
        <v>704</v>
      </c>
      <c r="B461" t="s">
        <v>16</v>
      </c>
      <c r="C461">
        <v>4190000</v>
      </c>
    </row>
    <row r="462" spans="1:3">
      <c r="A462" t="s">
        <v>278</v>
      </c>
      <c r="B462" t="s">
        <v>15</v>
      </c>
      <c r="C462">
        <v>4200000</v>
      </c>
    </row>
    <row r="463" spans="1:3">
      <c r="A463" t="s">
        <v>717</v>
      </c>
      <c r="B463" t="s">
        <v>32</v>
      </c>
      <c r="C463">
        <v>4200000</v>
      </c>
    </row>
    <row r="464" spans="1:3">
      <c r="A464" t="s">
        <v>2952</v>
      </c>
      <c r="B464" t="s">
        <v>30</v>
      </c>
      <c r="C464">
        <v>4206309</v>
      </c>
    </row>
    <row r="465" spans="1:3">
      <c r="A465" t="s">
        <v>161</v>
      </c>
      <c r="B465" t="s">
        <v>27</v>
      </c>
      <c r="C465">
        <v>4220000</v>
      </c>
    </row>
    <row r="466" spans="1:3">
      <c r="A466" t="s">
        <v>1132</v>
      </c>
      <c r="B466" t="s">
        <v>22</v>
      </c>
      <c r="C466">
        <v>4265000</v>
      </c>
    </row>
    <row r="467" spans="1:3">
      <c r="A467" t="s">
        <v>2390</v>
      </c>
      <c r="B467" t="s">
        <v>27</v>
      </c>
      <c r="C467">
        <v>4345000</v>
      </c>
    </row>
    <row r="468" spans="1:3">
      <c r="A468" t="s">
        <v>1070</v>
      </c>
      <c r="B468" t="s">
        <v>14</v>
      </c>
      <c r="C468">
        <v>4350000</v>
      </c>
    </row>
    <row r="469" spans="1:3">
      <c r="A469" t="s">
        <v>1210</v>
      </c>
      <c r="B469" t="s">
        <v>28</v>
      </c>
      <c r="C469">
        <v>4350000</v>
      </c>
    </row>
    <row r="470" spans="1:3">
      <c r="A470" t="s">
        <v>188</v>
      </c>
      <c r="B470" t="s">
        <v>17</v>
      </c>
      <c r="C470">
        <v>4360000</v>
      </c>
    </row>
    <row r="471" spans="1:3">
      <c r="A471" t="s">
        <v>1793</v>
      </c>
      <c r="B471" t="s">
        <v>26</v>
      </c>
      <c r="C471">
        <v>4380000</v>
      </c>
    </row>
    <row r="472" spans="1:3">
      <c r="A472" t="s">
        <v>2113</v>
      </c>
      <c r="B472" t="s">
        <v>21</v>
      </c>
      <c r="C472">
        <v>4400000</v>
      </c>
    </row>
    <row r="473" spans="1:3">
      <c r="A473" t="s">
        <v>1051</v>
      </c>
      <c r="B473" t="s">
        <v>17</v>
      </c>
      <c r="C473">
        <v>4400000</v>
      </c>
    </row>
    <row r="474" spans="1:3">
      <c r="A474" t="s">
        <v>1441</v>
      </c>
      <c r="B474" t="s">
        <v>34</v>
      </c>
      <c r="C474">
        <v>4410000</v>
      </c>
    </row>
    <row r="475" spans="1:3">
      <c r="A475" t="s">
        <v>750</v>
      </c>
      <c r="B475" t="s">
        <v>14</v>
      </c>
      <c r="C475">
        <v>4420000</v>
      </c>
    </row>
    <row r="476" spans="1:3">
      <c r="A476" t="s">
        <v>3023</v>
      </c>
      <c r="B476" t="s">
        <v>29</v>
      </c>
      <c r="C476">
        <v>4440000</v>
      </c>
    </row>
    <row r="477" spans="1:3">
      <c r="A477" t="s">
        <v>1948</v>
      </c>
      <c r="B477" t="s">
        <v>32</v>
      </c>
      <c r="C477">
        <v>4450000</v>
      </c>
    </row>
    <row r="478" spans="1:3">
      <c r="A478" t="s">
        <v>2357</v>
      </c>
      <c r="B478" t="s">
        <v>21</v>
      </c>
      <c r="C478">
        <v>4450000</v>
      </c>
    </row>
    <row r="479" spans="1:3">
      <c r="A479" t="s">
        <v>933</v>
      </c>
      <c r="B479" t="s">
        <v>34</v>
      </c>
      <c r="C479">
        <v>4460000</v>
      </c>
    </row>
    <row r="480" spans="1:3">
      <c r="A480" t="s">
        <v>2897</v>
      </c>
      <c r="B480" t="s">
        <v>29</v>
      </c>
      <c r="C480">
        <v>4500000</v>
      </c>
    </row>
    <row r="481" spans="1:3">
      <c r="A481" t="s">
        <v>3022</v>
      </c>
      <c r="B481" t="s">
        <v>8</v>
      </c>
      <c r="C481">
        <v>4510600</v>
      </c>
    </row>
    <row r="482" spans="1:3">
      <c r="A482" t="s">
        <v>1450</v>
      </c>
      <c r="B482" t="s">
        <v>17</v>
      </c>
      <c r="C482">
        <v>4570000</v>
      </c>
    </row>
    <row r="483" spans="1:3">
      <c r="A483" t="s">
        <v>716</v>
      </c>
      <c r="B483" t="s">
        <v>33</v>
      </c>
      <c r="C483">
        <v>4600000</v>
      </c>
    </row>
    <row r="484" spans="1:3">
      <c r="A484" t="s">
        <v>969</v>
      </c>
      <c r="B484" t="s">
        <v>32</v>
      </c>
      <c r="C484">
        <v>4600000</v>
      </c>
    </row>
    <row r="485" spans="1:3">
      <c r="A485" t="s">
        <v>1022</v>
      </c>
      <c r="B485" t="s">
        <v>15</v>
      </c>
      <c r="C485">
        <v>4610000</v>
      </c>
    </row>
    <row r="486" spans="1:3">
      <c r="A486" t="s">
        <v>1482</v>
      </c>
      <c r="B486" t="s">
        <v>18</v>
      </c>
      <c r="C486">
        <v>4630000</v>
      </c>
    </row>
    <row r="487" spans="1:3">
      <c r="A487" t="s">
        <v>2419</v>
      </c>
      <c r="B487" t="s">
        <v>33</v>
      </c>
      <c r="C487">
        <v>4660000</v>
      </c>
    </row>
    <row r="488" spans="1:3">
      <c r="A488" t="s">
        <v>300</v>
      </c>
      <c r="B488" t="s">
        <v>23</v>
      </c>
      <c r="C488">
        <v>4670000</v>
      </c>
    </row>
    <row r="489" spans="1:3">
      <c r="A489" t="s">
        <v>357</v>
      </c>
      <c r="B489" t="s">
        <v>34</v>
      </c>
      <c r="C489">
        <v>4700000</v>
      </c>
    </row>
    <row r="490" spans="1:3">
      <c r="A490" t="s">
        <v>1418</v>
      </c>
      <c r="B490" t="s">
        <v>27</v>
      </c>
      <c r="C490">
        <v>4735000</v>
      </c>
    </row>
    <row r="491" spans="1:3">
      <c r="A491" t="s">
        <v>749</v>
      </c>
      <c r="B491" t="s">
        <v>21</v>
      </c>
      <c r="C491">
        <v>4740000</v>
      </c>
    </row>
    <row r="492" spans="1:3">
      <c r="A492" t="s">
        <v>2510</v>
      </c>
      <c r="B492" t="s">
        <v>19</v>
      </c>
      <c r="C492">
        <v>4740000</v>
      </c>
    </row>
    <row r="493" spans="1:3">
      <c r="A493" t="s">
        <v>2463</v>
      </c>
      <c r="B493" t="s">
        <v>14</v>
      </c>
      <c r="C493">
        <v>4790000</v>
      </c>
    </row>
    <row r="494" spans="1:3">
      <c r="A494" t="s">
        <v>1193</v>
      </c>
      <c r="B494" t="s">
        <v>14</v>
      </c>
      <c r="C494">
        <v>4820000</v>
      </c>
    </row>
    <row r="495" spans="1:3">
      <c r="A495" t="s">
        <v>135</v>
      </c>
      <c r="B495" t="s">
        <v>28</v>
      </c>
      <c r="C495">
        <v>4820000</v>
      </c>
    </row>
    <row r="496" spans="1:3">
      <c r="A496" t="s">
        <v>2148</v>
      </c>
      <c r="B496" t="s">
        <v>15</v>
      </c>
      <c r="C496">
        <v>4905000</v>
      </c>
    </row>
    <row r="497" spans="1:3">
      <c r="A497" t="s">
        <v>2094</v>
      </c>
      <c r="B497" t="s">
        <v>25</v>
      </c>
      <c r="C497">
        <v>4910000</v>
      </c>
    </row>
    <row r="498" spans="1:3">
      <c r="A498" t="s">
        <v>1907</v>
      </c>
      <c r="B498" t="s">
        <v>22</v>
      </c>
      <c r="C498">
        <v>4920000</v>
      </c>
    </row>
    <row r="499" spans="1:3">
      <c r="A499" t="s">
        <v>1743</v>
      </c>
      <c r="B499" t="s">
        <v>22</v>
      </c>
      <c r="C499">
        <v>4940000</v>
      </c>
    </row>
    <row r="500" spans="1:3">
      <c r="A500" t="s">
        <v>655</v>
      </c>
      <c r="B500" t="s">
        <v>34</v>
      </c>
      <c r="C500">
        <v>4960000</v>
      </c>
    </row>
    <row r="501" spans="1:3">
      <c r="A501" t="s">
        <v>2761</v>
      </c>
      <c r="B501" t="s">
        <v>30</v>
      </c>
      <c r="C501">
        <v>4980000</v>
      </c>
    </row>
    <row r="502" spans="1:3">
      <c r="A502" t="s">
        <v>2383</v>
      </c>
      <c r="B502" t="s">
        <v>19</v>
      </c>
      <c r="C502">
        <v>5000000</v>
      </c>
    </row>
    <row r="503" spans="1:3">
      <c r="A503" t="s">
        <v>366</v>
      </c>
      <c r="B503" t="s">
        <v>27</v>
      </c>
      <c r="C503">
        <v>5000000</v>
      </c>
    </row>
    <row r="504" spans="1:3">
      <c r="A504" t="s">
        <v>1643</v>
      </c>
      <c r="B504" t="s">
        <v>15</v>
      </c>
      <c r="C504">
        <v>5070000</v>
      </c>
    </row>
    <row r="505" spans="1:3">
      <c r="A505" t="s">
        <v>944</v>
      </c>
      <c r="B505" t="s">
        <v>17</v>
      </c>
      <c r="C505">
        <v>5140000</v>
      </c>
    </row>
    <row r="506" spans="1:3">
      <c r="A506" t="s">
        <v>329</v>
      </c>
      <c r="B506" t="s">
        <v>15</v>
      </c>
      <c r="C506">
        <v>5160000</v>
      </c>
    </row>
    <row r="507" spans="1:3">
      <c r="A507" t="s">
        <v>875</v>
      </c>
      <c r="B507" t="s">
        <v>17</v>
      </c>
      <c r="C507">
        <v>5170000</v>
      </c>
    </row>
    <row r="508" spans="1:3">
      <c r="A508" t="s">
        <v>665</v>
      </c>
      <c r="B508" t="s">
        <v>17</v>
      </c>
      <c r="C508">
        <v>5170000</v>
      </c>
    </row>
    <row r="509" spans="1:3">
      <c r="A509" t="s">
        <v>2107</v>
      </c>
      <c r="B509" t="s">
        <v>14</v>
      </c>
      <c r="C509">
        <v>5250000</v>
      </c>
    </row>
    <row r="510" spans="1:3">
      <c r="A510" t="s">
        <v>1885</v>
      </c>
      <c r="B510" t="s">
        <v>17</v>
      </c>
      <c r="C510">
        <v>5300000</v>
      </c>
    </row>
    <row r="511" spans="1:3">
      <c r="A511" t="s">
        <v>1917</v>
      </c>
      <c r="B511" t="s">
        <v>25</v>
      </c>
      <c r="C511">
        <v>5310000</v>
      </c>
    </row>
    <row r="512" spans="1:3">
      <c r="A512" t="s">
        <v>2132</v>
      </c>
      <c r="B512" t="s">
        <v>23</v>
      </c>
      <c r="C512">
        <v>5320000</v>
      </c>
    </row>
    <row r="513" spans="1:3">
      <c r="A513" t="s">
        <v>1722</v>
      </c>
      <c r="B513" t="s">
        <v>27</v>
      </c>
      <c r="C513">
        <v>5329000</v>
      </c>
    </row>
    <row r="514" spans="1:3">
      <c r="A514" t="s">
        <v>1775</v>
      </c>
      <c r="B514" t="s">
        <v>26</v>
      </c>
      <c r="C514">
        <v>5330000</v>
      </c>
    </row>
    <row r="515" spans="1:3">
      <c r="A515" t="s">
        <v>2955</v>
      </c>
      <c r="B515" t="s">
        <v>30</v>
      </c>
      <c r="C515">
        <v>5367280</v>
      </c>
    </row>
    <row r="516" spans="1:3">
      <c r="A516" t="s">
        <v>2317</v>
      </c>
      <c r="B516" t="s">
        <v>17</v>
      </c>
      <c r="C516">
        <v>5390000</v>
      </c>
    </row>
    <row r="517" spans="1:3">
      <c r="A517" t="s">
        <v>2073</v>
      </c>
      <c r="B517" t="s">
        <v>26</v>
      </c>
      <c r="C517">
        <v>5400000</v>
      </c>
    </row>
    <row r="518" spans="1:3">
      <c r="A518" t="s">
        <v>2305</v>
      </c>
      <c r="B518" t="s">
        <v>14</v>
      </c>
      <c r="C518">
        <v>5430000</v>
      </c>
    </row>
    <row r="519" spans="1:3">
      <c r="A519" t="s">
        <v>1779</v>
      </c>
      <c r="B519" t="s">
        <v>20</v>
      </c>
      <c r="C519">
        <v>5437840</v>
      </c>
    </row>
    <row r="520" spans="1:3">
      <c r="A520" t="s">
        <v>2792</v>
      </c>
      <c r="B520" t="s">
        <v>30</v>
      </c>
      <c r="C520">
        <v>5460000</v>
      </c>
    </row>
    <row r="521" spans="1:3">
      <c r="A521" t="s">
        <v>1841</v>
      </c>
      <c r="B521" t="s">
        <v>25</v>
      </c>
      <c r="C521">
        <v>5480000</v>
      </c>
    </row>
    <row r="522" spans="1:3">
      <c r="A522" t="s">
        <v>2898</v>
      </c>
      <c r="B522" t="s">
        <v>29</v>
      </c>
      <c r="C522">
        <v>5500000</v>
      </c>
    </row>
    <row r="523" spans="1:3">
      <c r="A523" t="s">
        <v>1820</v>
      </c>
      <c r="B523" t="s">
        <v>17</v>
      </c>
      <c r="C523">
        <v>5525000</v>
      </c>
    </row>
    <row r="524" spans="1:3">
      <c r="A524" t="s">
        <v>2272</v>
      </c>
      <c r="B524" t="s">
        <v>26</v>
      </c>
      <c r="C524">
        <v>5550000</v>
      </c>
    </row>
    <row r="525" spans="1:3">
      <c r="A525" t="s">
        <v>1270</v>
      </c>
      <c r="B525" t="s">
        <v>14</v>
      </c>
      <c r="C525">
        <v>5560000</v>
      </c>
    </row>
    <row r="526" spans="1:3">
      <c r="A526" t="s">
        <v>857</v>
      </c>
      <c r="B526" t="s">
        <v>32</v>
      </c>
      <c r="C526">
        <v>5570000</v>
      </c>
    </row>
    <row r="527" spans="1:3">
      <c r="A527" t="s">
        <v>1898</v>
      </c>
      <c r="B527" t="s">
        <v>22</v>
      </c>
      <c r="C527">
        <v>5650000</v>
      </c>
    </row>
    <row r="528" spans="1:3">
      <c r="A528" t="s">
        <v>1532</v>
      </c>
      <c r="B528" t="s">
        <v>21</v>
      </c>
      <c r="C528">
        <v>5690000</v>
      </c>
    </row>
    <row r="529" spans="1:3">
      <c r="A529" t="s">
        <v>2777</v>
      </c>
      <c r="B529" t="s">
        <v>30</v>
      </c>
      <c r="C529">
        <v>5694491</v>
      </c>
    </row>
    <row r="530" spans="1:3">
      <c r="A530" t="s">
        <v>1347</v>
      </c>
      <c r="B530" t="s">
        <v>20</v>
      </c>
      <c r="C530">
        <v>5700000</v>
      </c>
    </row>
    <row r="531" spans="1:3">
      <c r="A531" t="s">
        <v>342</v>
      </c>
      <c r="B531" t="s">
        <v>19</v>
      </c>
      <c r="C531">
        <v>5700000</v>
      </c>
    </row>
    <row r="532" spans="1:3">
      <c r="A532" t="s">
        <v>2163</v>
      </c>
      <c r="B532" t="s">
        <v>33</v>
      </c>
      <c r="C532">
        <v>5735000</v>
      </c>
    </row>
    <row r="533" spans="1:3">
      <c r="A533" t="s">
        <v>2131</v>
      </c>
      <c r="B533" t="s">
        <v>32</v>
      </c>
      <c r="C533">
        <v>5760000</v>
      </c>
    </row>
    <row r="534" spans="1:3">
      <c r="A534" t="s">
        <v>994</v>
      </c>
      <c r="B534" t="s">
        <v>34</v>
      </c>
      <c r="C534">
        <v>5765000</v>
      </c>
    </row>
    <row r="535" spans="1:3">
      <c r="A535" t="s">
        <v>2985</v>
      </c>
      <c r="B535" t="s">
        <v>4</v>
      </c>
      <c r="C535">
        <v>5775856</v>
      </c>
    </row>
    <row r="536" spans="1:3">
      <c r="A536" t="s">
        <v>2780</v>
      </c>
      <c r="B536" t="s">
        <v>30</v>
      </c>
      <c r="C536">
        <v>5818080</v>
      </c>
    </row>
    <row r="537" spans="1:3">
      <c r="A537" t="s">
        <v>2075</v>
      </c>
      <c r="B537" t="s">
        <v>15</v>
      </c>
      <c r="C537">
        <v>5820000</v>
      </c>
    </row>
    <row r="538" spans="1:3">
      <c r="A538" t="s">
        <v>900</v>
      </c>
      <c r="B538" t="s">
        <v>25</v>
      </c>
      <c r="C538">
        <v>5860000</v>
      </c>
    </row>
    <row r="539" spans="1:3">
      <c r="A539" t="s">
        <v>226</v>
      </c>
      <c r="B539" t="s">
        <v>32</v>
      </c>
      <c r="C539">
        <v>5900000</v>
      </c>
    </row>
    <row r="540" spans="1:3">
      <c r="A540" t="s">
        <v>1718</v>
      </c>
      <c r="B540" t="s">
        <v>34</v>
      </c>
      <c r="C540">
        <v>5920000</v>
      </c>
    </row>
    <row r="541" spans="1:3">
      <c r="A541" t="s">
        <v>955</v>
      </c>
      <c r="B541" t="s">
        <v>17</v>
      </c>
      <c r="C541">
        <v>5930000</v>
      </c>
    </row>
    <row r="542" spans="1:3">
      <c r="A542" t="s">
        <v>91</v>
      </c>
      <c r="B542" t="s">
        <v>17</v>
      </c>
      <c r="C542">
        <v>5945000</v>
      </c>
    </row>
    <row r="543" spans="1:3">
      <c r="A543" t="s">
        <v>1951</v>
      </c>
      <c r="B543" t="s">
        <v>14</v>
      </c>
      <c r="C543">
        <v>5950000</v>
      </c>
    </row>
    <row r="544" spans="1:3">
      <c r="A544" t="s">
        <v>310</v>
      </c>
      <c r="B544" t="s">
        <v>17</v>
      </c>
      <c r="C544">
        <v>5960000</v>
      </c>
    </row>
    <row r="545" spans="1:3">
      <c r="A545" t="s">
        <v>368</v>
      </c>
      <c r="B545" t="s">
        <v>25</v>
      </c>
      <c r="C545">
        <v>5970000</v>
      </c>
    </row>
    <row r="546" spans="1:3">
      <c r="A546" t="s">
        <v>1129</v>
      </c>
      <c r="B546" t="s">
        <v>26</v>
      </c>
      <c r="C546">
        <v>6000000</v>
      </c>
    </row>
    <row r="547" spans="1:3">
      <c r="A547" t="s">
        <v>1229</v>
      </c>
      <c r="B547" t="s">
        <v>21</v>
      </c>
      <c r="C547">
        <v>6000000</v>
      </c>
    </row>
    <row r="548" spans="1:3">
      <c r="A548" t="s">
        <v>1183</v>
      </c>
      <c r="B548" t="s">
        <v>33</v>
      </c>
      <c r="C548">
        <v>6040000</v>
      </c>
    </row>
    <row r="549" spans="1:3">
      <c r="A549" t="s">
        <v>2968</v>
      </c>
      <c r="B549" t="s">
        <v>29</v>
      </c>
      <c r="C549">
        <v>6050000</v>
      </c>
    </row>
    <row r="550" spans="1:3">
      <c r="A550" t="s">
        <v>1531</v>
      </c>
      <c r="B550" t="s">
        <v>16</v>
      </c>
      <c r="C550">
        <v>6050000</v>
      </c>
    </row>
    <row r="551" spans="1:3">
      <c r="A551" t="s">
        <v>1140</v>
      </c>
      <c r="B551" t="s">
        <v>33</v>
      </c>
      <c r="C551">
        <v>6070000</v>
      </c>
    </row>
    <row r="552" spans="1:3">
      <c r="A552" t="s">
        <v>2183</v>
      </c>
      <c r="B552" t="s">
        <v>25</v>
      </c>
      <c r="C552">
        <v>6090000</v>
      </c>
    </row>
    <row r="553" spans="1:3">
      <c r="A553" t="s">
        <v>3028</v>
      </c>
      <c r="B553" t="s">
        <v>30</v>
      </c>
      <c r="C553">
        <v>6093558</v>
      </c>
    </row>
    <row r="554" spans="1:3">
      <c r="A554" t="s">
        <v>1871</v>
      </c>
      <c r="B554" t="s">
        <v>14</v>
      </c>
      <c r="C554">
        <v>6100000</v>
      </c>
    </row>
    <row r="555" spans="1:3">
      <c r="A555" t="s">
        <v>1405</v>
      </c>
      <c r="B555" t="s">
        <v>17</v>
      </c>
      <c r="C555">
        <v>6141000</v>
      </c>
    </row>
    <row r="556" spans="1:3">
      <c r="A556" t="s">
        <v>1745</v>
      </c>
      <c r="B556" t="s">
        <v>19</v>
      </c>
      <c r="C556">
        <v>6160000</v>
      </c>
    </row>
    <row r="557" spans="1:3">
      <c r="A557" t="s">
        <v>358</v>
      </c>
      <c r="B557" t="s">
        <v>16</v>
      </c>
      <c r="C557">
        <v>6160000</v>
      </c>
    </row>
    <row r="558" spans="1:3">
      <c r="A558" t="s">
        <v>1909</v>
      </c>
      <c r="B558" t="s">
        <v>34</v>
      </c>
      <c r="C558">
        <v>6160000</v>
      </c>
    </row>
    <row r="559" spans="1:3">
      <c r="A559" t="s">
        <v>2884</v>
      </c>
      <c r="B559" t="s">
        <v>29</v>
      </c>
      <c r="C559">
        <v>6190000</v>
      </c>
    </row>
    <row r="560" spans="1:3">
      <c r="A560" t="s">
        <v>2918</v>
      </c>
      <c r="B560" t="s">
        <v>30</v>
      </c>
      <c r="C560">
        <v>6190509</v>
      </c>
    </row>
    <row r="561" spans="1:3">
      <c r="A561" t="s">
        <v>2989</v>
      </c>
      <c r="B561" t="s">
        <v>30</v>
      </c>
      <c r="C561">
        <v>6194720</v>
      </c>
    </row>
    <row r="562" spans="1:3">
      <c r="A562" t="s">
        <v>2069</v>
      </c>
      <c r="B562" t="s">
        <v>17</v>
      </c>
      <c r="C562">
        <v>6215000</v>
      </c>
    </row>
    <row r="563" spans="1:3">
      <c r="A563" t="s">
        <v>614</v>
      </c>
      <c r="B563" t="s">
        <v>14</v>
      </c>
      <c r="C563">
        <v>6240000</v>
      </c>
    </row>
    <row r="564" spans="1:3">
      <c r="A564" t="s">
        <v>1207</v>
      </c>
      <c r="B564" t="s">
        <v>15</v>
      </c>
      <c r="C564">
        <v>6240000</v>
      </c>
    </row>
    <row r="565" spans="1:3">
      <c r="A565" t="s">
        <v>1804</v>
      </c>
      <c r="B565" t="s">
        <v>15</v>
      </c>
      <c r="C565">
        <v>6250000</v>
      </c>
    </row>
    <row r="566" spans="1:3">
      <c r="A566" t="s">
        <v>1349</v>
      </c>
      <c r="B566" t="s">
        <v>19</v>
      </c>
      <c r="C566">
        <v>6270000</v>
      </c>
    </row>
    <row r="567" spans="1:3">
      <c r="A567" t="s">
        <v>2040</v>
      </c>
      <c r="B567" t="s">
        <v>25</v>
      </c>
      <c r="C567">
        <v>6315000</v>
      </c>
    </row>
    <row r="568" spans="1:3">
      <c r="A568" t="s">
        <v>737</v>
      </c>
      <c r="B568" t="s">
        <v>25</v>
      </c>
      <c r="C568">
        <v>6320000</v>
      </c>
    </row>
    <row r="569" spans="1:3">
      <c r="A569" t="s">
        <v>869</v>
      </c>
      <c r="B569" t="s">
        <v>25</v>
      </c>
      <c r="C569">
        <v>6350000</v>
      </c>
    </row>
    <row r="570" spans="1:3">
      <c r="A570" t="s">
        <v>2855</v>
      </c>
      <c r="B570" t="s">
        <v>29</v>
      </c>
      <c r="C570">
        <v>6350000</v>
      </c>
    </row>
    <row r="571" spans="1:3">
      <c r="A571" t="s">
        <v>1674</v>
      </c>
      <c r="B571" t="s">
        <v>17</v>
      </c>
      <c r="C571">
        <v>6350000</v>
      </c>
    </row>
    <row r="572" spans="1:3">
      <c r="A572" t="s">
        <v>2814</v>
      </c>
      <c r="B572" t="s">
        <v>30</v>
      </c>
      <c r="C572">
        <v>6362720</v>
      </c>
    </row>
    <row r="573" spans="1:3">
      <c r="A573" t="s">
        <v>2029</v>
      </c>
      <c r="B573" t="s">
        <v>25</v>
      </c>
      <c r="C573">
        <v>6400000</v>
      </c>
    </row>
    <row r="574" spans="1:3">
      <c r="A574" t="s">
        <v>1593</v>
      </c>
      <c r="B574" t="s">
        <v>22</v>
      </c>
      <c r="C574">
        <v>6405000</v>
      </c>
    </row>
    <row r="575" spans="1:3">
      <c r="A575" t="s">
        <v>1158</v>
      </c>
      <c r="B575" t="s">
        <v>34</v>
      </c>
      <c r="C575">
        <v>6440000</v>
      </c>
    </row>
    <row r="576" spans="1:3">
      <c r="A576" t="s">
        <v>2039</v>
      </c>
      <c r="B576" t="s">
        <v>14</v>
      </c>
      <c r="C576">
        <v>6525000</v>
      </c>
    </row>
    <row r="577" spans="1:3">
      <c r="A577" t="s">
        <v>1466</v>
      </c>
      <c r="B577" t="s">
        <v>17</v>
      </c>
      <c r="C577">
        <v>6540000</v>
      </c>
    </row>
    <row r="578" spans="1:3">
      <c r="A578" t="s">
        <v>2890</v>
      </c>
      <c r="B578" t="s">
        <v>30</v>
      </c>
      <c r="C578">
        <v>6567000</v>
      </c>
    </row>
    <row r="579" spans="1:3">
      <c r="A579" t="s">
        <v>1887</v>
      </c>
      <c r="B579" t="s">
        <v>19</v>
      </c>
      <c r="C579">
        <v>6570000</v>
      </c>
    </row>
    <row r="580" spans="1:3">
      <c r="A580" t="s">
        <v>1737</v>
      </c>
      <c r="B580" t="s">
        <v>17</v>
      </c>
      <c r="C580">
        <v>6570000</v>
      </c>
    </row>
    <row r="581" spans="1:3">
      <c r="A581" t="s">
        <v>1175</v>
      </c>
      <c r="B581" t="s">
        <v>15</v>
      </c>
      <c r="C581">
        <v>6580000</v>
      </c>
    </row>
    <row r="582" spans="1:3">
      <c r="A582" t="s">
        <v>2793</v>
      </c>
      <c r="B582" t="s">
        <v>30</v>
      </c>
      <c r="C582">
        <v>6636750</v>
      </c>
    </row>
    <row r="583" spans="1:3">
      <c r="A583" t="s">
        <v>2133</v>
      </c>
      <c r="B583" t="s">
        <v>34</v>
      </c>
      <c r="C583">
        <v>6637800</v>
      </c>
    </row>
    <row r="584" spans="1:3">
      <c r="A584" t="s">
        <v>1236</v>
      </c>
      <c r="B584" t="s">
        <v>34</v>
      </c>
      <c r="C584">
        <v>6650000</v>
      </c>
    </row>
    <row r="585" spans="1:3">
      <c r="A585" t="s">
        <v>1448</v>
      </c>
      <c r="B585" t="s">
        <v>20</v>
      </c>
      <c r="C585">
        <v>6660000</v>
      </c>
    </row>
    <row r="586" spans="1:3">
      <c r="A586" t="s">
        <v>2447</v>
      </c>
      <c r="B586" t="s">
        <v>25</v>
      </c>
      <c r="C586">
        <v>6670000</v>
      </c>
    </row>
    <row r="587" spans="1:3">
      <c r="A587" t="s">
        <v>1479</v>
      </c>
      <c r="B587" t="s">
        <v>17</v>
      </c>
      <c r="C587">
        <v>6680000</v>
      </c>
    </row>
    <row r="588" spans="1:3">
      <c r="A588" t="s">
        <v>2358</v>
      </c>
      <c r="B588" t="s">
        <v>33</v>
      </c>
      <c r="C588">
        <v>6760000</v>
      </c>
    </row>
    <row r="589" spans="1:3">
      <c r="A589" t="s">
        <v>1383</v>
      </c>
      <c r="B589" t="s">
        <v>22</v>
      </c>
      <c r="C589">
        <v>6770000</v>
      </c>
    </row>
    <row r="590" spans="1:3">
      <c r="A590" t="s">
        <v>1225</v>
      </c>
      <c r="B590" t="s">
        <v>17</v>
      </c>
      <c r="C590">
        <v>6830000</v>
      </c>
    </row>
    <row r="591" spans="1:3">
      <c r="A591" t="s">
        <v>2851</v>
      </c>
      <c r="B591" t="s">
        <v>30</v>
      </c>
      <c r="C591">
        <v>6858720</v>
      </c>
    </row>
    <row r="592" spans="1:3">
      <c r="A592" t="s">
        <v>37</v>
      </c>
      <c r="B592" t="s">
        <v>25</v>
      </c>
      <c r="C592">
        <v>6875000</v>
      </c>
    </row>
    <row r="593" spans="1:3">
      <c r="A593" t="s">
        <v>599</v>
      </c>
      <c r="B593" t="s">
        <v>22</v>
      </c>
      <c r="C593">
        <v>6980000</v>
      </c>
    </row>
    <row r="594" spans="1:3">
      <c r="A594" t="s">
        <v>684</v>
      </c>
      <c r="B594" t="s">
        <v>14</v>
      </c>
      <c r="C594">
        <v>6985000</v>
      </c>
    </row>
    <row r="595" spans="1:3">
      <c r="A595" t="s">
        <v>1614</v>
      </c>
      <c r="B595" t="s">
        <v>28</v>
      </c>
      <c r="C595">
        <v>6989000</v>
      </c>
    </row>
    <row r="596" spans="1:3">
      <c r="A596" t="s">
        <v>705</v>
      </c>
      <c r="B596" t="s">
        <v>16</v>
      </c>
      <c r="C596">
        <v>6990000</v>
      </c>
    </row>
    <row r="597" spans="1:3">
      <c r="A597" t="s">
        <v>123</v>
      </c>
      <c r="B597" t="s">
        <v>17</v>
      </c>
      <c r="C597">
        <v>7030000</v>
      </c>
    </row>
    <row r="598" spans="1:3">
      <c r="A598" t="s">
        <v>1825</v>
      </c>
      <c r="B598" t="s">
        <v>27</v>
      </c>
      <c r="C598">
        <v>7075000</v>
      </c>
    </row>
    <row r="599" spans="1:3">
      <c r="A599" t="s">
        <v>1189</v>
      </c>
      <c r="B599" t="s">
        <v>15</v>
      </c>
      <c r="C599">
        <v>7085000</v>
      </c>
    </row>
    <row r="600" spans="1:3">
      <c r="A600" t="s">
        <v>702</v>
      </c>
      <c r="B600" t="s">
        <v>16</v>
      </c>
      <c r="C600">
        <v>7110000</v>
      </c>
    </row>
    <row r="601" spans="1:3">
      <c r="A601" t="s">
        <v>1801</v>
      </c>
      <c r="B601" t="s">
        <v>27</v>
      </c>
      <c r="C601">
        <v>7155000</v>
      </c>
    </row>
    <row r="602" spans="1:3">
      <c r="A602" t="s">
        <v>1344</v>
      </c>
      <c r="B602" t="s">
        <v>34</v>
      </c>
      <c r="C602">
        <v>7180000</v>
      </c>
    </row>
    <row r="603" spans="1:3">
      <c r="A603" t="s">
        <v>473</v>
      </c>
      <c r="B603" t="s">
        <v>16</v>
      </c>
      <c r="C603">
        <v>7210000</v>
      </c>
    </row>
    <row r="604" spans="1:3">
      <c r="A604" t="s">
        <v>2281</v>
      </c>
      <c r="B604" t="s">
        <v>25</v>
      </c>
      <c r="C604">
        <v>7250000</v>
      </c>
    </row>
    <row r="605" spans="1:3">
      <c r="A605" t="s">
        <v>1932</v>
      </c>
      <c r="B605" t="s">
        <v>17</v>
      </c>
      <c r="C605">
        <v>7260000</v>
      </c>
    </row>
    <row r="606" spans="1:3">
      <c r="A606" t="s">
        <v>2960</v>
      </c>
      <c r="B606" t="s">
        <v>30</v>
      </c>
      <c r="C606">
        <v>7296604</v>
      </c>
    </row>
    <row r="607" spans="1:3">
      <c r="A607" t="s">
        <v>2140</v>
      </c>
      <c r="B607" t="s">
        <v>17</v>
      </c>
      <c r="C607">
        <v>7310000</v>
      </c>
    </row>
    <row r="608" spans="1:3">
      <c r="A608" t="s">
        <v>434</v>
      </c>
      <c r="B608" t="s">
        <v>17</v>
      </c>
      <c r="C608">
        <v>7350000</v>
      </c>
    </row>
    <row r="609" spans="1:3">
      <c r="A609" t="s">
        <v>2062</v>
      </c>
      <c r="B609" t="s">
        <v>22</v>
      </c>
      <c r="C609">
        <v>7380000</v>
      </c>
    </row>
    <row r="610" spans="1:3">
      <c r="A610" t="s">
        <v>97</v>
      </c>
      <c r="B610" t="s">
        <v>27</v>
      </c>
      <c r="C610">
        <v>7394400</v>
      </c>
    </row>
    <row r="611" spans="1:3">
      <c r="A611" t="s">
        <v>529</v>
      </c>
      <c r="B611" t="s">
        <v>17</v>
      </c>
      <c r="C611">
        <v>7420000</v>
      </c>
    </row>
    <row r="612" spans="1:3">
      <c r="A612" t="s">
        <v>2222</v>
      </c>
      <c r="B612" t="s">
        <v>27</v>
      </c>
      <c r="C612">
        <v>7425000</v>
      </c>
    </row>
    <row r="613" spans="1:3">
      <c r="A613" t="s">
        <v>1046</v>
      </c>
      <c r="B613" t="s">
        <v>22</v>
      </c>
      <c r="C613">
        <v>7450000</v>
      </c>
    </row>
    <row r="614" spans="1:3">
      <c r="A614" t="s">
        <v>1516</v>
      </c>
      <c r="B614" t="s">
        <v>28</v>
      </c>
      <c r="C614">
        <v>7470000</v>
      </c>
    </row>
    <row r="615" spans="1:3">
      <c r="A615" t="s">
        <v>602</v>
      </c>
      <c r="B615" t="s">
        <v>17</v>
      </c>
      <c r="C615">
        <v>7480000</v>
      </c>
    </row>
    <row r="616" spans="1:3">
      <c r="A616" t="s">
        <v>2376</v>
      </c>
      <c r="B616" t="s">
        <v>34</v>
      </c>
      <c r="C616">
        <v>7500000</v>
      </c>
    </row>
    <row r="617" spans="1:3">
      <c r="A617" t="s">
        <v>2055</v>
      </c>
      <c r="B617" t="s">
        <v>14</v>
      </c>
      <c r="C617">
        <v>7500000</v>
      </c>
    </row>
    <row r="618" spans="1:3">
      <c r="A618" t="s">
        <v>2028</v>
      </c>
      <c r="B618" t="s">
        <v>26</v>
      </c>
      <c r="C618">
        <v>7515000</v>
      </c>
    </row>
    <row r="619" spans="1:3">
      <c r="A619" t="s">
        <v>1327</v>
      </c>
      <c r="B619" t="s">
        <v>26</v>
      </c>
      <c r="C619">
        <v>7520000</v>
      </c>
    </row>
    <row r="620" spans="1:3">
      <c r="A620" t="s">
        <v>815</v>
      </c>
      <c r="B620" t="s">
        <v>14</v>
      </c>
      <c r="C620">
        <v>7520000</v>
      </c>
    </row>
    <row r="621" spans="1:3">
      <c r="A621" t="s">
        <v>1230</v>
      </c>
      <c r="B621" t="s">
        <v>34</v>
      </c>
      <c r="C621">
        <v>7530000</v>
      </c>
    </row>
    <row r="622" spans="1:3">
      <c r="A622" t="s">
        <v>1108</v>
      </c>
      <c r="B622" t="s">
        <v>22</v>
      </c>
      <c r="C622">
        <v>7615000</v>
      </c>
    </row>
    <row r="623" spans="1:3">
      <c r="A623" t="s">
        <v>237</v>
      </c>
      <c r="B623" t="s">
        <v>17</v>
      </c>
      <c r="C623">
        <v>7660000</v>
      </c>
    </row>
    <row r="624" spans="1:3">
      <c r="A624" t="s">
        <v>1198</v>
      </c>
      <c r="B624" t="s">
        <v>27</v>
      </c>
      <c r="C624">
        <v>7680000</v>
      </c>
    </row>
    <row r="625" spans="1:3">
      <c r="A625" t="s">
        <v>1126</v>
      </c>
      <c r="B625" t="s">
        <v>34</v>
      </c>
      <c r="C625">
        <v>7680000</v>
      </c>
    </row>
    <row r="626" spans="1:3">
      <c r="A626" t="s">
        <v>2349</v>
      </c>
      <c r="B626" t="s">
        <v>28</v>
      </c>
      <c r="C626">
        <v>7700000</v>
      </c>
    </row>
    <row r="627" spans="1:3">
      <c r="A627" t="s">
        <v>94</v>
      </c>
      <c r="B627" t="s">
        <v>25</v>
      </c>
      <c r="C627">
        <v>7710000</v>
      </c>
    </row>
    <row r="628" spans="1:3">
      <c r="A628" t="s">
        <v>2115</v>
      </c>
      <c r="B628" t="s">
        <v>33</v>
      </c>
      <c r="C628">
        <v>7720000</v>
      </c>
    </row>
    <row r="629" spans="1:3">
      <c r="A629" t="s">
        <v>2468</v>
      </c>
      <c r="B629" t="s">
        <v>18</v>
      </c>
      <c r="C629">
        <v>7730000</v>
      </c>
    </row>
    <row r="630" spans="1:3">
      <c r="A630" t="s">
        <v>1358</v>
      </c>
      <c r="B630" t="s">
        <v>15</v>
      </c>
      <c r="C630">
        <v>7820000</v>
      </c>
    </row>
    <row r="631" spans="1:3">
      <c r="A631" t="s">
        <v>2162</v>
      </c>
      <c r="B631" t="s">
        <v>21</v>
      </c>
      <c r="C631">
        <v>7840000</v>
      </c>
    </row>
    <row r="632" spans="1:3">
      <c r="A632" t="s">
        <v>906</v>
      </c>
      <c r="B632" t="s">
        <v>22</v>
      </c>
      <c r="C632">
        <v>7945000</v>
      </c>
    </row>
    <row r="633" spans="1:3">
      <c r="A633" t="s">
        <v>853</v>
      </c>
      <c r="B633" t="s">
        <v>33</v>
      </c>
      <c r="C633">
        <v>7955000</v>
      </c>
    </row>
    <row r="634" spans="1:3">
      <c r="A634" t="s">
        <v>486</v>
      </c>
      <c r="B634" t="s">
        <v>15</v>
      </c>
      <c r="C634">
        <v>7960000</v>
      </c>
    </row>
    <row r="635" spans="1:3">
      <c r="A635" t="s">
        <v>317</v>
      </c>
      <c r="B635" t="s">
        <v>34</v>
      </c>
      <c r="C635">
        <v>7966596</v>
      </c>
    </row>
    <row r="636" spans="1:3">
      <c r="A636" t="s">
        <v>1074</v>
      </c>
      <c r="B636" t="s">
        <v>33</v>
      </c>
      <c r="C636">
        <v>7970000</v>
      </c>
    </row>
    <row r="637" spans="1:3">
      <c r="A637" t="s">
        <v>1755</v>
      </c>
      <c r="B637" t="s">
        <v>17</v>
      </c>
      <c r="C637">
        <v>8000000</v>
      </c>
    </row>
    <row r="638" spans="1:3">
      <c r="A638" t="s">
        <v>1430</v>
      </c>
      <c r="B638" t="s">
        <v>22</v>
      </c>
      <c r="C638">
        <v>8050000</v>
      </c>
    </row>
    <row r="639" spans="1:3">
      <c r="A639" t="s">
        <v>492</v>
      </c>
      <c r="B639" t="s">
        <v>28</v>
      </c>
      <c r="C639">
        <v>8060000</v>
      </c>
    </row>
    <row r="640" spans="1:3">
      <c r="A640" t="s">
        <v>1033</v>
      </c>
      <c r="B640" t="s">
        <v>34</v>
      </c>
      <c r="C640">
        <v>8080000</v>
      </c>
    </row>
    <row r="641" spans="1:3">
      <c r="A641" t="s">
        <v>798</v>
      </c>
      <c r="B641" t="s">
        <v>22</v>
      </c>
      <c r="C641">
        <v>8090000</v>
      </c>
    </row>
    <row r="642" spans="1:3">
      <c r="A642" t="s">
        <v>39</v>
      </c>
      <c r="B642" t="s">
        <v>17</v>
      </c>
      <c r="C642">
        <v>8090000</v>
      </c>
    </row>
    <row r="643" spans="1:3">
      <c r="A643" t="s">
        <v>456</v>
      </c>
      <c r="B643" t="s">
        <v>22</v>
      </c>
      <c r="C643">
        <v>8135000</v>
      </c>
    </row>
    <row r="644" spans="1:3">
      <c r="A644" t="s">
        <v>1384</v>
      </c>
      <c r="B644" t="s">
        <v>23</v>
      </c>
      <c r="C644">
        <v>8150000</v>
      </c>
    </row>
    <row r="645" spans="1:3">
      <c r="A645" t="s">
        <v>430</v>
      </c>
      <c r="B645" t="s">
        <v>17</v>
      </c>
      <c r="C645">
        <v>8260000</v>
      </c>
    </row>
    <row r="646" spans="1:3">
      <c r="A646" t="s">
        <v>1157</v>
      </c>
      <c r="B646" t="s">
        <v>20</v>
      </c>
      <c r="C646">
        <v>8260000</v>
      </c>
    </row>
    <row r="647" spans="1:3">
      <c r="A647" t="s">
        <v>673</v>
      </c>
      <c r="B647" t="s">
        <v>17</v>
      </c>
      <c r="C647">
        <v>8270000</v>
      </c>
    </row>
    <row r="648" spans="1:3">
      <c r="A648" t="s">
        <v>1572</v>
      </c>
      <c r="B648" t="s">
        <v>17</v>
      </c>
      <c r="C648">
        <v>8290000</v>
      </c>
    </row>
    <row r="649" spans="1:3">
      <c r="A649" t="s">
        <v>443</v>
      </c>
      <c r="B649" t="s">
        <v>17</v>
      </c>
      <c r="C649">
        <v>8340000</v>
      </c>
    </row>
    <row r="650" spans="1:3">
      <c r="A650" t="s">
        <v>1533</v>
      </c>
      <c r="B650" t="s">
        <v>17</v>
      </c>
      <c r="C650">
        <v>8400000</v>
      </c>
    </row>
    <row r="651" spans="1:3">
      <c r="A651" t="s">
        <v>2034</v>
      </c>
      <c r="B651" t="s">
        <v>34</v>
      </c>
      <c r="C651">
        <v>8410000</v>
      </c>
    </row>
    <row r="652" spans="1:3">
      <c r="A652" t="s">
        <v>2947</v>
      </c>
      <c r="B652" t="s">
        <v>30</v>
      </c>
      <c r="C652">
        <v>8432000</v>
      </c>
    </row>
    <row r="653" spans="1:3">
      <c r="A653" t="s">
        <v>1840</v>
      </c>
      <c r="B653" t="s">
        <v>17</v>
      </c>
      <c r="C653">
        <v>8435000</v>
      </c>
    </row>
    <row r="654" spans="1:3">
      <c r="A654" t="s">
        <v>2523</v>
      </c>
      <c r="B654" t="s">
        <v>22</v>
      </c>
      <c r="C654">
        <v>8440000</v>
      </c>
    </row>
    <row r="655" spans="1:3">
      <c r="A655" t="s">
        <v>2991</v>
      </c>
      <c r="B655" t="s">
        <v>30</v>
      </c>
      <c r="C655">
        <v>8455039</v>
      </c>
    </row>
    <row r="656" spans="1:3">
      <c r="A656" t="s">
        <v>1483</v>
      </c>
      <c r="B656" t="s">
        <v>15</v>
      </c>
      <c r="C656">
        <v>8472000</v>
      </c>
    </row>
    <row r="657" spans="1:3">
      <c r="A657" t="s">
        <v>2285</v>
      </c>
      <c r="B657" t="s">
        <v>20</v>
      </c>
      <c r="C657">
        <v>8500000</v>
      </c>
    </row>
    <row r="658" spans="1:3">
      <c r="A658" t="s">
        <v>2530</v>
      </c>
      <c r="B658" t="s">
        <v>17</v>
      </c>
      <c r="C658">
        <v>8520000</v>
      </c>
    </row>
    <row r="659" spans="1:3">
      <c r="A659" t="s">
        <v>377</v>
      </c>
      <c r="B659" t="s">
        <v>22</v>
      </c>
      <c r="C659">
        <v>8530000</v>
      </c>
    </row>
    <row r="660" spans="1:3">
      <c r="A660" t="s">
        <v>82</v>
      </c>
      <c r="B660" t="s">
        <v>17</v>
      </c>
      <c r="C660">
        <v>8565000</v>
      </c>
    </row>
    <row r="661" spans="1:3">
      <c r="A661" t="s">
        <v>1848</v>
      </c>
      <c r="B661" t="s">
        <v>34</v>
      </c>
      <c r="C661">
        <v>8590000</v>
      </c>
    </row>
    <row r="662" spans="1:3">
      <c r="A662" t="s">
        <v>1109</v>
      </c>
      <c r="B662" t="s">
        <v>15</v>
      </c>
      <c r="C662">
        <v>8620000</v>
      </c>
    </row>
    <row r="663" spans="1:3">
      <c r="A663" t="s">
        <v>1725</v>
      </c>
      <c r="B663" t="s">
        <v>26</v>
      </c>
      <c r="C663">
        <v>8700000</v>
      </c>
    </row>
    <row r="664" spans="1:3">
      <c r="A664" t="s">
        <v>2992</v>
      </c>
      <c r="B664" t="s">
        <v>30</v>
      </c>
      <c r="C664">
        <v>8700000</v>
      </c>
    </row>
    <row r="665" spans="1:3">
      <c r="A665" t="s">
        <v>1787</v>
      </c>
      <c r="B665" t="s">
        <v>15</v>
      </c>
      <c r="C665">
        <v>8785000</v>
      </c>
    </row>
    <row r="666" spans="1:3">
      <c r="A666" t="s">
        <v>2012</v>
      </c>
      <c r="B666" t="s">
        <v>25</v>
      </c>
      <c r="C666">
        <v>8830000</v>
      </c>
    </row>
    <row r="667" spans="1:3">
      <c r="A667" t="s">
        <v>1054</v>
      </c>
      <c r="B667" t="s">
        <v>22</v>
      </c>
      <c r="C667">
        <v>8905000</v>
      </c>
    </row>
    <row r="668" spans="1:3">
      <c r="A668" t="s">
        <v>632</v>
      </c>
      <c r="B668" t="s">
        <v>28</v>
      </c>
      <c r="C668">
        <v>8910000</v>
      </c>
    </row>
    <row r="669" spans="1:3">
      <c r="A669" t="s">
        <v>3003</v>
      </c>
      <c r="B669" t="s">
        <v>8</v>
      </c>
      <c r="C669">
        <v>8959000</v>
      </c>
    </row>
    <row r="670" spans="1:3">
      <c r="A670" t="s">
        <v>1188</v>
      </c>
      <c r="B670" t="s">
        <v>33</v>
      </c>
      <c r="C670">
        <v>9060000</v>
      </c>
    </row>
    <row r="671" spans="1:3">
      <c r="A671" t="s">
        <v>2240</v>
      </c>
      <c r="B671" t="s">
        <v>23</v>
      </c>
      <c r="C671">
        <v>9140000</v>
      </c>
    </row>
    <row r="672" spans="1:3">
      <c r="A672" t="s">
        <v>687</v>
      </c>
      <c r="B672" t="s">
        <v>21</v>
      </c>
      <c r="C672">
        <v>9200000</v>
      </c>
    </row>
    <row r="673" spans="1:3">
      <c r="A673" t="s">
        <v>802</v>
      </c>
      <c r="B673" t="s">
        <v>25</v>
      </c>
      <c r="C673">
        <v>9200000</v>
      </c>
    </row>
    <row r="674" spans="1:3">
      <c r="A674" t="s">
        <v>3029</v>
      </c>
      <c r="B674" t="s">
        <v>30</v>
      </c>
      <c r="C674">
        <v>9202794</v>
      </c>
    </row>
    <row r="675" spans="1:3">
      <c r="A675" t="s">
        <v>2286</v>
      </c>
      <c r="B675" t="s">
        <v>27</v>
      </c>
      <c r="C675">
        <v>9240000</v>
      </c>
    </row>
    <row r="676" spans="1:3">
      <c r="A676" t="s">
        <v>343</v>
      </c>
      <c r="B676" t="s">
        <v>17</v>
      </c>
      <c r="C676">
        <v>9244000</v>
      </c>
    </row>
    <row r="677" spans="1:3">
      <c r="A677" t="s">
        <v>2396</v>
      </c>
      <c r="B677" t="s">
        <v>22</v>
      </c>
      <c r="C677">
        <v>9245000</v>
      </c>
    </row>
    <row r="678" spans="1:3">
      <c r="A678" t="s">
        <v>3015</v>
      </c>
      <c r="B678" t="s">
        <v>30</v>
      </c>
      <c r="C678">
        <v>9245280</v>
      </c>
    </row>
    <row r="679" spans="1:3">
      <c r="A679" t="s">
        <v>376</v>
      </c>
      <c r="B679" t="s">
        <v>25</v>
      </c>
      <c r="C679">
        <v>9275000</v>
      </c>
    </row>
    <row r="680" spans="1:3">
      <c r="A680" t="s">
        <v>98</v>
      </c>
      <c r="B680" t="s">
        <v>22</v>
      </c>
      <c r="C680">
        <v>9345000</v>
      </c>
    </row>
    <row r="681" spans="1:3">
      <c r="A681" t="s">
        <v>494</v>
      </c>
      <c r="B681" t="s">
        <v>18</v>
      </c>
      <c r="C681">
        <v>9360000</v>
      </c>
    </row>
    <row r="682" spans="1:3">
      <c r="A682" t="s">
        <v>2385</v>
      </c>
      <c r="B682" t="s">
        <v>25</v>
      </c>
      <c r="C682">
        <v>9370000</v>
      </c>
    </row>
    <row r="683" spans="1:3">
      <c r="A683" t="s">
        <v>2923</v>
      </c>
      <c r="B683" t="s">
        <v>30</v>
      </c>
      <c r="C683">
        <v>9382160</v>
      </c>
    </row>
    <row r="684" spans="1:3">
      <c r="A684" t="s">
        <v>751</v>
      </c>
      <c r="B684" t="s">
        <v>28</v>
      </c>
      <c r="C684">
        <v>9490000</v>
      </c>
    </row>
    <row r="685" spans="1:3">
      <c r="A685" t="s">
        <v>512</v>
      </c>
      <c r="B685" t="s">
        <v>25</v>
      </c>
      <c r="C685">
        <v>9500000</v>
      </c>
    </row>
    <row r="686" spans="1:3">
      <c r="A686" t="s">
        <v>325</v>
      </c>
      <c r="B686" t="s">
        <v>34</v>
      </c>
      <c r="C686">
        <v>9508571</v>
      </c>
    </row>
    <row r="687" spans="1:3">
      <c r="A687" t="s">
        <v>983</v>
      </c>
      <c r="B687" t="s">
        <v>23</v>
      </c>
      <c r="C687">
        <v>9630000</v>
      </c>
    </row>
    <row r="688" spans="1:3">
      <c r="A688" t="s">
        <v>231</v>
      </c>
      <c r="B688" t="s">
        <v>32</v>
      </c>
      <c r="C688">
        <v>9632720</v>
      </c>
    </row>
    <row r="689" spans="1:3">
      <c r="A689" t="s">
        <v>484</v>
      </c>
      <c r="B689" t="s">
        <v>23</v>
      </c>
      <c r="C689">
        <v>9640000</v>
      </c>
    </row>
    <row r="690" spans="1:3">
      <c r="A690" t="s">
        <v>1816</v>
      </c>
      <c r="B690" t="s">
        <v>19</v>
      </c>
      <c r="C690">
        <v>9670000</v>
      </c>
    </row>
    <row r="691" spans="1:3">
      <c r="A691" t="s">
        <v>2920</v>
      </c>
      <c r="B691" t="s">
        <v>30</v>
      </c>
      <c r="C691">
        <v>9715200</v>
      </c>
    </row>
    <row r="692" spans="1:3">
      <c r="A692" t="s">
        <v>470</v>
      </c>
      <c r="B692" t="s">
        <v>17</v>
      </c>
      <c r="C692">
        <v>9720000</v>
      </c>
    </row>
    <row r="693" spans="1:3">
      <c r="A693" t="s">
        <v>2292</v>
      </c>
      <c r="B693" t="s">
        <v>22</v>
      </c>
      <c r="C693">
        <v>9720000</v>
      </c>
    </row>
    <row r="694" spans="1:3">
      <c r="A694" t="s">
        <v>3026</v>
      </c>
      <c r="B694" t="s">
        <v>30</v>
      </c>
      <c r="C694">
        <v>9754448</v>
      </c>
    </row>
    <row r="695" spans="1:3">
      <c r="A695" t="s">
        <v>507</v>
      </c>
      <c r="B695" t="s">
        <v>33</v>
      </c>
      <c r="C695">
        <v>9760000</v>
      </c>
    </row>
    <row r="696" spans="1:3">
      <c r="A696" t="s">
        <v>2520</v>
      </c>
      <c r="B696" t="s">
        <v>26</v>
      </c>
      <c r="C696">
        <v>9790000</v>
      </c>
    </row>
    <row r="697" spans="1:3">
      <c r="A697" t="s">
        <v>697</v>
      </c>
      <c r="B697" t="s">
        <v>20</v>
      </c>
      <c r="C697">
        <v>9800000</v>
      </c>
    </row>
    <row r="698" spans="1:3">
      <c r="A698" t="s">
        <v>1554</v>
      </c>
      <c r="B698" t="s">
        <v>23</v>
      </c>
      <c r="C698">
        <v>9810000</v>
      </c>
    </row>
    <row r="699" spans="1:3">
      <c r="A699" t="s">
        <v>2471</v>
      </c>
      <c r="B699" t="s">
        <v>23</v>
      </c>
      <c r="C699">
        <v>9820000</v>
      </c>
    </row>
    <row r="700" spans="1:3">
      <c r="A700" t="s">
        <v>1237</v>
      </c>
      <c r="B700" t="s">
        <v>22</v>
      </c>
      <c r="C700">
        <v>9870000</v>
      </c>
    </row>
    <row r="701" spans="1:3">
      <c r="A701" t="s">
        <v>453</v>
      </c>
      <c r="B701" t="s">
        <v>22</v>
      </c>
      <c r="C701">
        <v>9890000</v>
      </c>
    </row>
    <row r="702" spans="1:3">
      <c r="A702" t="s">
        <v>977</v>
      </c>
      <c r="B702" t="s">
        <v>18</v>
      </c>
      <c r="C702">
        <v>9970000</v>
      </c>
    </row>
    <row r="703" spans="1:3">
      <c r="A703" t="s">
        <v>2331</v>
      </c>
      <c r="B703" t="s">
        <v>14</v>
      </c>
      <c r="C703">
        <v>10000000</v>
      </c>
    </row>
    <row r="704" spans="1:3">
      <c r="A704" t="s">
        <v>1716</v>
      </c>
      <c r="B704" t="s">
        <v>22</v>
      </c>
      <c r="C704">
        <v>10000000</v>
      </c>
    </row>
    <row r="705" spans="1:3">
      <c r="A705" t="s">
        <v>995</v>
      </c>
      <c r="B705" t="s">
        <v>27</v>
      </c>
      <c r="C705">
        <v>10000000</v>
      </c>
    </row>
    <row r="706" spans="1:3">
      <c r="A706" t="s">
        <v>2366</v>
      </c>
      <c r="B706" t="s">
        <v>33</v>
      </c>
      <c r="C706">
        <v>10000000</v>
      </c>
    </row>
    <row r="707" spans="1:3">
      <c r="A707" t="s">
        <v>143</v>
      </c>
      <c r="B707" t="s">
        <v>22</v>
      </c>
      <c r="C707">
        <v>10020000</v>
      </c>
    </row>
    <row r="708" spans="1:3">
      <c r="A708" t="s">
        <v>1182</v>
      </c>
      <c r="B708" t="s">
        <v>17</v>
      </c>
      <c r="C708">
        <v>10040000</v>
      </c>
    </row>
    <row r="709" spans="1:3">
      <c r="A709" t="s">
        <v>941</v>
      </c>
      <c r="B709" t="s">
        <v>17</v>
      </c>
      <c r="C709">
        <v>10070000</v>
      </c>
    </row>
    <row r="710" spans="1:3">
      <c r="A710" t="s">
        <v>87</v>
      </c>
      <c r="B710" t="s">
        <v>34</v>
      </c>
      <c r="C710">
        <v>10140000</v>
      </c>
    </row>
    <row r="711" spans="1:3">
      <c r="A711" t="s">
        <v>2158</v>
      </c>
      <c r="B711" t="s">
        <v>25</v>
      </c>
      <c r="C711">
        <v>10160000</v>
      </c>
    </row>
    <row r="712" spans="1:3">
      <c r="A712" t="s">
        <v>84</v>
      </c>
      <c r="B712" t="s">
        <v>18</v>
      </c>
      <c r="C712">
        <v>10180000</v>
      </c>
    </row>
    <row r="713" spans="1:3">
      <c r="A713" t="s">
        <v>2416</v>
      </c>
      <c r="B713" t="s">
        <v>15</v>
      </c>
      <c r="C713">
        <v>10200000</v>
      </c>
    </row>
    <row r="714" spans="1:3">
      <c r="A714" t="s">
        <v>186</v>
      </c>
      <c r="B714" t="s">
        <v>27</v>
      </c>
      <c r="C714">
        <v>10280000</v>
      </c>
    </row>
    <row r="715" spans="1:3">
      <c r="A715" t="s">
        <v>1524</v>
      </c>
      <c r="B715" t="s">
        <v>25</v>
      </c>
      <c r="C715">
        <v>10310000</v>
      </c>
    </row>
    <row r="716" spans="1:3">
      <c r="A716" t="s">
        <v>151</v>
      </c>
      <c r="B716" t="s">
        <v>14</v>
      </c>
      <c r="C716">
        <v>10310000</v>
      </c>
    </row>
    <row r="717" spans="1:3">
      <c r="A717" t="s">
        <v>1889</v>
      </c>
      <c r="B717" t="s">
        <v>34</v>
      </c>
      <c r="C717">
        <v>10317500</v>
      </c>
    </row>
    <row r="718" spans="1:3">
      <c r="A718" t="s">
        <v>1750</v>
      </c>
      <c r="B718" t="s">
        <v>25</v>
      </c>
      <c r="C718">
        <v>10345000</v>
      </c>
    </row>
    <row r="719" spans="1:3">
      <c r="A719" t="s">
        <v>1853</v>
      </c>
      <c r="B719" t="s">
        <v>17</v>
      </c>
      <c r="C719">
        <v>10370000</v>
      </c>
    </row>
    <row r="720" spans="1:3">
      <c r="A720" t="s">
        <v>567</v>
      </c>
      <c r="B720" t="s">
        <v>23</v>
      </c>
      <c r="C720">
        <v>10460000</v>
      </c>
    </row>
    <row r="721" spans="1:3">
      <c r="A721" t="s">
        <v>1280</v>
      </c>
      <c r="B721" t="s">
        <v>15</v>
      </c>
      <c r="C721">
        <v>10460000</v>
      </c>
    </row>
    <row r="722" spans="1:3">
      <c r="A722" t="s">
        <v>800</v>
      </c>
      <c r="B722" t="s">
        <v>32</v>
      </c>
      <c r="C722">
        <v>10530000</v>
      </c>
    </row>
    <row r="723" spans="1:3">
      <c r="A723" t="s">
        <v>710</v>
      </c>
      <c r="B723" t="s">
        <v>23</v>
      </c>
      <c r="C723">
        <v>10530000</v>
      </c>
    </row>
    <row r="724" spans="1:3">
      <c r="A724" t="s">
        <v>1549</v>
      </c>
      <c r="B724" t="s">
        <v>17</v>
      </c>
      <c r="C724">
        <v>10530000</v>
      </c>
    </row>
    <row r="725" spans="1:3">
      <c r="A725" t="s">
        <v>1410</v>
      </c>
      <c r="B725" t="s">
        <v>23</v>
      </c>
      <c r="C725">
        <v>10570000</v>
      </c>
    </row>
    <row r="726" spans="1:3">
      <c r="A726" t="s">
        <v>2323</v>
      </c>
      <c r="B726" t="s">
        <v>17</v>
      </c>
      <c r="C726">
        <v>10620000</v>
      </c>
    </row>
    <row r="727" spans="1:3">
      <c r="A727" t="s">
        <v>3031</v>
      </c>
      <c r="B727" t="s">
        <v>2</v>
      </c>
      <c r="C727">
        <v>10623360</v>
      </c>
    </row>
    <row r="728" spans="1:3">
      <c r="A728" t="s">
        <v>2846</v>
      </c>
      <c r="B728" t="s">
        <v>30</v>
      </c>
      <c r="C728">
        <v>10672640</v>
      </c>
    </row>
    <row r="729" spans="1:3">
      <c r="A729" t="s">
        <v>636</v>
      </c>
      <c r="B729" t="s">
        <v>17</v>
      </c>
      <c r="C729">
        <v>10815000</v>
      </c>
    </row>
    <row r="730" spans="1:3">
      <c r="A730" t="s">
        <v>2173</v>
      </c>
      <c r="B730" t="s">
        <v>22</v>
      </c>
      <c r="C730">
        <v>10820000</v>
      </c>
    </row>
    <row r="731" spans="1:3">
      <c r="A731" t="s">
        <v>542</v>
      </c>
      <c r="B731" t="s">
        <v>23</v>
      </c>
      <c r="C731">
        <v>10860000</v>
      </c>
    </row>
    <row r="732" spans="1:3">
      <c r="A732" t="s">
        <v>938</v>
      </c>
      <c r="B732" t="s">
        <v>27</v>
      </c>
      <c r="C732">
        <v>10870000</v>
      </c>
    </row>
    <row r="733" spans="1:3">
      <c r="A733" t="s">
        <v>1699</v>
      </c>
      <c r="B733" t="s">
        <v>20</v>
      </c>
      <c r="C733">
        <v>10880000</v>
      </c>
    </row>
    <row r="734" spans="1:3">
      <c r="A734" t="s">
        <v>1206</v>
      </c>
      <c r="B734" t="s">
        <v>17</v>
      </c>
      <c r="C734">
        <v>10930000</v>
      </c>
    </row>
    <row r="735" spans="1:3">
      <c r="A735" t="s">
        <v>1687</v>
      </c>
      <c r="B735" t="s">
        <v>22</v>
      </c>
      <c r="C735">
        <v>10950000</v>
      </c>
    </row>
    <row r="736" spans="1:3">
      <c r="A736" t="s">
        <v>559</v>
      </c>
      <c r="B736" t="s">
        <v>16</v>
      </c>
      <c r="C736">
        <v>10950000</v>
      </c>
    </row>
    <row r="737" spans="1:3">
      <c r="A737" t="s">
        <v>163</v>
      </c>
      <c r="B737" t="s">
        <v>19</v>
      </c>
      <c r="C737">
        <v>11040000</v>
      </c>
    </row>
    <row r="738" spans="1:3">
      <c r="A738" t="s">
        <v>2159</v>
      </c>
      <c r="B738" t="s">
        <v>20</v>
      </c>
      <c r="C738">
        <v>11178640</v>
      </c>
    </row>
    <row r="739" spans="1:3">
      <c r="A739" t="s">
        <v>216</v>
      </c>
      <c r="B739" t="s">
        <v>14</v>
      </c>
      <c r="C739">
        <v>11225000</v>
      </c>
    </row>
    <row r="740" spans="1:3">
      <c r="A740" t="s">
        <v>1785</v>
      </c>
      <c r="B740" t="s">
        <v>33</v>
      </c>
      <c r="C740">
        <v>11290000</v>
      </c>
    </row>
    <row r="741" spans="1:3">
      <c r="A741" t="s">
        <v>1406</v>
      </c>
      <c r="B741" t="s">
        <v>27</v>
      </c>
      <c r="C741">
        <v>11330000</v>
      </c>
    </row>
    <row r="742" spans="1:3">
      <c r="A742" t="s">
        <v>1799</v>
      </c>
      <c r="B742" t="s">
        <v>21</v>
      </c>
      <c r="C742">
        <v>11360000</v>
      </c>
    </row>
    <row r="743" spans="1:3">
      <c r="A743" t="s">
        <v>2926</v>
      </c>
      <c r="B743" t="s">
        <v>30</v>
      </c>
      <c r="C743">
        <v>11505001</v>
      </c>
    </row>
    <row r="744" spans="1:3">
      <c r="A744" t="s">
        <v>1537</v>
      </c>
      <c r="B744" t="s">
        <v>32</v>
      </c>
      <c r="C744">
        <v>11520000</v>
      </c>
    </row>
    <row r="745" spans="1:3">
      <c r="A745" t="s">
        <v>1868</v>
      </c>
      <c r="B745" t="s">
        <v>23</v>
      </c>
      <c r="C745">
        <v>11530000</v>
      </c>
    </row>
    <row r="746" spans="1:3">
      <c r="A746" t="s">
        <v>1049</v>
      </c>
      <c r="B746" t="s">
        <v>33</v>
      </c>
      <c r="C746">
        <v>11540000</v>
      </c>
    </row>
    <row r="747" spans="1:3">
      <c r="A747" t="s">
        <v>1399</v>
      </c>
      <c r="B747" t="s">
        <v>22</v>
      </c>
      <c r="C747">
        <v>11541500</v>
      </c>
    </row>
    <row r="748" spans="1:3">
      <c r="A748" t="s">
        <v>1939</v>
      </c>
      <c r="B748" t="s">
        <v>23</v>
      </c>
      <c r="C748">
        <v>11550000</v>
      </c>
    </row>
    <row r="749" spans="1:3">
      <c r="A749" t="s">
        <v>449</v>
      </c>
      <c r="B749" t="s">
        <v>20</v>
      </c>
      <c r="C749">
        <v>11580000</v>
      </c>
    </row>
    <row r="750" spans="1:3">
      <c r="A750" t="s">
        <v>322</v>
      </c>
      <c r="B750" t="s">
        <v>22</v>
      </c>
      <c r="C750">
        <v>11760000</v>
      </c>
    </row>
    <row r="751" spans="1:3">
      <c r="A751" t="s">
        <v>3012</v>
      </c>
      <c r="B751" t="s">
        <v>29</v>
      </c>
      <c r="C751">
        <v>12000000</v>
      </c>
    </row>
    <row r="752" spans="1:3">
      <c r="A752" t="s">
        <v>2019</v>
      </c>
      <c r="B752" t="s">
        <v>15</v>
      </c>
      <c r="C752">
        <v>12020000</v>
      </c>
    </row>
    <row r="753" spans="1:3">
      <c r="A753" t="s">
        <v>2868</v>
      </c>
      <c r="B753" t="s">
        <v>30</v>
      </c>
      <c r="C753">
        <v>12025600</v>
      </c>
    </row>
    <row r="754" spans="1:3">
      <c r="A754" t="s">
        <v>583</v>
      </c>
      <c r="B754" t="s">
        <v>17</v>
      </c>
      <c r="C754">
        <v>12080000</v>
      </c>
    </row>
    <row r="755" spans="1:3">
      <c r="A755" t="s">
        <v>2280</v>
      </c>
      <c r="B755" t="s">
        <v>14</v>
      </c>
      <c r="C755">
        <v>12100000</v>
      </c>
    </row>
    <row r="756" spans="1:3">
      <c r="A756" t="s">
        <v>1233</v>
      </c>
      <c r="B756" t="s">
        <v>25</v>
      </c>
      <c r="C756">
        <v>12170000</v>
      </c>
    </row>
    <row r="757" spans="1:3">
      <c r="A757" t="s">
        <v>1949</v>
      </c>
      <c r="B757" t="s">
        <v>22</v>
      </c>
      <c r="C757">
        <v>12200000</v>
      </c>
    </row>
    <row r="758" spans="1:3">
      <c r="A758" t="s">
        <v>1491</v>
      </c>
      <c r="B758" t="s">
        <v>26</v>
      </c>
      <c r="C758">
        <v>12220000</v>
      </c>
    </row>
    <row r="759" spans="1:3">
      <c r="A759" t="s">
        <v>2345</v>
      </c>
      <c r="B759" t="s">
        <v>27</v>
      </c>
      <c r="C759">
        <v>12460000</v>
      </c>
    </row>
    <row r="760" spans="1:3">
      <c r="A760" t="s">
        <v>1696</v>
      </c>
      <c r="B760" t="s">
        <v>32</v>
      </c>
      <c r="C760">
        <v>12500000</v>
      </c>
    </row>
    <row r="761" spans="1:3">
      <c r="A761" t="s">
        <v>1489</v>
      </c>
      <c r="B761" t="s">
        <v>15</v>
      </c>
      <c r="C761">
        <v>12500000</v>
      </c>
    </row>
    <row r="762" spans="1:3">
      <c r="A762" t="s">
        <v>1979</v>
      </c>
      <c r="B762" t="s">
        <v>25</v>
      </c>
      <c r="C762">
        <v>12680000</v>
      </c>
    </row>
    <row r="763" spans="1:3">
      <c r="A763" t="s">
        <v>949</v>
      </c>
      <c r="B763" t="s">
        <v>17</v>
      </c>
      <c r="C763">
        <v>12686000</v>
      </c>
    </row>
    <row r="764" spans="1:3">
      <c r="A764" t="s">
        <v>256</v>
      </c>
      <c r="B764" t="s">
        <v>33</v>
      </c>
      <c r="C764">
        <v>12690000</v>
      </c>
    </row>
    <row r="765" spans="1:3">
      <c r="A765" t="s">
        <v>1255</v>
      </c>
      <c r="B765" t="s">
        <v>22</v>
      </c>
      <c r="C765">
        <v>12700000</v>
      </c>
    </row>
    <row r="766" spans="1:3">
      <c r="A766" t="s">
        <v>1401</v>
      </c>
      <c r="B766" t="s">
        <v>25</v>
      </c>
      <c r="C766">
        <v>12730000</v>
      </c>
    </row>
    <row r="767" spans="1:3">
      <c r="A767" t="s">
        <v>249</v>
      </c>
      <c r="B767" t="s">
        <v>23</v>
      </c>
      <c r="C767">
        <v>12730000</v>
      </c>
    </row>
    <row r="768" spans="1:3">
      <c r="A768" t="s">
        <v>573</v>
      </c>
      <c r="B768" t="s">
        <v>22</v>
      </c>
      <c r="C768">
        <v>12750000</v>
      </c>
    </row>
    <row r="769" spans="1:3">
      <c r="A769" t="s">
        <v>2031</v>
      </c>
      <c r="B769" t="s">
        <v>22</v>
      </c>
      <c r="C769">
        <v>12820000</v>
      </c>
    </row>
    <row r="770" spans="1:3">
      <c r="A770" t="s">
        <v>1434</v>
      </c>
      <c r="B770" t="s">
        <v>33</v>
      </c>
      <c r="C770">
        <v>12885000</v>
      </c>
    </row>
    <row r="771" spans="1:3">
      <c r="A771" t="s">
        <v>115</v>
      </c>
      <c r="B771" t="s">
        <v>18</v>
      </c>
      <c r="C771">
        <v>13030000</v>
      </c>
    </row>
    <row r="772" spans="1:3">
      <c r="A772" t="s">
        <v>2169</v>
      </c>
      <c r="B772" t="s">
        <v>34</v>
      </c>
      <c r="C772">
        <v>13090000</v>
      </c>
    </row>
    <row r="773" spans="1:3">
      <c r="A773" t="s">
        <v>528</v>
      </c>
      <c r="B773" t="s">
        <v>17</v>
      </c>
      <c r="C773">
        <v>13150000</v>
      </c>
    </row>
    <row r="774" spans="1:3">
      <c r="A774" t="s">
        <v>831</v>
      </c>
      <c r="B774" t="s">
        <v>25</v>
      </c>
      <c r="C774">
        <v>13155000</v>
      </c>
    </row>
    <row r="775" spans="1:3">
      <c r="A775" t="s">
        <v>1250</v>
      </c>
      <c r="B775" t="s">
        <v>17</v>
      </c>
      <c r="C775">
        <v>13270000</v>
      </c>
    </row>
    <row r="776" spans="1:3">
      <c r="A776" t="s">
        <v>1091</v>
      </c>
      <c r="B776" t="s">
        <v>28</v>
      </c>
      <c r="C776">
        <v>13320000</v>
      </c>
    </row>
    <row r="777" spans="1:3">
      <c r="A777" t="s">
        <v>1202</v>
      </c>
      <c r="B777" t="s">
        <v>25</v>
      </c>
      <c r="C777">
        <v>13350000</v>
      </c>
    </row>
    <row r="778" spans="1:3">
      <c r="A778" t="s">
        <v>283</v>
      </c>
      <c r="B778" t="s">
        <v>23</v>
      </c>
      <c r="C778">
        <v>13370000</v>
      </c>
    </row>
    <row r="779" spans="1:3">
      <c r="A779" t="s">
        <v>86</v>
      </c>
      <c r="B779" t="s">
        <v>22</v>
      </c>
      <c r="C779">
        <v>13380000</v>
      </c>
    </row>
    <row r="780" spans="1:3">
      <c r="A780" t="s">
        <v>962</v>
      </c>
      <c r="B780" t="s">
        <v>23</v>
      </c>
      <c r="C780">
        <v>13477400</v>
      </c>
    </row>
    <row r="781" spans="1:3">
      <c r="A781" t="s">
        <v>1566</v>
      </c>
      <c r="B781" t="s">
        <v>25</v>
      </c>
      <c r="C781">
        <v>13480000</v>
      </c>
    </row>
    <row r="782" spans="1:3">
      <c r="A782" t="s">
        <v>986</v>
      </c>
      <c r="B782" t="s">
        <v>25</v>
      </c>
      <c r="C782">
        <v>13536000</v>
      </c>
    </row>
    <row r="783" spans="1:3">
      <c r="A783" t="s">
        <v>1972</v>
      </c>
      <c r="B783" t="s">
        <v>22</v>
      </c>
      <c r="C783">
        <v>13600000</v>
      </c>
    </row>
    <row r="784" spans="1:3">
      <c r="A784" t="s">
        <v>2246</v>
      </c>
      <c r="B784" t="s">
        <v>28</v>
      </c>
      <c r="C784">
        <v>13600000</v>
      </c>
    </row>
    <row r="785" spans="1:3">
      <c r="A785" t="s">
        <v>2170</v>
      </c>
      <c r="B785" t="s">
        <v>27</v>
      </c>
      <c r="C785">
        <v>13700000</v>
      </c>
    </row>
    <row r="786" spans="1:3">
      <c r="A786" t="s">
        <v>812</v>
      </c>
      <c r="B786" t="s">
        <v>22</v>
      </c>
      <c r="C786">
        <v>13955000</v>
      </c>
    </row>
    <row r="787" spans="1:3">
      <c r="A787" t="s">
        <v>1796</v>
      </c>
      <c r="B787" t="s">
        <v>25</v>
      </c>
      <c r="C787">
        <v>13960000</v>
      </c>
    </row>
    <row r="788" spans="1:3">
      <c r="A788" t="s">
        <v>2327</v>
      </c>
      <c r="B788" t="s">
        <v>23</v>
      </c>
      <c r="C788">
        <v>13980000</v>
      </c>
    </row>
    <row r="789" spans="1:3">
      <c r="A789" t="s">
        <v>424</v>
      </c>
      <c r="B789" t="s">
        <v>33</v>
      </c>
      <c r="C789">
        <v>13981000</v>
      </c>
    </row>
    <row r="790" spans="1:3">
      <c r="A790" t="s">
        <v>225</v>
      </c>
      <c r="B790" t="s">
        <v>25</v>
      </c>
      <c r="C790">
        <v>14000000</v>
      </c>
    </row>
    <row r="791" spans="1:3">
      <c r="A791" t="s">
        <v>3043</v>
      </c>
      <c r="B791" t="s">
        <v>30</v>
      </c>
      <c r="C791">
        <v>14183600</v>
      </c>
    </row>
    <row r="792" spans="1:3">
      <c r="A792" t="s">
        <v>1811</v>
      </c>
      <c r="B792" t="s">
        <v>15</v>
      </c>
      <c r="C792">
        <v>14216000</v>
      </c>
    </row>
    <row r="793" spans="1:3">
      <c r="A793" t="s">
        <v>3025</v>
      </c>
      <c r="B793" t="s">
        <v>30</v>
      </c>
      <c r="C793">
        <v>14217476</v>
      </c>
    </row>
    <row r="794" spans="1:3">
      <c r="A794" t="s">
        <v>2213</v>
      </c>
      <c r="B794" t="s">
        <v>34</v>
      </c>
      <c r="C794">
        <v>14235000</v>
      </c>
    </row>
    <row r="795" spans="1:3">
      <c r="A795" t="s">
        <v>313</v>
      </c>
      <c r="B795" t="s">
        <v>22</v>
      </c>
      <c r="C795">
        <v>14270000</v>
      </c>
    </row>
    <row r="796" spans="1:3">
      <c r="A796" t="s">
        <v>953</v>
      </c>
      <c r="B796" t="s">
        <v>22</v>
      </c>
      <c r="C796">
        <v>14325000</v>
      </c>
    </row>
    <row r="797" spans="1:3">
      <c r="A797" t="s">
        <v>865</v>
      </c>
      <c r="B797" t="s">
        <v>17</v>
      </c>
      <c r="C797">
        <v>14350000</v>
      </c>
    </row>
    <row r="798" spans="1:3">
      <c r="A798" t="s">
        <v>259</v>
      </c>
      <c r="B798" t="s">
        <v>23</v>
      </c>
      <c r="C798">
        <v>14450000</v>
      </c>
    </row>
    <row r="799" spans="1:3">
      <c r="A799" t="s">
        <v>515</v>
      </c>
      <c r="B799" t="s">
        <v>17</v>
      </c>
      <c r="C799">
        <v>14510000</v>
      </c>
    </row>
    <row r="800" spans="1:3">
      <c r="A800" t="s">
        <v>827</v>
      </c>
      <c r="B800" t="s">
        <v>26</v>
      </c>
      <c r="C800">
        <v>14540000</v>
      </c>
    </row>
    <row r="801" spans="1:3">
      <c r="A801" t="s">
        <v>1529</v>
      </c>
      <c r="B801" t="s">
        <v>34</v>
      </c>
      <c r="C801">
        <v>14540000</v>
      </c>
    </row>
    <row r="802" spans="1:3">
      <c r="A802" t="s">
        <v>275</v>
      </c>
      <c r="B802" t="s">
        <v>18</v>
      </c>
      <c r="C802">
        <v>14620000</v>
      </c>
    </row>
    <row r="803" spans="1:3">
      <c r="A803" t="s">
        <v>810</v>
      </c>
      <c r="B803" t="s">
        <v>23</v>
      </c>
      <c r="C803">
        <v>14890000</v>
      </c>
    </row>
    <row r="804" spans="1:3">
      <c r="A804" t="s">
        <v>2152</v>
      </c>
      <c r="B804" t="s">
        <v>23</v>
      </c>
      <c r="C804">
        <v>14900000</v>
      </c>
    </row>
    <row r="805" spans="1:3">
      <c r="A805" t="s">
        <v>692</v>
      </c>
      <c r="B805" t="s">
        <v>33</v>
      </c>
      <c r="C805">
        <v>14920000</v>
      </c>
    </row>
    <row r="806" spans="1:3">
      <c r="A806" t="s">
        <v>2151</v>
      </c>
      <c r="B806" t="s">
        <v>23</v>
      </c>
      <c r="C806">
        <v>15000000</v>
      </c>
    </row>
    <row r="807" spans="1:3">
      <c r="A807" t="s">
        <v>2954</v>
      </c>
      <c r="B807" t="s">
        <v>30</v>
      </c>
      <c r="C807">
        <v>15000000</v>
      </c>
    </row>
    <row r="808" spans="1:3">
      <c r="A808" t="s">
        <v>1649</v>
      </c>
      <c r="B808" t="s">
        <v>22</v>
      </c>
      <c r="C808">
        <v>15000000</v>
      </c>
    </row>
    <row r="809" spans="1:3">
      <c r="A809" t="s">
        <v>898</v>
      </c>
      <c r="B809" t="s">
        <v>15</v>
      </c>
      <c r="C809">
        <v>15040000</v>
      </c>
    </row>
    <row r="810" spans="1:3">
      <c r="A810" t="s">
        <v>1512</v>
      </c>
      <c r="B810" t="s">
        <v>25</v>
      </c>
      <c r="C810">
        <v>15110000</v>
      </c>
    </row>
    <row r="811" spans="1:3">
      <c r="A811" t="s">
        <v>744</v>
      </c>
      <c r="B811" t="s">
        <v>25</v>
      </c>
      <c r="C811">
        <v>15240000</v>
      </c>
    </row>
    <row r="812" spans="1:3">
      <c r="A812" t="s">
        <v>1783</v>
      </c>
      <c r="B812" t="s">
        <v>27</v>
      </c>
      <c r="C812">
        <v>15500000</v>
      </c>
    </row>
    <row r="813" spans="1:3">
      <c r="A813" t="s">
        <v>1695</v>
      </c>
      <c r="B813" t="s">
        <v>27</v>
      </c>
      <c r="C813">
        <v>15510000</v>
      </c>
    </row>
    <row r="814" spans="1:3">
      <c r="A814" t="s">
        <v>2011</v>
      </c>
      <c r="B814" t="s">
        <v>18</v>
      </c>
      <c r="C814">
        <v>15563000</v>
      </c>
    </row>
    <row r="815" spans="1:3">
      <c r="A815" t="s">
        <v>2375</v>
      </c>
      <c r="B815" t="s">
        <v>17</v>
      </c>
      <c r="C815">
        <v>15690000</v>
      </c>
    </row>
    <row r="816" spans="1:3">
      <c r="A816" t="s">
        <v>2268</v>
      </c>
      <c r="B816" t="s">
        <v>28</v>
      </c>
      <c r="C816">
        <v>15725280</v>
      </c>
    </row>
    <row r="817" spans="1:3">
      <c r="A817" t="s">
        <v>2363</v>
      </c>
      <c r="B817" t="s">
        <v>34</v>
      </c>
      <c r="C817">
        <v>15770000</v>
      </c>
    </row>
    <row r="818" spans="1:3">
      <c r="A818" t="s">
        <v>1468</v>
      </c>
      <c r="B818" t="s">
        <v>27</v>
      </c>
      <c r="C818">
        <v>16000000</v>
      </c>
    </row>
    <row r="819" spans="1:3">
      <c r="A819" t="s">
        <v>353</v>
      </c>
      <c r="B819" t="s">
        <v>20</v>
      </c>
      <c r="C819">
        <v>16092276</v>
      </c>
    </row>
    <row r="820" spans="1:3">
      <c r="A820" t="s">
        <v>637</v>
      </c>
      <c r="B820" t="s">
        <v>20</v>
      </c>
      <c r="C820">
        <v>16140000</v>
      </c>
    </row>
    <row r="821" spans="1:3">
      <c r="A821" t="s">
        <v>356</v>
      </c>
      <c r="B821" t="s">
        <v>25</v>
      </c>
      <c r="C821">
        <v>16170000</v>
      </c>
    </row>
    <row r="822" spans="1:3">
      <c r="A822" t="s">
        <v>2995</v>
      </c>
      <c r="B822" t="s">
        <v>8</v>
      </c>
      <c r="C822">
        <v>16179000</v>
      </c>
    </row>
    <row r="823" spans="1:3">
      <c r="A823" t="s">
        <v>1271</v>
      </c>
      <c r="B823" t="s">
        <v>20</v>
      </c>
      <c r="C823">
        <v>16193000</v>
      </c>
    </row>
    <row r="824" spans="1:3">
      <c r="A824" t="s">
        <v>2316</v>
      </c>
      <c r="B824" t="s">
        <v>25</v>
      </c>
      <c r="C824">
        <v>16280000</v>
      </c>
    </row>
    <row r="825" spans="1:3">
      <c r="A825" t="s">
        <v>1099</v>
      </c>
      <c r="B825" t="s">
        <v>20</v>
      </c>
      <c r="C825">
        <v>16370000</v>
      </c>
    </row>
    <row r="826" spans="1:3">
      <c r="A826" t="s">
        <v>3024</v>
      </c>
      <c r="B826" t="s">
        <v>30</v>
      </c>
      <c r="C826">
        <v>16425000</v>
      </c>
    </row>
    <row r="827" spans="1:3">
      <c r="A827" t="s">
        <v>2223</v>
      </c>
      <c r="B827" t="s">
        <v>15</v>
      </c>
      <c r="C827">
        <v>16467000</v>
      </c>
    </row>
    <row r="828" spans="1:3">
      <c r="A828" t="s">
        <v>173</v>
      </c>
      <c r="B828" t="s">
        <v>34</v>
      </c>
      <c r="C828">
        <v>16510000</v>
      </c>
    </row>
    <row r="829" spans="1:3">
      <c r="A829" t="s">
        <v>1555</v>
      </c>
      <c r="B829" t="s">
        <v>25</v>
      </c>
      <c r="C829">
        <v>16520000</v>
      </c>
    </row>
    <row r="830" spans="1:3">
      <c r="A830" t="s">
        <v>2121</v>
      </c>
      <c r="B830" t="s">
        <v>17</v>
      </c>
      <c r="C830">
        <v>16630000</v>
      </c>
    </row>
    <row r="831" spans="1:3">
      <c r="A831" t="s">
        <v>1279</v>
      </c>
      <c r="B831" t="s">
        <v>27</v>
      </c>
      <c r="C831">
        <v>16710000</v>
      </c>
    </row>
    <row r="832" spans="1:3">
      <c r="A832" t="s">
        <v>323</v>
      </c>
      <c r="B832" t="s">
        <v>14</v>
      </c>
      <c r="C832">
        <v>16760000</v>
      </c>
    </row>
    <row r="833" spans="1:3">
      <c r="A833" t="s">
        <v>1530</v>
      </c>
      <c r="B833" t="s">
        <v>16</v>
      </c>
      <c r="C833">
        <v>16805000</v>
      </c>
    </row>
    <row r="834" spans="1:3">
      <c r="A834" t="s">
        <v>960</v>
      </c>
      <c r="B834" t="s">
        <v>33</v>
      </c>
      <c r="C834">
        <v>16840000</v>
      </c>
    </row>
    <row r="835" spans="1:3">
      <c r="A835" t="s">
        <v>1334</v>
      </c>
      <c r="B835" t="s">
        <v>22</v>
      </c>
      <c r="C835">
        <v>16895000</v>
      </c>
    </row>
    <row r="836" spans="1:3">
      <c r="A836" t="s">
        <v>1774</v>
      </c>
      <c r="B836" t="s">
        <v>17</v>
      </c>
      <c r="C836">
        <v>16920000</v>
      </c>
    </row>
    <row r="837" spans="1:3">
      <c r="A837" t="s">
        <v>1758</v>
      </c>
      <c r="B837" t="s">
        <v>18</v>
      </c>
      <c r="C837">
        <v>16950000</v>
      </c>
    </row>
    <row r="838" spans="1:3">
      <c r="A838" t="s">
        <v>533</v>
      </c>
      <c r="B838" t="s">
        <v>33</v>
      </c>
      <c r="C838">
        <v>17100000</v>
      </c>
    </row>
    <row r="839" spans="1:3">
      <c r="A839" t="s">
        <v>784</v>
      </c>
      <c r="B839" t="s">
        <v>25</v>
      </c>
      <c r="C839">
        <v>17140000</v>
      </c>
    </row>
    <row r="840" spans="1:3">
      <c r="A840" t="s">
        <v>3004</v>
      </c>
      <c r="B840" t="s">
        <v>29</v>
      </c>
      <c r="C840">
        <v>17210000</v>
      </c>
    </row>
    <row r="841" spans="1:3">
      <c r="A841" t="s">
        <v>2508</v>
      </c>
      <c r="B841" t="s">
        <v>20</v>
      </c>
      <c r="C841">
        <v>17240000</v>
      </c>
    </row>
    <row r="842" spans="1:3">
      <c r="A842" t="s">
        <v>1153</v>
      </c>
      <c r="B842" t="s">
        <v>34</v>
      </c>
      <c r="C842">
        <v>17350000</v>
      </c>
    </row>
    <row r="843" spans="1:3">
      <c r="A843" t="s">
        <v>122</v>
      </c>
      <c r="B843" t="s">
        <v>20</v>
      </c>
      <c r="C843">
        <v>17393400</v>
      </c>
    </row>
    <row r="844" spans="1:3">
      <c r="A844" t="s">
        <v>2369</v>
      </c>
      <c r="B844" t="s">
        <v>20</v>
      </c>
      <c r="C844">
        <v>17530000</v>
      </c>
    </row>
    <row r="845" spans="1:3">
      <c r="A845" t="s">
        <v>51</v>
      </c>
      <c r="B845" t="s">
        <v>33</v>
      </c>
      <c r="C845">
        <v>17640000</v>
      </c>
    </row>
    <row r="846" spans="1:3">
      <c r="A846" t="s">
        <v>2071</v>
      </c>
      <c r="B846" t="s">
        <v>26</v>
      </c>
      <c r="C846">
        <v>17950000</v>
      </c>
    </row>
    <row r="847" spans="1:3">
      <c r="A847" t="s">
        <v>1698</v>
      </c>
      <c r="B847" t="s">
        <v>28</v>
      </c>
      <c r="C847">
        <v>18054000</v>
      </c>
    </row>
    <row r="848" spans="1:3">
      <c r="A848" t="s">
        <v>588</v>
      </c>
      <c r="B848" t="s">
        <v>25</v>
      </c>
      <c r="C848">
        <v>18230000</v>
      </c>
    </row>
    <row r="849" spans="1:3">
      <c r="A849" t="s">
        <v>2022</v>
      </c>
      <c r="B849" t="s">
        <v>22</v>
      </c>
      <c r="C849">
        <v>18240000</v>
      </c>
    </row>
    <row r="850" spans="1:3">
      <c r="A850" t="s">
        <v>1197</v>
      </c>
      <c r="B850" t="s">
        <v>27</v>
      </c>
      <c r="C850">
        <v>18340000</v>
      </c>
    </row>
    <row r="851" spans="1:3">
      <c r="A851" t="s">
        <v>1873</v>
      </c>
      <c r="B851" t="s">
        <v>25</v>
      </c>
      <c r="C851">
        <v>18345000</v>
      </c>
    </row>
    <row r="852" spans="1:3">
      <c r="A852" t="s">
        <v>630</v>
      </c>
      <c r="B852" t="s">
        <v>20</v>
      </c>
      <c r="C852">
        <v>18800000</v>
      </c>
    </row>
    <row r="853" spans="1:3">
      <c r="A853" t="s">
        <v>1495</v>
      </c>
      <c r="B853" t="s">
        <v>23</v>
      </c>
      <c r="C853">
        <v>18900000</v>
      </c>
    </row>
    <row r="854" spans="1:3">
      <c r="A854" t="s">
        <v>678</v>
      </c>
      <c r="B854" t="s">
        <v>25</v>
      </c>
      <c r="C854">
        <v>18979300</v>
      </c>
    </row>
    <row r="855" spans="1:3">
      <c r="A855" t="s">
        <v>50</v>
      </c>
      <c r="B855" t="s">
        <v>20</v>
      </c>
      <c r="C855">
        <v>19180000</v>
      </c>
    </row>
    <row r="856" spans="1:3">
      <c r="A856" t="s">
        <v>2185</v>
      </c>
      <c r="B856" t="s">
        <v>17</v>
      </c>
      <c r="C856">
        <v>19220000</v>
      </c>
    </row>
    <row r="857" spans="1:3">
      <c r="A857" t="s">
        <v>418</v>
      </c>
      <c r="B857" t="s">
        <v>22</v>
      </c>
      <c r="C857">
        <v>19300000</v>
      </c>
    </row>
    <row r="858" spans="1:3">
      <c r="A858" t="s">
        <v>845</v>
      </c>
      <c r="B858" t="s">
        <v>33</v>
      </c>
      <c r="C858">
        <v>19380000</v>
      </c>
    </row>
    <row r="859" spans="1:3">
      <c r="A859" t="s">
        <v>1262</v>
      </c>
      <c r="B859" t="s">
        <v>26</v>
      </c>
      <c r="C859">
        <v>19432000</v>
      </c>
    </row>
    <row r="860" spans="1:3">
      <c r="A860" t="s">
        <v>2172</v>
      </c>
      <c r="B860" t="s">
        <v>16</v>
      </c>
      <c r="C860">
        <v>19450000</v>
      </c>
    </row>
    <row r="861" spans="1:3">
      <c r="A861" t="s">
        <v>374</v>
      </c>
      <c r="B861" t="s">
        <v>28</v>
      </c>
      <c r="C861">
        <v>19490000</v>
      </c>
    </row>
    <row r="862" spans="1:3">
      <c r="A862" t="s">
        <v>823</v>
      </c>
      <c r="B862" t="s">
        <v>23</v>
      </c>
      <c r="C862">
        <v>19643040</v>
      </c>
    </row>
    <row r="863" spans="1:3">
      <c r="A863" t="s">
        <v>504</v>
      </c>
      <c r="B863" t="s">
        <v>20</v>
      </c>
      <c r="C863">
        <v>19730000</v>
      </c>
    </row>
    <row r="864" spans="1:3">
      <c r="A864" t="s">
        <v>1545</v>
      </c>
      <c r="B864" t="s">
        <v>23</v>
      </c>
      <c r="C864">
        <v>20000000</v>
      </c>
    </row>
    <row r="865" spans="1:3">
      <c r="A865" t="s">
        <v>2982</v>
      </c>
      <c r="B865" t="s">
        <v>29</v>
      </c>
      <c r="C865">
        <v>20030000</v>
      </c>
    </row>
    <row r="866" spans="1:3">
      <c r="A866" t="s">
        <v>1272</v>
      </c>
      <c r="B866" t="s">
        <v>33</v>
      </c>
      <c r="C866">
        <v>20095000</v>
      </c>
    </row>
    <row r="867" spans="1:3">
      <c r="A867" t="s">
        <v>1264</v>
      </c>
      <c r="B867" t="s">
        <v>33</v>
      </c>
      <c r="C867">
        <v>20145000</v>
      </c>
    </row>
    <row r="868" spans="1:3">
      <c r="A868" t="s">
        <v>1100</v>
      </c>
      <c r="B868" t="s">
        <v>27</v>
      </c>
      <c r="C868">
        <v>20220000</v>
      </c>
    </row>
    <row r="869" spans="1:3">
      <c r="A869" t="s">
        <v>2293</v>
      </c>
      <c r="B869" t="s">
        <v>20</v>
      </c>
      <c r="C869">
        <v>20250000</v>
      </c>
    </row>
    <row r="870" spans="1:3">
      <c r="A870" t="s">
        <v>766</v>
      </c>
      <c r="B870" t="s">
        <v>34</v>
      </c>
      <c r="C870">
        <v>20370000</v>
      </c>
    </row>
    <row r="871" spans="1:3">
      <c r="A871" t="s">
        <v>2299</v>
      </c>
      <c r="B871" t="s">
        <v>25</v>
      </c>
      <c r="C871">
        <v>20460000</v>
      </c>
    </row>
    <row r="872" spans="1:3">
      <c r="A872" t="s">
        <v>1426</v>
      </c>
      <c r="B872" t="s">
        <v>17</v>
      </c>
      <c r="C872">
        <v>20491100</v>
      </c>
    </row>
    <row r="873" spans="1:3">
      <c r="A873" t="s">
        <v>414</v>
      </c>
      <c r="B873" t="s">
        <v>20</v>
      </c>
      <c r="C873">
        <v>20585000</v>
      </c>
    </row>
    <row r="874" spans="1:3">
      <c r="A874" t="s">
        <v>1152</v>
      </c>
      <c r="B874" t="s">
        <v>25</v>
      </c>
      <c r="C874">
        <v>20610000</v>
      </c>
    </row>
    <row r="875" spans="1:3">
      <c r="A875" t="s">
        <v>477</v>
      </c>
      <c r="B875" t="s">
        <v>34</v>
      </c>
      <c r="C875">
        <v>20880000</v>
      </c>
    </row>
    <row r="876" spans="1:3">
      <c r="A876" t="s">
        <v>1289</v>
      </c>
      <c r="B876" t="s">
        <v>22</v>
      </c>
      <c r="C876">
        <v>21120000</v>
      </c>
    </row>
    <row r="877" spans="1:3">
      <c r="A877" t="s">
        <v>78</v>
      </c>
      <c r="B877" t="s">
        <v>18</v>
      </c>
      <c r="C877">
        <v>21180000</v>
      </c>
    </row>
    <row r="878" spans="1:3">
      <c r="A878" t="s">
        <v>518</v>
      </c>
      <c r="B878" t="s">
        <v>20</v>
      </c>
      <c r="C878">
        <v>21410000</v>
      </c>
    </row>
    <row r="879" spans="1:3">
      <c r="A879" t="s">
        <v>1959</v>
      </c>
      <c r="B879" t="s">
        <v>25</v>
      </c>
      <c r="C879">
        <v>21700000</v>
      </c>
    </row>
    <row r="880" spans="1:3">
      <c r="A880" t="s">
        <v>1155</v>
      </c>
      <c r="B880" t="s">
        <v>27</v>
      </c>
      <c r="C880">
        <v>22000000</v>
      </c>
    </row>
    <row r="881" spans="1:3">
      <c r="A881" t="s">
        <v>1690</v>
      </c>
      <c r="B881" t="s">
        <v>23</v>
      </c>
      <c r="C881">
        <v>22045000</v>
      </c>
    </row>
    <row r="882" spans="1:3">
      <c r="A882" t="s">
        <v>1029</v>
      </c>
      <c r="B882" t="s">
        <v>17</v>
      </c>
      <c r="C882">
        <v>22055000</v>
      </c>
    </row>
    <row r="883" spans="1:3">
      <c r="A883" t="s">
        <v>1838</v>
      </c>
      <c r="B883" t="s">
        <v>17</v>
      </c>
      <c r="C883">
        <v>22185000</v>
      </c>
    </row>
    <row r="884" spans="1:3">
      <c r="A884" t="s">
        <v>326</v>
      </c>
      <c r="B884" t="s">
        <v>15</v>
      </c>
      <c r="C884">
        <v>22885000</v>
      </c>
    </row>
    <row r="885" spans="1:3">
      <c r="A885" t="s">
        <v>2516</v>
      </c>
      <c r="B885" t="s">
        <v>15</v>
      </c>
      <c r="C885">
        <v>22960000</v>
      </c>
    </row>
    <row r="886" spans="1:3">
      <c r="A886" t="s">
        <v>562</v>
      </c>
      <c r="B886" t="s">
        <v>25</v>
      </c>
      <c r="C886">
        <v>22965000</v>
      </c>
    </row>
    <row r="887" spans="1:3">
      <c r="A887" t="s">
        <v>1505</v>
      </c>
      <c r="B887" t="s">
        <v>23</v>
      </c>
      <c r="C887">
        <v>23162735</v>
      </c>
    </row>
    <row r="888" spans="1:3">
      <c r="A888" t="s">
        <v>2270</v>
      </c>
      <c r="B888" t="s">
        <v>23</v>
      </c>
      <c r="C888">
        <v>23220000</v>
      </c>
    </row>
    <row r="889" spans="1:3">
      <c r="A889" t="s">
        <v>743</v>
      </c>
      <c r="B889" t="s">
        <v>22</v>
      </c>
      <c r="C889">
        <v>23327000</v>
      </c>
    </row>
    <row r="890" spans="1:3">
      <c r="A890" t="s">
        <v>856</v>
      </c>
      <c r="B890" t="s">
        <v>20</v>
      </c>
      <c r="C890">
        <v>23650000</v>
      </c>
    </row>
    <row r="891" spans="1:3">
      <c r="A891" t="s">
        <v>2096</v>
      </c>
      <c r="B891" t="s">
        <v>28</v>
      </c>
      <c r="C891">
        <v>23663000</v>
      </c>
    </row>
    <row r="892" spans="1:3">
      <c r="A892" t="s">
        <v>2077</v>
      </c>
      <c r="B892" t="s">
        <v>22</v>
      </c>
      <c r="C892">
        <v>23775000</v>
      </c>
    </row>
    <row r="893" spans="1:3">
      <c r="A893" t="s">
        <v>909</v>
      </c>
      <c r="B893" t="s">
        <v>19</v>
      </c>
      <c r="C893">
        <v>23800000</v>
      </c>
    </row>
    <row r="894" spans="1:3">
      <c r="A894" t="s">
        <v>2340</v>
      </c>
      <c r="B894" t="s">
        <v>27</v>
      </c>
      <c r="C894">
        <v>24130000</v>
      </c>
    </row>
    <row r="895" spans="1:3">
      <c r="A895" t="s">
        <v>1895</v>
      </c>
      <c r="B895" t="s">
        <v>26</v>
      </c>
      <c r="C895">
        <v>24155000</v>
      </c>
    </row>
    <row r="896" spans="1:3">
      <c r="A896" t="s">
        <v>8</v>
      </c>
      <c r="B896" t="s">
        <v>30</v>
      </c>
      <c r="C896">
        <v>24203000</v>
      </c>
    </row>
    <row r="897" spans="1:3">
      <c r="A897" t="s">
        <v>337</v>
      </c>
      <c r="B897" t="s">
        <v>22</v>
      </c>
      <c r="C897">
        <v>24240000</v>
      </c>
    </row>
    <row r="898" spans="1:3">
      <c r="A898" t="s">
        <v>2004</v>
      </c>
      <c r="B898" t="s">
        <v>20</v>
      </c>
      <c r="C898">
        <v>24590000</v>
      </c>
    </row>
    <row r="899" spans="1:3">
      <c r="A899" t="s">
        <v>1267</v>
      </c>
      <c r="B899" t="s">
        <v>17</v>
      </c>
      <c r="C899">
        <v>24875000</v>
      </c>
    </row>
    <row r="900" spans="1:3">
      <c r="A900" t="s">
        <v>1258</v>
      </c>
      <c r="B900" t="s">
        <v>23</v>
      </c>
      <c r="C900">
        <v>25000000</v>
      </c>
    </row>
    <row r="901" spans="1:3">
      <c r="A901" t="s">
        <v>1172</v>
      </c>
      <c r="B901" t="s">
        <v>22</v>
      </c>
      <c r="C901">
        <v>25100000</v>
      </c>
    </row>
    <row r="902" spans="1:3">
      <c r="A902" t="s">
        <v>581</v>
      </c>
      <c r="B902" t="s">
        <v>20</v>
      </c>
      <c r="C902">
        <v>25160000</v>
      </c>
    </row>
    <row r="903" spans="1:3">
      <c r="A903" t="s">
        <v>56</v>
      </c>
      <c r="B903" t="s">
        <v>22</v>
      </c>
      <c r="C903">
        <v>25244580</v>
      </c>
    </row>
    <row r="904" spans="1:3">
      <c r="A904" t="s">
        <v>1116</v>
      </c>
      <c r="B904" t="s">
        <v>20</v>
      </c>
      <c r="C904">
        <v>25400000</v>
      </c>
    </row>
    <row r="905" spans="1:3">
      <c r="A905" t="s">
        <v>2462</v>
      </c>
      <c r="B905" t="s">
        <v>22</v>
      </c>
      <c r="C905">
        <v>25570000</v>
      </c>
    </row>
    <row r="906" spans="1:3">
      <c r="A906" t="s">
        <v>727</v>
      </c>
      <c r="B906" t="s">
        <v>17</v>
      </c>
      <c r="C906">
        <v>25840000</v>
      </c>
    </row>
    <row r="907" spans="1:3">
      <c r="A907" t="s">
        <v>1914</v>
      </c>
      <c r="B907" t="s">
        <v>20</v>
      </c>
      <c r="C907">
        <v>26170000</v>
      </c>
    </row>
    <row r="908" spans="1:3">
      <c r="A908" t="s">
        <v>2161</v>
      </c>
      <c r="B908" t="s">
        <v>20</v>
      </c>
      <c r="C908">
        <v>26420000</v>
      </c>
    </row>
    <row r="909" spans="1:3">
      <c r="A909" t="s">
        <v>2129</v>
      </c>
      <c r="B909" t="s">
        <v>33</v>
      </c>
      <c r="C909">
        <v>26530000</v>
      </c>
    </row>
    <row r="910" spans="1:3">
      <c r="A910" t="s">
        <v>1978</v>
      </c>
      <c r="B910" t="s">
        <v>23</v>
      </c>
      <c r="C910">
        <v>26600000</v>
      </c>
    </row>
    <row r="911" spans="1:3">
      <c r="A911" t="s">
        <v>1000</v>
      </c>
      <c r="B911" t="s">
        <v>20</v>
      </c>
      <c r="C911">
        <v>26640000</v>
      </c>
    </row>
    <row r="912" spans="1:3">
      <c r="A912" t="s">
        <v>1855</v>
      </c>
      <c r="B912" t="s">
        <v>20</v>
      </c>
      <c r="C912">
        <v>26690000</v>
      </c>
    </row>
    <row r="913" spans="1:3">
      <c r="A913" t="s">
        <v>354</v>
      </c>
      <c r="B913" t="s">
        <v>23</v>
      </c>
      <c r="C913">
        <v>26750000</v>
      </c>
    </row>
    <row r="914" spans="1:3">
      <c r="A914" t="s">
        <v>397</v>
      </c>
      <c r="B914" t="s">
        <v>20</v>
      </c>
      <c r="C914">
        <v>27570000</v>
      </c>
    </row>
    <row r="915" spans="1:3">
      <c r="A915" t="s">
        <v>3045</v>
      </c>
      <c r="B915" t="s">
        <v>30</v>
      </c>
      <c r="C915">
        <v>27777775</v>
      </c>
    </row>
    <row r="916" spans="1:3">
      <c r="A916" t="s">
        <v>1296</v>
      </c>
      <c r="B916" t="s">
        <v>27</v>
      </c>
      <c r="C916">
        <v>28085000</v>
      </c>
    </row>
    <row r="917" spans="1:3">
      <c r="A917" t="s">
        <v>3030</v>
      </c>
      <c r="B917" t="s">
        <v>8</v>
      </c>
      <c r="C917">
        <v>28378000</v>
      </c>
    </row>
    <row r="918" spans="1:3">
      <c r="A918" t="s">
        <v>1901</v>
      </c>
      <c r="B918" t="s">
        <v>20</v>
      </c>
      <c r="C918">
        <v>28458036</v>
      </c>
    </row>
    <row r="919" spans="1:3">
      <c r="A919" t="s">
        <v>929</v>
      </c>
      <c r="B919" t="s">
        <v>25</v>
      </c>
      <c r="C919">
        <v>28730000</v>
      </c>
    </row>
    <row r="920" spans="1:3">
      <c r="A920" t="s">
        <v>1930</v>
      </c>
      <c r="B920" t="s">
        <v>28</v>
      </c>
      <c r="C920">
        <v>28804500</v>
      </c>
    </row>
    <row r="921" spans="1:3">
      <c r="A921" t="s">
        <v>1845</v>
      </c>
      <c r="B921" t="s">
        <v>17</v>
      </c>
      <c r="C921">
        <v>28910000</v>
      </c>
    </row>
    <row r="922" spans="1:3">
      <c r="A922" t="s">
        <v>1712</v>
      </c>
      <c r="B922" t="s">
        <v>22</v>
      </c>
      <c r="C922">
        <v>29050000</v>
      </c>
    </row>
    <row r="923" spans="1:3">
      <c r="A923" t="s">
        <v>359</v>
      </c>
      <c r="B923" t="s">
        <v>23</v>
      </c>
      <c r="C923">
        <v>29660000</v>
      </c>
    </row>
    <row r="924" spans="1:3">
      <c r="A924" t="s">
        <v>2399</v>
      </c>
      <c r="B924" t="s">
        <v>17</v>
      </c>
      <c r="C924">
        <v>29870000</v>
      </c>
    </row>
    <row r="925" spans="1:3">
      <c r="A925" t="s">
        <v>471</v>
      </c>
      <c r="B925" t="s">
        <v>17</v>
      </c>
      <c r="C925">
        <v>30000000</v>
      </c>
    </row>
    <row r="926" spans="1:3">
      <c r="A926" t="s">
        <v>982</v>
      </c>
      <c r="B926" t="s">
        <v>33</v>
      </c>
      <c r="C926">
        <v>30000000</v>
      </c>
    </row>
    <row r="927" spans="1:3">
      <c r="A927" t="s">
        <v>939</v>
      </c>
      <c r="B927" t="s">
        <v>20</v>
      </c>
      <c r="C927">
        <v>30000000</v>
      </c>
    </row>
    <row r="928" spans="1:3">
      <c r="A928" t="s">
        <v>2250</v>
      </c>
      <c r="B928" t="s">
        <v>17</v>
      </c>
      <c r="C928">
        <v>30205000</v>
      </c>
    </row>
    <row r="929" spans="1:3">
      <c r="A929" t="s">
        <v>870</v>
      </c>
      <c r="B929" t="s">
        <v>20</v>
      </c>
      <c r="C929">
        <v>30572000</v>
      </c>
    </row>
    <row r="930" spans="1:3">
      <c r="A930" t="s">
        <v>2099</v>
      </c>
      <c r="B930" t="s">
        <v>22</v>
      </c>
      <c r="C930">
        <v>30726000</v>
      </c>
    </row>
    <row r="931" spans="1:3">
      <c r="A931" t="s">
        <v>1633</v>
      </c>
      <c r="B931" t="s">
        <v>25</v>
      </c>
      <c r="C931">
        <v>31080000</v>
      </c>
    </row>
    <row r="932" spans="1:3">
      <c r="A932" t="s">
        <v>537</v>
      </c>
      <c r="B932" t="s">
        <v>34</v>
      </c>
      <c r="C932">
        <v>31440000</v>
      </c>
    </row>
    <row r="933" spans="1:3">
      <c r="A933" t="s">
        <v>1953</v>
      </c>
      <c r="B933" t="s">
        <v>34</v>
      </c>
      <c r="C933">
        <v>31612264</v>
      </c>
    </row>
    <row r="934" spans="1:3">
      <c r="A934" t="s">
        <v>1423</v>
      </c>
      <c r="B934" t="s">
        <v>22</v>
      </c>
      <c r="C934">
        <v>32020000</v>
      </c>
    </row>
    <row r="935" spans="1:3">
      <c r="A935" t="s">
        <v>1795</v>
      </c>
      <c r="B935" t="s">
        <v>27</v>
      </c>
      <c r="C935">
        <v>32185000</v>
      </c>
    </row>
    <row r="936" spans="1:3">
      <c r="A936" t="s">
        <v>111</v>
      </c>
      <c r="B936" t="s">
        <v>23</v>
      </c>
      <c r="C936">
        <v>32280000</v>
      </c>
    </row>
    <row r="937" spans="1:3">
      <c r="A937" t="s">
        <v>2466</v>
      </c>
      <c r="B937" t="s">
        <v>25</v>
      </c>
      <c r="C937">
        <v>32760000</v>
      </c>
    </row>
    <row r="938" spans="1:3">
      <c r="A938" t="s">
        <v>1851</v>
      </c>
      <c r="B938" t="s">
        <v>28</v>
      </c>
      <c r="C938">
        <v>33364000</v>
      </c>
    </row>
    <row r="939" spans="1:3">
      <c r="A939" t="s">
        <v>1194</v>
      </c>
      <c r="B939" t="s">
        <v>23</v>
      </c>
      <c r="C939">
        <v>33575000</v>
      </c>
    </row>
    <row r="940" spans="1:3">
      <c r="A940" t="s">
        <v>1245</v>
      </c>
      <c r="B940" t="s">
        <v>27</v>
      </c>
      <c r="C940">
        <v>34550000</v>
      </c>
    </row>
    <row r="941" spans="1:3">
      <c r="A941" t="s">
        <v>2231</v>
      </c>
      <c r="B941" t="s">
        <v>33</v>
      </c>
      <c r="C941">
        <v>34670000</v>
      </c>
    </row>
    <row r="942" spans="1:3">
      <c r="A942" t="s">
        <v>922</v>
      </c>
      <c r="B942" t="s">
        <v>20</v>
      </c>
      <c r="C942">
        <v>34700000</v>
      </c>
    </row>
    <row r="943" spans="1:3">
      <c r="A943" t="s">
        <v>1704</v>
      </c>
      <c r="B943" t="s">
        <v>25</v>
      </c>
      <c r="C943">
        <v>35719800</v>
      </c>
    </row>
    <row r="944" spans="1:3">
      <c r="A944" t="s">
        <v>2424</v>
      </c>
      <c r="B944" t="s">
        <v>33</v>
      </c>
      <c r="C944">
        <v>36802600</v>
      </c>
    </row>
    <row r="945" spans="1:3">
      <c r="A945" t="s">
        <v>1288</v>
      </c>
      <c r="B945" t="s">
        <v>25</v>
      </c>
      <c r="C945">
        <v>36810000</v>
      </c>
    </row>
    <row r="946" spans="1:3">
      <c r="A946" t="s">
        <v>1254</v>
      </c>
      <c r="B946" t="s">
        <v>27</v>
      </c>
      <c r="C946">
        <v>36965000</v>
      </c>
    </row>
    <row r="947" spans="1:3">
      <c r="A947" t="s">
        <v>155</v>
      </c>
      <c r="B947" t="s">
        <v>14</v>
      </c>
      <c r="C947">
        <v>36980000</v>
      </c>
    </row>
    <row r="948" spans="1:3">
      <c r="A948" t="s">
        <v>657</v>
      </c>
      <c r="B948" t="s">
        <v>20</v>
      </c>
      <c r="C948">
        <v>37470000</v>
      </c>
    </row>
    <row r="949" spans="1:3">
      <c r="A949" t="s">
        <v>549</v>
      </c>
      <c r="B949" t="s">
        <v>23</v>
      </c>
      <c r="C949">
        <v>37480000</v>
      </c>
    </row>
    <row r="950" spans="1:3">
      <c r="A950" t="s">
        <v>2254</v>
      </c>
      <c r="B950" t="s">
        <v>25</v>
      </c>
      <c r="C950">
        <v>37670000</v>
      </c>
    </row>
    <row r="951" spans="1:3">
      <c r="A951" t="s">
        <v>332</v>
      </c>
      <c r="B951" t="s">
        <v>27</v>
      </c>
      <c r="C951">
        <v>37888200</v>
      </c>
    </row>
    <row r="952" spans="1:3">
      <c r="A952" t="s">
        <v>1063</v>
      </c>
      <c r="B952" t="s">
        <v>23</v>
      </c>
      <c r="C952">
        <v>38065000</v>
      </c>
    </row>
    <row r="953" spans="1:3">
      <c r="A953" t="s">
        <v>1563</v>
      </c>
      <c r="B953" t="s">
        <v>20</v>
      </c>
      <c r="C953">
        <v>38360000</v>
      </c>
    </row>
    <row r="954" spans="1:3">
      <c r="A954" t="s">
        <v>136</v>
      </c>
      <c r="B954" t="s">
        <v>27</v>
      </c>
      <c r="C954">
        <v>38475000</v>
      </c>
    </row>
    <row r="955" spans="1:3">
      <c r="A955" t="s">
        <v>38</v>
      </c>
      <c r="B955" t="s">
        <v>25</v>
      </c>
      <c r="C955">
        <v>40270000</v>
      </c>
    </row>
    <row r="956" spans="1:3">
      <c r="A956" t="s">
        <v>93</v>
      </c>
      <c r="B956" t="s">
        <v>20</v>
      </c>
      <c r="C956">
        <v>40429000</v>
      </c>
    </row>
    <row r="957" spans="1:3">
      <c r="A957" t="s">
        <v>872</v>
      </c>
      <c r="B957" t="s">
        <v>28</v>
      </c>
      <c r="C957">
        <v>40766000</v>
      </c>
    </row>
    <row r="958" spans="1:3">
      <c r="A958" t="s">
        <v>2092</v>
      </c>
      <c r="B958" t="s">
        <v>23</v>
      </c>
      <c r="C958">
        <v>40780000</v>
      </c>
    </row>
    <row r="959" spans="1:3">
      <c r="A959" t="s">
        <v>1812</v>
      </c>
      <c r="B959" t="s">
        <v>34</v>
      </c>
      <c r="C959">
        <v>41731697</v>
      </c>
    </row>
    <row r="960" spans="1:3">
      <c r="A960" t="s">
        <v>1977</v>
      </c>
      <c r="B960" t="s">
        <v>20</v>
      </c>
      <c r="C960">
        <v>42084000</v>
      </c>
    </row>
    <row r="961" spans="1:3">
      <c r="A961" t="s">
        <v>881</v>
      </c>
      <c r="B961" t="s">
        <v>20</v>
      </c>
      <c r="C961">
        <v>42790000</v>
      </c>
    </row>
    <row r="962" spans="1:3">
      <c r="A962" t="s">
        <v>1967</v>
      </c>
      <c r="B962" t="s">
        <v>22</v>
      </c>
      <c r="C962">
        <v>43275000</v>
      </c>
    </row>
    <row r="963" spans="1:3">
      <c r="A963" t="s">
        <v>214</v>
      </c>
      <c r="B963" t="s">
        <v>22</v>
      </c>
      <c r="C963">
        <v>43525000</v>
      </c>
    </row>
    <row r="964" spans="1:3">
      <c r="A964" t="s">
        <v>272</v>
      </c>
      <c r="B964" t="s">
        <v>33</v>
      </c>
      <c r="C964">
        <v>44085000</v>
      </c>
    </row>
    <row r="965" spans="1:3">
      <c r="A965" t="s">
        <v>89</v>
      </c>
      <c r="B965" t="s">
        <v>23</v>
      </c>
      <c r="C965">
        <v>44150000</v>
      </c>
    </row>
    <row r="966" spans="1:3">
      <c r="A966" t="s">
        <v>1451</v>
      </c>
      <c r="B966" t="s">
        <v>20</v>
      </c>
      <c r="C966">
        <v>44780000</v>
      </c>
    </row>
    <row r="967" spans="1:3">
      <c r="A967" t="s">
        <v>525</v>
      </c>
      <c r="B967" t="s">
        <v>27</v>
      </c>
      <c r="C967">
        <v>44865000</v>
      </c>
    </row>
    <row r="968" spans="1:3">
      <c r="A968" t="s">
        <v>1143</v>
      </c>
      <c r="B968" t="s">
        <v>27</v>
      </c>
      <c r="C968">
        <v>45152000</v>
      </c>
    </row>
    <row r="969" spans="1:3">
      <c r="A969" t="s">
        <v>893</v>
      </c>
      <c r="B969" t="s">
        <v>20</v>
      </c>
      <c r="C969">
        <v>45880000</v>
      </c>
    </row>
    <row r="970" spans="1:3">
      <c r="A970" t="s">
        <v>3035</v>
      </c>
      <c r="B970" t="s">
        <v>8</v>
      </c>
      <c r="C970">
        <v>46157082</v>
      </c>
    </row>
    <row r="971" spans="1:3">
      <c r="A971" t="s">
        <v>1071</v>
      </c>
      <c r="B971" t="s">
        <v>28</v>
      </c>
      <c r="C971">
        <v>46500000</v>
      </c>
    </row>
    <row r="972" spans="1:3">
      <c r="A972" t="s">
        <v>1561</v>
      </c>
      <c r="B972" t="s">
        <v>25</v>
      </c>
      <c r="C972">
        <v>46530000</v>
      </c>
    </row>
    <row r="973" spans="1:3">
      <c r="A973" t="s">
        <v>1128</v>
      </c>
      <c r="B973" t="s">
        <v>23</v>
      </c>
      <c r="C973">
        <v>46829200</v>
      </c>
    </row>
    <row r="974" spans="1:3">
      <c r="A974" t="s">
        <v>2244</v>
      </c>
      <c r="B974" t="s">
        <v>23</v>
      </c>
      <c r="C974">
        <v>47630000</v>
      </c>
    </row>
    <row r="975" spans="1:3">
      <c r="A975" t="s">
        <v>169</v>
      </c>
      <c r="B975" t="s">
        <v>20</v>
      </c>
      <c r="C975">
        <v>48180000</v>
      </c>
    </row>
    <row r="976" spans="1:3">
      <c r="A976" t="s">
        <v>565</v>
      </c>
      <c r="B976" t="s">
        <v>25</v>
      </c>
      <c r="C976">
        <v>48220000</v>
      </c>
    </row>
    <row r="977" spans="1:3">
      <c r="A977" t="s">
        <v>779</v>
      </c>
      <c r="B977" t="s">
        <v>33</v>
      </c>
      <c r="C977">
        <v>48669260</v>
      </c>
    </row>
    <row r="978" spans="1:3">
      <c r="A978" t="s">
        <v>99</v>
      </c>
      <c r="B978" t="s">
        <v>22</v>
      </c>
      <c r="C978">
        <v>48820000</v>
      </c>
    </row>
    <row r="979" spans="1:3">
      <c r="A979" t="s">
        <v>1999</v>
      </c>
      <c r="B979" t="s">
        <v>28</v>
      </c>
      <c r="C979">
        <v>49117000</v>
      </c>
    </row>
    <row r="980" spans="1:3">
      <c r="A980" t="s">
        <v>694</v>
      </c>
      <c r="B980" t="s">
        <v>34</v>
      </c>
      <c r="C980">
        <v>49150000</v>
      </c>
    </row>
    <row r="981" spans="1:3">
      <c r="A981" t="s">
        <v>1560</v>
      </c>
      <c r="B981" t="s">
        <v>25</v>
      </c>
      <c r="C981">
        <v>49465000</v>
      </c>
    </row>
    <row r="982" spans="1:3">
      <c r="A982" t="s">
        <v>821</v>
      </c>
      <c r="B982" t="s">
        <v>23</v>
      </c>
      <c r="C982">
        <v>49480000</v>
      </c>
    </row>
    <row r="983" spans="1:3">
      <c r="A983" t="s">
        <v>2139</v>
      </c>
      <c r="B983" t="s">
        <v>25</v>
      </c>
      <c r="C983">
        <v>49640000</v>
      </c>
    </row>
    <row r="984" spans="1:3">
      <c r="A984" t="s">
        <v>201</v>
      </c>
      <c r="B984" t="s">
        <v>20</v>
      </c>
      <c r="C984">
        <v>49700000</v>
      </c>
    </row>
    <row r="985" spans="1:3">
      <c r="A985" t="s">
        <v>3037</v>
      </c>
      <c r="B985" t="s">
        <v>30</v>
      </c>
      <c r="C985">
        <v>49987909</v>
      </c>
    </row>
    <row r="986" spans="1:3">
      <c r="A986" t="s">
        <v>740</v>
      </c>
      <c r="B986" t="s">
        <v>28</v>
      </c>
      <c r="C986">
        <v>50183781</v>
      </c>
    </row>
    <row r="987" spans="1:3">
      <c r="A987" t="s">
        <v>408</v>
      </c>
      <c r="B987" t="s">
        <v>16</v>
      </c>
      <c r="C987">
        <v>51270000</v>
      </c>
    </row>
    <row r="988" spans="1:3">
      <c r="A988" t="s">
        <v>688</v>
      </c>
      <c r="B988" t="s">
        <v>23</v>
      </c>
      <c r="C988">
        <v>51405480</v>
      </c>
    </row>
    <row r="989" spans="1:3">
      <c r="A989" t="s">
        <v>668</v>
      </c>
      <c r="B989" t="s">
        <v>34</v>
      </c>
      <c r="C989">
        <v>51500000</v>
      </c>
    </row>
    <row r="990" spans="1:3">
      <c r="A990" t="s">
        <v>1442</v>
      </c>
      <c r="B990" t="s">
        <v>33</v>
      </c>
      <c r="C990">
        <v>51625000</v>
      </c>
    </row>
    <row r="991" spans="1:3">
      <c r="A991" t="s">
        <v>1982</v>
      </c>
      <c r="B991" t="s">
        <v>25</v>
      </c>
      <c r="C991">
        <v>51640000</v>
      </c>
    </row>
    <row r="992" spans="1:3">
      <c r="A992" t="s">
        <v>1093</v>
      </c>
      <c r="B992" t="s">
        <v>20</v>
      </c>
      <c r="C992">
        <v>52248802</v>
      </c>
    </row>
    <row r="993" spans="1:3">
      <c r="A993" t="s">
        <v>1813</v>
      </c>
      <c r="B993" t="s">
        <v>25</v>
      </c>
      <c r="C993">
        <v>52315000</v>
      </c>
    </row>
    <row r="994" spans="1:3">
      <c r="A994" t="s">
        <v>645</v>
      </c>
      <c r="B994" t="s">
        <v>22</v>
      </c>
      <c r="C994">
        <v>52336120</v>
      </c>
    </row>
    <row r="995" spans="1:3">
      <c r="A995" t="s">
        <v>2070</v>
      </c>
      <c r="B995" t="s">
        <v>23</v>
      </c>
      <c r="C995">
        <v>52589000</v>
      </c>
    </row>
    <row r="996" spans="1:3">
      <c r="A996" t="s">
        <v>2181</v>
      </c>
      <c r="B996" t="s">
        <v>16</v>
      </c>
      <c r="C996">
        <v>52873000</v>
      </c>
    </row>
    <row r="997" spans="1:3">
      <c r="A997" t="s">
        <v>1139</v>
      </c>
      <c r="B997" t="s">
        <v>20</v>
      </c>
      <c r="C997">
        <v>52930000</v>
      </c>
    </row>
    <row r="998" spans="1:3">
      <c r="A998" t="s">
        <v>2017</v>
      </c>
      <c r="B998" t="s">
        <v>25</v>
      </c>
      <c r="C998">
        <v>53000000</v>
      </c>
    </row>
    <row r="999" spans="1:3">
      <c r="A999" t="s">
        <v>345</v>
      </c>
      <c r="B999" t="s">
        <v>25</v>
      </c>
      <c r="C999">
        <v>54404000</v>
      </c>
    </row>
    <row r="1000" spans="1:3">
      <c r="A1000" t="s">
        <v>175</v>
      </c>
      <c r="B1000" t="s">
        <v>25</v>
      </c>
      <c r="C1000">
        <v>54720000</v>
      </c>
    </row>
    <row r="1001" spans="1:3">
      <c r="A1001" t="s">
        <v>757</v>
      </c>
      <c r="B1001" t="s">
        <v>27</v>
      </c>
      <c r="C1001">
        <v>55025000</v>
      </c>
    </row>
    <row r="1002" spans="1:3">
      <c r="A1002" t="s">
        <v>1618</v>
      </c>
      <c r="B1002" t="s">
        <v>27</v>
      </c>
      <c r="C1002">
        <v>55700000</v>
      </c>
    </row>
    <row r="1003" spans="1:3">
      <c r="A1003" t="s">
        <v>3039</v>
      </c>
      <c r="B1003" t="s">
        <v>30</v>
      </c>
      <c r="C1003">
        <v>56489601</v>
      </c>
    </row>
    <row r="1004" spans="1:3">
      <c r="A1004" t="s">
        <v>241</v>
      </c>
      <c r="B1004" t="s">
        <v>27</v>
      </c>
      <c r="C1004">
        <v>56575000</v>
      </c>
    </row>
    <row r="1005" spans="1:3">
      <c r="A1005" t="s">
        <v>2431</v>
      </c>
      <c r="B1005" t="s">
        <v>20</v>
      </c>
      <c r="C1005">
        <v>56625230</v>
      </c>
    </row>
    <row r="1006" spans="1:3">
      <c r="A1006" t="s">
        <v>1678</v>
      </c>
      <c r="B1006" t="s">
        <v>23</v>
      </c>
      <c r="C1006">
        <v>56739000</v>
      </c>
    </row>
    <row r="1007" spans="1:3">
      <c r="A1007" t="s">
        <v>889</v>
      </c>
      <c r="B1007" t="s">
        <v>22</v>
      </c>
      <c r="C1007">
        <v>57143500</v>
      </c>
    </row>
    <row r="1008" spans="1:3">
      <c r="A1008" t="s">
        <v>2058</v>
      </c>
      <c r="B1008" t="s">
        <v>27</v>
      </c>
      <c r="C1008">
        <v>58099940</v>
      </c>
    </row>
    <row r="1009" spans="1:3">
      <c r="A1009" t="s">
        <v>805</v>
      </c>
      <c r="B1009" t="s">
        <v>25</v>
      </c>
      <c r="C1009">
        <v>59040000</v>
      </c>
    </row>
    <row r="1010" spans="1:3">
      <c r="A1010" t="s">
        <v>1498</v>
      </c>
      <c r="B1010" t="s">
        <v>18</v>
      </c>
      <c r="C1010">
        <v>59050000</v>
      </c>
    </row>
    <row r="1011" spans="1:3">
      <c r="A1011" t="s">
        <v>1669</v>
      </c>
      <c r="B1011" t="s">
        <v>20</v>
      </c>
      <c r="C1011">
        <v>59050000</v>
      </c>
    </row>
    <row r="1012" spans="1:3">
      <c r="A1012" t="s">
        <v>1682</v>
      </c>
      <c r="B1012" t="s">
        <v>23</v>
      </c>
      <c r="C1012">
        <v>59295000</v>
      </c>
    </row>
    <row r="1013" spans="1:3">
      <c r="A1013" t="s">
        <v>1324</v>
      </c>
      <c r="B1013" t="s">
        <v>17</v>
      </c>
      <c r="C1013">
        <v>59594000</v>
      </c>
    </row>
    <row r="1014" spans="1:3">
      <c r="A1014" t="s">
        <v>2386</v>
      </c>
      <c r="B1014" t="s">
        <v>27</v>
      </c>
      <c r="C1014">
        <v>60350000</v>
      </c>
    </row>
    <row r="1015" spans="1:3">
      <c r="A1015" t="s">
        <v>1950</v>
      </c>
      <c r="B1015" t="s">
        <v>33</v>
      </c>
      <c r="C1015">
        <v>60965600</v>
      </c>
    </row>
    <row r="1016" spans="1:3">
      <c r="A1016" t="s">
        <v>950</v>
      </c>
      <c r="B1016" t="s">
        <v>25</v>
      </c>
      <c r="C1016">
        <v>61195000</v>
      </c>
    </row>
    <row r="1017" spans="1:3">
      <c r="A1017" t="s">
        <v>594</v>
      </c>
      <c r="B1017" t="s">
        <v>28</v>
      </c>
      <c r="C1017">
        <v>61421520</v>
      </c>
    </row>
    <row r="1018" spans="1:3">
      <c r="A1018" t="s">
        <v>428</v>
      </c>
      <c r="B1018" t="s">
        <v>28</v>
      </c>
      <c r="C1018">
        <v>61500000</v>
      </c>
    </row>
    <row r="1019" spans="1:3">
      <c r="A1019" t="s">
        <v>2351</v>
      </c>
      <c r="B1019" t="s">
        <v>25</v>
      </c>
      <c r="C1019">
        <v>62000000</v>
      </c>
    </row>
    <row r="1020" spans="1:3">
      <c r="A1020" t="s">
        <v>2275</v>
      </c>
      <c r="B1020" t="s">
        <v>25</v>
      </c>
      <c r="C1020">
        <v>63067000</v>
      </c>
    </row>
    <row r="1021" spans="1:3">
      <c r="A1021" t="s">
        <v>472</v>
      </c>
      <c r="B1021" t="s">
        <v>33</v>
      </c>
      <c r="C1021">
        <v>65770000</v>
      </c>
    </row>
    <row r="1022" spans="1:3">
      <c r="A1022" t="s">
        <v>639</v>
      </c>
      <c r="B1022" t="s">
        <v>25</v>
      </c>
      <c r="C1022">
        <v>66850000</v>
      </c>
    </row>
    <row r="1023" spans="1:3">
      <c r="A1023" t="s">
        <v>2203</v>
      </c>
      <c r="B1023" t="s">
        <v>23</v>
      </c>
      <c r="C1023">
        <v>69910000</v>
      </c>
    </row>
    <row r="1024" spans="1:3">
      <c r="A1024" t="s">
        <v>2371</v>
      </c>
      <c r="B1024" t="s">
        <v>23</v>
      </c>
      <c r="C1024">
        <v>70500000</v>
      </c>
    </row>
    <row r="1025" spans="1:3">
      <c r="A1025" t="s">
        <v>835</v>
      </c>
      <c r="B1025" t="s">
        <v>20</v>
      </c>
      <c r="C1025">
        <v>71389800</v>
      </c>
    </row>
    <row r="1026" spans="1:3">
      <c r="A1026" t="s">
        <v>2141</v>
      </c>
      <c r="B1026" t="s">
        <v>16</v>
      </c>
      <c r="C1026">
        <v>72925000</v>
      </c>
    </row>
    <row r="1027" spans="1:3">
      <c r="A1027" t="s">
        <v>1935</v>
      </c>
      <c r="B1027" t="s">
        <v>25</v>
      </c>
      <c r="C1027">
        <v>73400000</v>
      </c>
    </row>
    <row r="1028" spans="1:3">
      <c r="A1028" t="s">
        <v>203</v>
      </c>
      <c r="B1028" t="s">
        <v>34</v>
      </c>
      <c r="C1028">
        <v>74686791</v>
      </c>
    </row>
    <row r="1029" spans="1:3">
      <c r="A1029" t="s">
        <v>1809</v>
      </c>
      <c r="B1029" t="s">
        <v>28</v>
      </c>
      <c r="C1029">
        <v>76152000</v>
      </c>
    </row>
    <row r="1030" spans="1:3">
      <c r="A1030" t="s">
        <v>1123</v>
      </c>
      <c r="B1030" t="s">
        <v>20</v>
      </c>
      <c r="C1030">
        <v>78695000</v>
      </c>
    </row>
    <row r="1031" spans="1:3">
      <c r="A1031" t="s">
        <v>406</v>
      </c>
      <c r="B1031" t="s">
        <v>20</v>
      </c>
      <c r="C1031">
        <v>80000000</v>
      </c>
    </row>
    <row r="1032" spans="1:3">
      <c r="A1032" t="s">
        <v>1394</v>
      </c>
      <c r="B1032" t="s">
        <v>28</v>
      </c>
      <c r="C1032">
        <v>80000000</v>
      </c>
    </row>
    <row r="1033" spans="1:3">
      <c r="A1033" t="s">
        <v>1348</v>
      </c>
      <c r="B1033" t="s">
        <v>20</v>
      </c>
      <c r="C1033">
        <v>80044000</v>
      </c>
    </row>
    <row r="1034" spans="1:3">
      <c r="A1034" t="s">
        <v>2441</v>
      </c>
      <c r="B1034" t="s">
        <v>20</v>
      </c>
      <c r="C1034">
        <v>82896290</v>
      </c>
    </row>
    <row r="1035" spans="1:3">
      <c r="A1035" t="s">
        <v>2407</v>
      </c>
      <c r="B1035" t="s">
        <v>20</v>
      </c>
      <c r="C1035">
        <v>83009071</v>
      </c>
    </row>
    <row r="1036" spans="1:3">
      <c r="A1036" t="s">
        <v>3042</v>
      </c>
      <c r="B1036" t="s">
        <v>30</v>
      </c>
      <c r="C1036">
        <v>90139875</v>
      </c>
    </row>
    <row r="1037" spans="1:3">
      <c r="A1037" t="s">
        <v>3048</v>
      </c>
      <c r="B1037" t="s">
        <v>30</v>
      </c>
      <c r="C1037">
        <v>90695540</v>
      </c>
    </row>
    <row r="1038" spans="1:3">
      <c r="A1038" t="s">
        <v>57</v>
      </c>
      <c r="B1038" t="s">
        <v>23</v>
      </c>
      <c r="C1038">
        <v>91685000</v>
      </c>
    </row>
    <row r="1039" spans="1:3">
      <c r="A1039" t="s">
        <v>792</v>
      </c>
      <c r="B1039" t="s">
        <v>18</v>
      </c>
      <c r="C1039">
        <v>93257000</v>
      </c>
    </row>
    <row r="1040" spans="1:3">
      <c r="A1040" t="s">
        <v>1729</v>
      </c>
      <c r="B1040" t="s">
        <v>27</v>
      </c>
      <c r="C1040">
        <v>94520000</v>
      </c>
    </row>
    <row r="1041" spans="1:3">
      <c r="A1041" t="s">
        <v>79</v>
      </c>
      <c r="B1041" t="s">
        <v>25</v>
      </c>
      <c r="C1041">
        <v>99758000</v>
      </c>
    </row>
    <row r="1042" spans="1:3">
      <c r="A1042" t="s">
        <v>2179</v>
      </c>
      <c r="B1042" t="s">
        <v>23</v>
      </c>
      <c r="C1042">
        <v>100000000</v>
      </c>
    </row>
    <row r="1043" spans="1:3">
      <c r="A1043" t="s">
        <v>556</v>
      </c>
      <c r="B1043" t="s">
        <v>28</v>
      </c>
      <c r="C1043">
        <v>102500000</v>
      </c>
    </row>
    <row r="1044" spans="1:3">
      <c r="A1044" t="s">
        <v>215</v>
      </c>
      <c r="B1044" t="s">
        <v>25</v>
      </c>
      <c r="C1044">
        <v>111550000</v>
      </c>
    </row>
    <row r="1045" spans="1:3">
      <c r="A1045" t="s">
        <v>1513</v>
      </c>
      <c r="B1045" t="s">
        <v>28</v>
      </c>
      <c r="C1045">
        <v>127151000</v>
      </c>
    </row>
    <row r="1046" spans="1:3">
      <c r="A1046" t="s">
        <v>1709</v>
      </c>
      <c r="B1046" t="s">
        <v>23</v>
      </c>
      <c r="C1046">
        <v>130000000</v>
      </c>
    </row>
    <row r="1047" spans="1:3">
      <c r="A1047" t="s">
        <v>862</v>
      </c>
      <c r="B1047" t="s">
        <v>20</v>
      </c>
      <c r="C1047">
        <v>147232000</v>
      </c>
    </row>
    <row r="1048" spans="1:3">
      <c r="A1048" t="s">
        <v>2138</v>
      </c>
      <c r="B1048" t="s">
        <v>15</v>
      </c>
      <c r="C1048">
        <v>150950000</v>
      </c>
    </row>
    <row r="1049" spans="1:3">
      <c r="A1049" t="s">
        <v>3046</v>
      </c>
      <c r="B1049" t="s">
        <v>30</v>
      </c>
      <c r="C1049">
        <v>153222999</v>
      </c>
    </row>
    <row r="1050" spans="1:3">
      <c r="A1050" t="s">
        <v>1013</v>
      </c>
      <c r="B1050" t="s">
        <v>25</v>
      </c>
      <c r="C1050">
        <v>154170000</v>
      </c>
    </row>
    <row r="1051" spans="1:3">
      <c r="A1051" t="s">
        <v>1098</v>
      </c>
      <c r="B1051" t="s">
        <v>20</v>
      </c>
      <c r="C1051">
        <v>154285000</v>
      </c>
    </row>
    <row r="1052" spans="1:3">
      <c r="A1052" t="s">
        <v>822</v>
      </c>
      <c r="B1052" t="s">
        <v>28</v>
      </c>
      <c r="C1052">
        <v>156840000</v>
      </c>
    </row>
    <row r="1053" spans="1:3">
      <c r="A1053" t="s">
        <v>411</v>
      </c>
      <c r="B1053" t="s">
        <v>26</v>
      </c>
      <c r="C1053">
        <v>160055000</v>
      </c>
    </row>
    <row r="1054" spans="1:3">
      <c r="A1054" t="s">
        <v>1088</v>
      </c>
      <c r="B1054" t="s">
        <v>34</v>
      </c>
      <c r="C1054">
        <v>175973480</v>
      </c>
    </row>
    <row r="1055" spans="1:3">
      <c r="A1055" t="s">
        <v>1784</v>
      </c>
      <c r="B1055" t="s">
        <v>27</v>
      </c>
      <c r="C1055">
        <v>177155000</v>
      </c>
    </row>
    <row r="1056" spans="1:3">
      <c r="A1056" t="s">
        <v>3044</v>
      </c>
      <c r="B1056" t="s">
        <v>30</v>
      </c>
      <c r="C1056">
        <v>180263998</v>
      </c>
    </row>
    <row r="1057" spans="1:3">
      <c r="A1057" t="s">
        <v>747</v>
      </c>
      <c r="B1057" t="s">
        <v>28</v>
      </c>
      <c r="C1057">
        <v>182778000</v>
      </c>
    </row>
    <row r="1058" spans="1:3">
      <c r="A1058" t="s">
        <v>803</v>
      </c>
      <c r="B1058" t="s">
        <v>28</v>
      </c>
      <c r="C1058">
        <v>184750000</v>
      </c>
    </row>
    <row r="1059" spans="1:3">
      <c r="A1059" t="s">
        <v>1292</v>
      </c>
      <c r="B1059" t="s">
        <v>23</v>
      </c>
      <c r="C1059">
        <v>186715520</v>
      </c>
    </row>
    <row r="1060" spans="1:3">
      <c r="A1060" t="s">
        <v>2051</v>
      </c>
      <c r="B1060" t="s">
        <v>28</v>
      </c>
      <c r="C1060">
        <v>204593000</v>
      </c>
    </row>
    <row r="1061" spans="1:3">
      <c r="A1061" t="s">
        <v>767</v>
      </c>
      <c r="B1061" t="s">
        <v>25</v>
      </c>
      <c r="C1061">
        <v>210759000</v>
      </c>
    </row>
    <row r="1062" spans="1:3">
      <c r="A1062" t="s">
        <v>1273</v>
      </c>
      <c r="B1062" t="s">
        <v>28</v>
      </c>
      <c r="C1062">
        <v>248509000</v>
      </c>
    </row>
    <row r="1063" spans="1:3">
      <c r="A1063" t="s">
        <v>196</v>
      </c>
      <c r="B1063" t="s">
        <v>27</v>
      </c>
      <c r="C1063">
        <v>254491000</v>
      </c>
    </row>
    <row r="1064" spans="1:3">
      <c r="A1064" t="s">
        <v>64</v>
      </c>
      <c r="B1064" t="s">
        <v>28</v>
      </c>
      <c r="C1064">
        <v>257248400</v>
      </c>
    </row>
    <row r="1065" spans="1:3">
      <c r="A1065" t="s">
        <v>732</v>
      </c>
      <c r="B1065" t="s">
        <v>28</v>
      </c>
      <c r="C1065">
        <v>334184300</v>
      </c>
    </row>
    <row r="1066" spans="1:3">
      <c r="A1066" t="s">
        <v>513</v>
      </c>
      <c r="B1066" t="s">
        <v>27</v>
      </c>
      <c r="C1066">
        <v>419131520</v>
      </c>
    </row>
    <row r="1067" spans="1:3">
      <c r="A1067" t="s">
        <v>1239</v>
      </c>
      <c r="B1067" t="s">
        <v>13</v>
      </c>
      <c r="C1067">
        <v>1558592000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39"/>
  <sheetViews>
    <sheetView workbookViewId="0">
      <selection sqref="A1:C839"/>
    </sheetView>
  </sheetViews>
  <sheetFormatPr defaultRowHeight="14.25"/>
  <sheetData>
    <row r="1" spans="1:3">
      <c r="A1" t="s">
        <v>2238</v>
      </c>
      <c r="B1" t="s">
        <v>16</v>
      </c>
      <c r="C1">
        <v>100000</v>
      </c>
    </row>
    <row r="2" spans="1:3">
      <c r="A2" t="s">
        <v>2762</v>
      </c>
      <c r="B2" t="s">
        <v>30</v>
      </c>
      <c r="C2">
        <v>105600</v>
      </c>
    </row>
    <row r="3" spans="1:3">
      <c r="A3" t="s">
        <v>244</v>
      </c>
      <c r="B3" t="s">
        <v>26</v>
      </c>
      <c r="C3">
        <v>130000</v>
      </c>
    </row>
    <row r="4" spans="1:3">
      <c r="A4" t="s">
        <v>2612</v>
      </c>
      <c r="B4" t="s">
        <v>30</v>
      </c>
      <c r="C4">
        <v>146200</v>
      </c>
    </row>
    <row r="5" spans="1:3">
      <c r="A5" t="s">
        <v>1136</v>
      </c>
      <c r="B5" t="s">
        <v>17</v>
      </c>
      <c r="C5">
        <v>150000</v>
      </c>
    </row>
    <row r="6" spans="1:3">
      <c r="A6" t="s">
        <v>2469</v>
      </c>
      <c r="B6" t="s">
        <v>16</v>
      </c>
      <c r="C6">
        <v>155000</v>
      </c>
    </row>
    <row r="7" spans="1:3">
      <c r="A7" t="s">
        <v>1771</v>
      </c>
      <c r="B7" t="s">
        <v>26</v>
      </c>
      <c r="C7">
        <v>160000</v>
      </c>
    </row>
    <row r="8" spans="1:3">
      <c r="A8" t="s">
        <v>2540</v>
      </c>
      <c r="B8" t="s">
        <v>30</v>
      </c>
      <c r="C8">
        <v>170170</v>
      </c>
    </row>
    <row r="9" spans="1:3">
      <c r="A9" t="s">
        <v>489</v>
      </c>
      <c r="B9" t="s">
        <v>22</v>
      </c>
      <c r="C9">
        <v>180000</v>
      </c>
    </row>
    <row r="10" spans="1:3">
      <c r="A10" t="s">
        <v>2268</v>
      </c>
      <c r="B10" t="s">
        <v>28</v>
      </c>
      <c r="C10">
        <v>184720</v>
      </c>
    </row>
    <row r="11" spans="1:3">
      <c r="A11" t="s">
        <v>2044</v>
      </c>
      <c r="B11" t="s">
        <v>28</v>
      </c>
      <c r="C11">
        <v>190000</v>
      </c>
    </row>
    <row r="12" spans="1:3">
      <c r="A12" t="s">
        <v>600</v>
      </c>
      <c r="B12" t="s">
        <v>15</v>
      </c>
      <c r="C12">
        <v>190000</v>
      </c>
    </row>
    <row r="13" spans="1:3">
      <c r="A13" t="s">
        <v>210</v>
      </c>
      <c r="B13" t="s">
        <v>26</v>
      </c>
      <c r="C13">
        <v>195000</v>
      </c>
    </row>
    <row r="14" spans="1:3">
      <c r="A14" t="s">
        <v>1835</v>
      </c>
      <c r="B14" t="s">
        <v>16</v>
      </c>
      <c r="C14">
        <v>200000</v>
      </c>
    </row>
    <row r="15" spans="1:3">
      <c r="A15" t="s">
        <v>832</v>
      </c>
      <c r="B15" t="s">
        <v>16</v>
      </c>
      <c r="C15">
        <v>210000</v>
      </c>
    </row>
    <row r="16" spans="1:3">
      <c r="A16" t="s">
        <v>2993</v>
      </c>
      <c r="B16" t="s">
        <v>30</v>
      </c>
      <c r="C16">
        <v>212000</v>
      </c>
    </row>
    <row r="17" spans="1:3">
      <c r="A17" t="s">
        <v>798</v>
      </c>
      <c r="B17" t="s">
        <v>22</v>
      </c>
      <c r="C17">
        <v>220000</v>
      </c>
    </row>
    <row r="18" spans="1:3">
      <c r="A18" t="s">
        <v>470</v>
      </c>
      <c r="B18" t="s">
        <v>17</v>
      </c>
      <c r="C18">
        <v>230000</v>
      </c>
    </row>
    <row r="19" spans="1:3">
      <c r="A19" t="s">
        <v>955</v>
      </c>
      <c r="B19" t="s">
        <v>17</v>
      </c>
      <c r="C19">
        <v>230000</v>
      </c>
    </row>
    <row r="20" spans="1:3">
      <c r="A20" t="s">
        <v>76</v>
      </c>
      <c r="B20" t="s">
        <v>34</v>
      </c>
      <c r="C20">
        <v>240000</v>
      </c>
    </row>
    <row r="21" spans="1:3">
      <c r="A21" t="s">
        <v>2530</v>
      </c>
      <c r="B21" t="s">
        <v>17</v>
      </c>
      <c r="C21">
        <v>250000</v>
      </c>
    </row>
    <row r="22" spans="1:3">
      <c r="A22" t="s">
        <v>2550</v>
      </c>
      <c r="B22" t="s">
        <v>30</v>
      </c>
      <c r="C22">
        <v>250000</v>
      </c>
    </row>
    <row r="23" spans="1:3">
      <c r="A23" t="s">
        <v>1169</v>
      </c>
      <c r="B23" t="s">
        <v>17</v>
      </c>
      <c r="C23">
        <v>260000</v>
      </c>
    </row>
    <row r="24" spans="1:3">
      <c r="A24" t="s">
        <v>2269</v>
      </c>
      <c r="B24" t="s">
        <v>34</v>
      </c>
      <c r="C24">
        <v>260000</v>
      </c>
    </row>
    <row r="25" spans="1:3">
      <c r="A25" t="s">
        <v>2895</v>
      </c>
      <c r="B25" t="s">
        <v>29</v>
      </c>
      <c r="C25">
        <v>280000</v>
      </c>
    </row>
    <row r="26" spans="1:3">
      <c r="A26" t="s">
        <v>2282</v>
      </c>
      <c r="B26" t="s">
        <v>16</v>
      </c>
      <c r="C26">
        <v>300000</v>
      </c>
    </row>
    <row r="27" spans="1:3">
      <c r="A27" t="s">
        <v>827</v>
      </c>
      <c r="B27" t="s">
        <v>26</v>
      </c>
      <c r="C27">
        <v>320000</v>
      </c>
    </row>
    <row r="28" spans="1:3">
      <c r="A28" t="s">
        <v>1565</v>
      </c>
      <c r="B28" t="s">
        <v>17</v>
      </c>
      <c r="C28">
        <v>320000</v>
      </c>
    </row>
    <row r="29" spans="1:3">
      <c r="A29" t="s">
        <v>559</v>
      </c>
      <c r="B29" t="s">
        <v>16</v>
      </c>
      <c r="C29">
        <v>330000</v>
      </c>
    </row>
    <row r="30" spans="1:3">
      <c r="A30" t="s">
        <v>1673</v>
      </c>
      <c r="B30" t="s">
        <v>19</v>
      </c>
      <c r="C30">
        <v>330000</v>
      </c>
    </row>
    <row r="31" spans="1:3">
      <c r="A31" t="s">
        <v>1012</v>
      </c>
      <c r="B31" t="s">
        <v>21</v>
      </c>
      <c r="C31">
        <v>330000</v>
      </c>
    </row>
    <row r="32" spans="1:3">
      <c r="A32" t="s">
        <v>2481</v>
      </c>
      <c r="B32" t="s">
        <v>19</v>
      </c>
      <c r="C32">
        <v>340000</v>
      </c>
    </row>
    <row r="33" spans="1:3">
      <c r="A33" t="s">
        <v>800</v>
      </c>
      <c r="B33" t="s">
        <v>32</v>
      </c>
      <c r="C33">
        <v>340000</v>
      </c>
    </row>
    <row r="34" spans="1:3">
      <c r="A34" t="s">
        <v>2676</v>
      </c>
      <c r="B34" t="s">
        <v>30</v>
      </c>
      <c r="C34">
        <v>340000</v>
      </c>
    </row>
    <row r="35" spans="1:3">
      <c r="A35" t="s">
        <v>1361</v>
      </c>
      <c r="B35" t="s">
        <v>26</v>
      </c>
      <c r="C35">
        <v>350000</v>
      </c>
    </row>
    <row r="36" spans="1:3">
      <c r="A36" t="s">
        <v>2701</v>
      </c>
      <c r="B36" t="s">
        <v>29</v>
      </c>
      <c r="C36">
        <v>380000</v>
      </c>
    </row>
    <row r="37" spans="1:3">
      <c r="A37" t="s">
        <v>1571</v>
      </c>
      <c r="B37" t="s">
        <v>34</v>
      </c>
      <c r="C37">
        <v>380000</v>
      </c>
    </row>
    <row r="38" spans="1:3">
      <c r="A38" t="s">
        <v>481</v>
      </c>
      <c r="B38" t="s">
        <v>14</v>
      </c>
      <c r="C38">
        <v>390000</v>
      </c>
    </row>
    <row r="39" spans="1:3">
      <c r="A39" t="s">
        <v>2368</v>
      </c>
      <c r="B39" t="s">
        <v>34</v>
      </c>
      <c r="C39">
        <v>400000</v>
      </c>
    </row>
    <row r="40" spans="1:3">
      <c r="A40" t="s">
        <v>3019</v>
      </c>
      <c r="B40" t="s">
        <v>30</v>
      </c>
      <c r="C40">
        <v>410920</v>
      </c>
    </row>
    <row r="41" spans="1:3">
      <c r="A41" t="s">
        <v>4</v>
      </c>
      <c r="B41" t="s">
        <v>30</v>
      </c>
      <c r="C41">
        <v>440000</v>
      </c>
    </row>
    <row r="42" spans="1:3">
      <c r="A42" t="s">
        <v>2300</v>
      </c>
      <c r="B42" t="s">
        <v>28</v>
      </c>
      <c r="C42">
        <v>440000</v>
      </c>
    </row>
    <row r="43" spans="1:3">
      <c r="A43" t="s">
        <v>1462</v>
      </c>
      <c r="B43" t="s">
        <v>14</v>
      </c>
      <c r="C43">
        <v>440000</v>
      </c>
    </row>
    <row r="44" spans="1:3">
      <c r="A44" t="s">
        <v>1301</v>
      </c>
      <c r="B44" t="s">
        <v>14</v>
      </c>
      <c r="C44">
        <v>440000</v>
      </c>
    </row>
    <row r="45" spans="1:3">
      <c r="A45" t="s">
        <v>2085</v>
      </c>
      <c r="B45" t="s">
        <v>32</v>
      </c>
      <c r="C45">
        <v>440000</v>
      </c>
    </row>
    <row r="46" spans="1:3">
      <c r="A46" t="s">
        <v>1932</v>
      </c>
      <c r="B46" t="s">
        <v>17</v>
      </c>
      <c r="C46">
        <v>460000</v>
      </c>
    </row>
    <row r="47" spans="1:3">
      <c r="A47" t="s">
        <v>1556</v>
      </c>
      <c r="B47" t="s">
        <v>17</v>
      </c>
      <c r="C47">
        <v>470000</v>
      </c>
    </row>
    <row r="48" spans="1:3">
      <c r="A48" t="s">
        <v>2582</v>
      </c>
      <c r="B48" t="s">
        <v>30</v>
      </c>
      <c r="C48">
        <v>472000</v>
      </c>
    </row>
    <row r="49" spans="1:3">
      <c r="A49" t="s">
        <v>485</v>
      </c>
      <c r="B49" t="s">
        <v>19</v>
      </c>
      <c r="C49">
        <v>480000</v>
      </c>
    </row>
    <row r="50" spans="1:3">
      <c r="A50" t="s">
        <v>2856</v>
      </c>
      <c r="B50" t="s">
        <v>30</v>
      </c>
      <c r="C50">
        <v>484840</v>
      </c>
    </row>
    <row r="51" spans="1:3">
      <c r="A51" t="s">
        <v>526</v>
      </c>
      <c r="B51" t="s">
        <v>18</v>
      </c>
      <c r="C51">
        <v>500000</v>
      </c>
    </row>
    <row r="52" spans="1:3">
      <c r="A52" t="s">
        <v>2384</v>
      </c>
      <c r="B52" t="s">
        <v>14</v>
      </c>
      <c r="C52">
        <v>515000</v>
      </c>
    </row>
    <row r="53" spans="1:3">
      <c r="A53" t="s">
        <v>1683</v>
      </c>
      <c r="B53" t="s">
        <v>17</v>
      </c>
      <c r="C53">
        <v>516000</v>
      </c>
    </row>
    <row r="54" spans="1:3">
      <c r="A54" t="s">
        <v>833</v>
      </c>
      <c r="B54" t="s">
        <v>26</v>
      </c>
      <c r="C54">
        <v>530000</v>
      </c>
    </row>
    <row r="55" spans="1:3">
      <c r="A55" t="s">
        <v>2264</v>
      </c>
      <c r="B55" t="s">
        <v>15</v>
      </c>
      <c r="C55">
        <v>540000</v>
      </c>
    </row>
    <row r="56" spans="1:3">
      <c r="A56" t="s">
        <v>2295</v>
      </c>
      <c r="B56" t="s">
        <v>14</v>
      </c>
      <c r="C56">
        <v>550000</v>
      </c>
    </row>
    <row r="57" spans="1:3">
      <c r="A57" t="s">
        <v>145</v>
      </c>
      <c r="B57" t="s">
        <v>16</v>
      </c>
      <c r="C57">
        <v>550000</v>
      </c>
    </row>
    <row r="58" spans="1:3">
      <c r="A58" t="s">
        <v>1590</v>
      </c>
      <c r="B58" t="s">
        <v>32</v>
      </c>
      <c r="C58">
        <v>560000</v>
      </c>
    </row>
    <row r="59" spans="1:3">
      <c r="A59" t="s">
        <v>324</v>
      </c>
      <c r="B59" t="s">
        <v>16</v>
      </c>
      <c r="C59">
        <v>570000</v>
      </c>
    </row>
    <row r="60" spans="1:3">
      <c r="A60" t="s">
        <v>225</v>
      </c>
      <c r="B60" t="s">
        <v>25</v>
      </c>
      <c r="C60">
        <v>570000</v>
      </c>
    </row>
    <row r="61" spans="1:3">
      <c r="A61" t="s">
        <v>1854</v>
      </c>
      <c r="B61" t="s">
        <v>17</v>
      </c>
      <c r="C61">
        <v>570000</v>
      </c>
    </row>
    <row r="62" spans="1:3">
      <c r="A62" t="s">
        <v>917</v>
      </c>
      <c r="B62" t="s">
        <v>17</v>
      </c>
      <c r="C62">
        <v>574000</v>
      </c>
    </row>
    <row r="63" spans="1:3">
      <c r="A63" t="s">
        <v>941</v>
      </c>
      <c r="B63" t="s">
        <v>17</v>
      </c>
      <c r="C63">
        <v>580000</v>
      </c>
    </row>
    <row r="64" spans="1:3">
      <c r="A64" t="s">
        <v>2255</v>
      </c>
      <c r="B64" t="s">
        <v>14</v>
      </c>
      <c r="C64">
        <v>590000</v>
      </c>
    </row>
    <row r="65" spans="1:3">
      <c r="A65" t="s">
        <v>1298</v>
      </c>
      <c r="B65" t="s">
        <v>26</v>
      </c>
      <c r="C65">
        <v>600000</v>
      </c>
    </row>
    <row r="66" spans="1:3">
      <c r="A66" t="s">
        <v>2169</v>
      </c>
      <c r="B66" t="s">
        <v>34</v>
      </c>
      <c r="C66">
        <v>600000</v>
      </c>
    </row>
    <row r="67" spans="1:3">
      <c r="A67" t="s">
        <v>591</v>
      </c>
      <c r="B67" t="s">
        <v>19</v>
      </c>
      <c r="C67">
        <v>600000</v>
      </c>
    </row>
    <row r="68" spans="1:3">
      <c r="A68" t="s">
        <v>2395</v>
      </c>
      <c r="B68" t="s">
        <v>21</v>
      </c>
      <c r="C68">
        <v>600000</v>
      </c>
    </row>
    <row r="69" spans="1:3">
      <c r="A69" t="s">
        <v>1825</v>
      </c>
      <c r="B69" t="s">
        <v>27</v>
      </c>
      <c r="C69">
        <v>605000</v>
      </c>
    </row>
    <row r="70" spans="1:3">
      <c r="A70" t="s">
        <v>1804</v>
      </c>
      <c r="B70" t="s">
        <v>15</v>
      </c>
      <c r="C70">
        <v>610000</v>
      </c>
    </row>
    <row r="71" spans="1:3">
      <c r="A71" t="s">
        <v>527</v>
      </c>
      <c r="B71" t="s">
        <v>21</v>
      </c>
      <c r="C71">
        <v>640000</v>
      </c>
    </row>
    <row r="72" spans="1:3">
      <c r="A72" t="s">
        <v>1189</v>
      </c>
      <c r="B72" t="s">
        <v>15</v>
      </c>
      <c r="C72">
        <v>650000</v>
      </c>
    </row>
    <row r="73" spans="1:3">
      <c r="A73" t="s">
        <v>456</v>
      </c>
      <c r="B73" t="s">
        <v>22</v>
      </c>
      <c r="C73">
        <v>655000</v>
      </c>
    </row>
    <row r="74" spans="1:3">
      <c r="A74" t="s">
        <v>550</v>
      </c>
      <c r="B74" t="s">
        <v>18</v>
      </c>
      <c r="C74">
        <v>659001</v>
      </c>
    </row>
    <row r="75" spans="1:3">
      <c r="A75" t="s">
        <v>182</v>
      </c>
      <c r="B75" t="s">
        <v>14</v>
      </c>
      <c r="C75">
        <v>660000</v>
      </c>
    </row>
    <row r="76" spans="1:3">
      <c r="A76" t="s">
        <v>1634</v>
      </c>
      <c r="B76" t="s">
        <v>26</v>
      </c>
      <c r="C76">
        <v>670000</v>
      </c>
    </row>
    <row r="77" spans="1:3">
      <c r="A77" t="s">
        <v>2334</v>
      </c>
      <c r="B77" t="s">
        <v>19</v>
      </c>
      <c r="C77">
        <v>670000</v>
      </c>
    </row>
    <row r="78" spans="1:3">
      <c r="A78" t="s">
        <v>2069</v>
      </c>
      <c r="B78" t="s">
        <v>17</v>
      </c>
      <c r="C78">
        <v>670000</v>
      </c>
    </row>
    <row r="79" spans="1:3">
      <c r="A79" t="s">
        <v>2385</v>
      </c>
      <c r="B79" t="s">
        <v>25</v>
      </c>
      <c r="C79">
        <v>680000</v>
      </c>
    </row>
    <row r="80" spans="1:3">
      <c r="A80" t="s">
        <v>1980</v>
      </c>
      <c r="B80" t="s">
        <v>20</v>
      </c>
      <c r="C80">
        <v>700000</v>
      </c>
    </row>
    <row r="81" spans="1:3">
      <c r="A81" t="s">
        <v>2111</v>
      </c>
      <c r="B81" t="s">
        <v>19</v>
      </c>
      <c r="C81">
        <v>720000</v>
      </c>
    </row>
    <row r="82" spans="1:3">
      <c r="A82" t="s">
        <v>1108</v>
      </c>
      <c r="B82" t="s">
        <v>22</v>
      </c>
      <c r="C82">
        <v>740000</v>
      </c>
    </row>
    <row r="83" spans="1:3">
      <c r="A83" t="s">
        <v>1622</v>
      </c>
      <c r="B83" t="s">
        <v>16</v>
      </c>
      <c r="C83">
        <v>750000</v>
      </c>
    </row>
    <row r="84" spans="1:3">
      <c r="A84" t="s">
        <v>760</v>
      </c>
      <c r="B84" t="s">
        <v>14</v>
      </c>
      <c r="C84">
        <v>750000</v>
      </c>
    </row>
    <row r="85" spans="1:3">
      <c r="A85" t="s">
        <v>39</v>
      </c>
      <c r="B85" t="s">
        <v>17</v>
      </c>
      <c r="C85">
        <v>757000</v>
      </c>
    </row>
    <row r="86" spans="1:3">
      <c r="A86" t="s">
        <v>2420</v>
      </c>
      <c r="B86" t="s">
        <v>33</v>
      </c>
      <c r="C86">
        <v>760000</v>
      </c>
    </row>
    <row r="87" spans="1:3">
      <c r="A87" t="s">
        <v>1057</v>
      </c>
      <c r="B87" t="s">
        <v>17</v>
      </c>
      <c r="C87">
        <v>770000</v>
      </c>
    </row>
    <row r="88" spans="1:3">
      <c r="A88" t="s">
        <v>1850</v>
      </c>
      <c r="B88" t="s">
        <v>20</v>
      </c>
      <c r="C88">
        <v>770000</v>
      </c>
    </row>
    <row r="89" spans="1:3">
      <c r="A89" t="s">
        <v>1979</v>
      </c>
      <c r="B89" t="s">
        <v>25</v>
      </c>
      <c r="C89">
        <v>780000</v>
      </c>
    </row>
    <row r="90" spans="1:3">
      <c r="A90" t="s">
        <v>1021</v>
      </c>
      <c r="B90" t="s">
        <v>18</v>
      </c>
      <c r="C90">
        <v>790000</v>
      </c>
    </row>
    <row r="91" spans="1:3">
      <c r="A91" t="s">
        <v>2893</v>
      </c>
      <c r="B91" t="s">
        <v>29</v>
      </c>
      <c r="C91">
        <v>800000</v>
      </c>
    </row>
    <row r="92" spans="1:3">
      <c r="A92" t="s">
        <v>2318</v>
      </c>
      <c r="B92" t="s">
        <v>26</v>
      </c>
      <c r="C92">
        <v>800000</v>
      </c>
    </row>
    <row r="93" spans="1:3">
      <c r="A93" t="s">
        <v>1596</v>
      </c>
      <c r="B93" t="s">
        <v>17</v>
      </c>
      <c r="C93">
        <v>800000</v>
      </c>
    </row>
    <row r="94" spans="1:3">
      <c r="A94" t="s">
        <v>1737</v>
      </c>
      <c r="B94" t="s">
        <v>17</v>
      </c>
      <c r="C94">
        <v>800000</v>
      </c>
    </row>
    <row r="95" spans="1:3">
      <c r="A95" t="s">
        <v>66</v>
      </c>
      <c r="B95" t="s">
        <v>17</v>
      </c>
      <c r="C95">
        <v>820000</v>
      </c>
    </row>
    <row r="96" spans="1:3">
      <c r="A96" t="s">
        <v>834</v>
      </c>
      <c r="B96" t="s">
        <v>34</v>
      </c>
      <c r="C96">
        <v>820000</v>
      </c>
    </row>
    <row r="97" spans="1:3">
      <c r="A97" t="s">
        <v>1130</v>
      </c>
      <c r="B97" t="s">
        <v>22</v>
      </c>
      <c r="C97">
        <v>820000</v>
      </c>
    </row>
    <row r="98" spans="1:3">
      <c r="A98" t="s">
        <v>356</v>
      </c>
      <c r="B98" t="s">
        <v>25</v>
      </c>
      <c r="C98">
        <v>830000</v>
      </c>
    </row>
    <row r="99" spans="1:3">
      <c r="A99" t="s">
        <v>68</v>
      </c>
      <c r="B99" t="s">
        <v>25</v>
      </c>
      <c r="C99">
        <v>830000</v>
      </c>
    </row>
    <row r="100" spans="1:3">
      <c r="A100" t="s">
        <v>423</v>
      </c>
      <c r="B100" t="s">
        <v>15</v>
      </c>
      <c r="C100">
        <v>830000</v>
      </c>
    </row>
    <row r="101" spans="1:3">
      <c r="A101" t="s">
        <v>139</v>
      </c>
      <c r="B101" t="s">
        <v>14</v>
      </c>
      <c r="C101">
        <v>830000</v>
      </c>
    </row>
    <row r="102" spans="1:3">
      <c r="A102" t="s">
        <v>1868</v>
      </c>
      <c r="B102" t="s">
        <v>23</v>
      </c>
      <c r="C102">
        <v>840000</v>
      </c>
    </row>
    <row r="103" spans="1:3">
      <c r="A103" t="s">
        <v>1699</v>
      </c>
      <c r="B103" t="s">
        <v>20</v>
      </c>
      <c r="C103">
        <v>840000</v>
      </c>
    </row>
    <row r="104" spans="1:3">
      <c r="A104" t="s">
        <v>2590</v>
      </c>
      <c r="B104" t="s">
        <v>30</v>
      </c>
      <c r="C104">
        <v>846000</v>
      </c>
    </row>
    <row r="105" spans="1:3">
      <c r="A105" t="s">
        <v>583</v>
      </c>
      <c r="B105" t="s">
        <v>17</v>
      </c>
      <c r="C105">
        <v>850000</v>
      </c>
    </row>
    <row r="106" spans="1:3">
      <c r="A106" t="s">
        <v>1193</v>
      </c>
      <c r="B106" t="s">
        <v>14</v>
      </c>
      <c r="C106">
        <v>850000</v>
      </c>
    </row>
    <row r="107" spans="1:3">
      <c r="A107" t="s">
        <v>1707</v>
      </c>
      <c r="B107" t="s">
        <v>18</v>
      </c>
      <c r="C107">
        <v>850000</v>
      </c>
    </row>
    <row r="108" spans="1:3">
      <c r="A108" t="s">
        <v>1576</v>
      </c>
      <c r="B108" t="s">
        <v>32</v>
      </c>
      <c r="C108">
        <v>860000</v>
      </c>
    </row>
    <row r="109" spans="1:3">
      <c r="A109" t="s">
        <v>2456</v>
      </c>
      <c r="B109" t="s">
        <v>15</v>
      </c>
      <c r="C109">
        <v>870000</v>
      </c>
    </row>
    <row r="110" spans="1:3">
      <c r="A110" t="s">
        <v>105</v>
      </c>
      <c r="B110" t="s">
        <v>19</v>
      </c>
      <c r="C110">
        <v>870000</v>
      </c>
    </row>
    <row r="111" spans="1:3">
      <c r="A111" t="s">
        <v>216</v>
      </c>
      <c r="B111" t="s">
        <v>14</v>
      </c>
      <c r="C111">
        <v>875000</v>
      </c>
    </row>
    <row r="112" spans="1:3">
      <c r="A112" t="s">
        <v>1358</v>
      </c>
      <c r="B112" t="s">
        <v>15</v>
      </c>
      <c r="C112">
        <v>880000</v>
      </c>
    </row>
    <row r="113" spans="1:3">
      <c r="A113" t="s">
        <v>1468</v>
      </c>
      <c r="B113" t="s">
        <v>27</v>
      </c>
      <c r="C113">
        <v>880000</v>
      </c>
    </row>
    <row r="114" spans="1:3">
      <c r="A114" t="s">
        <v>808</v>
      </c>
      <c r="B114" t="s">
        <v>21</v>
      </c>
      <c r="C114">
        <v>898000</v>
      </c>
    </row>
    <row r="115" spans="1:3">
      <c r="A115" t="s">
        <v>1177</v>
      </c>
      <c r="B115" t="s">
        <v>16</v>
      </c>
      <c r="C115">
        <v>900000</v>
      </c>
    </row>
    <row r="116" spans="1:3">
      <c r="A116" t="s">
        <v>1581</v>
      </c>
      <c r="B116" t="s">
        <v>14</v>
      </c>
      <c r="C116">
        <v>900000</v>
      </c>
    </row>
    <row r="117" spans="1:3">
      <c r="A117" t="s">
        <v>2593</v>
      </c>
      <c r="B117" t="s">
        <v>30</v>
      </c>
      <c r="C117">
        <v>901000</v>
      </c>
    </row>
    <row r="118" spans="1:3">
      <c r="A118" t="s">
        <v>538</v>
      </c>
      <c r="B118" t="s">
        <v>17</v>
      </c>
      <c r="C118">
        <v>910000</v>
      </c>
    </row>
    <row r="119" spans="1:3">
      <c r="A119" t="s">
        <v>1564</v>
      </c>
      <c r="B119" t="s">
        <v>19</v>
      </c>
      <c r="C119">
        <v>910000</v>
      </c>
    </row>
    <row r="120" spans="1:3">
      <c r="A120" t="s">
        <v>204</v>
      </c>
      <c r="B120" t="s">
        <v>21</v>
      </c>
      <c r="C120">
        <v>920000</v>
      </c>
    </row>
    <row r="121" spans="1:3">
      <c r="A121" t="s">
        <v>2388</v>
      </c>
      <c r="B121" t="s">
        <v>14</v>
      </c>
      <c r="C121">
        <v>920000</v>
      </c>
    </row>
    <row r="122" spans="1:3">
      <c r="A122" t="s">
        <v>2694</v>
      </c>
      <c r="B122" t="s">
        <v>29</v>
      </c>
      <c r="C122">
        <v>940000</v>
      </c>
    </row>
    <row r="123" spans="1:3">
      <c r="A123" t="s">
        <v>2042</v>
      </c>
      <c r="B123" t="s">
        <v>32</v>
      </c>
      <c r="C123">
        <v>950000</v>
      </c>
    </row>
    <row r="124" spans="1:3">
      <c r="A124" t="s">
        <v>1705</v>
      </c>
      <c r="B124" t="s">
        <v>18</v>
      </c>
      <c r="C124">
        <v>950000</v>
      </c>
    </row>
    <row r="125" spans="1:3">
      <c r="A125" t="s">
        <v>379</v>
      </c>
      <c r="B125" t="s">
        <v>20</v>
      </c>
      <c r="C125">
        <v>950000</v>
      </c>
    </row>
    <row r="126" spans="1:3">
      <c r="A126" t="s">
        <v>1544</v>
      </c>
      <c r="B126" t="s">
        <v>14</v>
      </c>
      <c r="C126">
        <v>960000</v>
      </c>
    </row>
    <row r="127" spans="1:3">
      <c r="A127" t="s">
        <v>684</v>
      </c>
      <c r="B127" t="s">
        <v>14</v>
      </c>
      <c r="C127">
        <v>960000</v>
      </c>
    </row>
    <row r="128" spans="1:3">
      <c r="A128" t="s">
        <v>1491</v>
      </c>
      <c r="B128" t="s">
        <v>26</v>
      </c>
      <c r="C128">
        <v>960000</v>
      </c>
    </row>
    <row r="129" spans="1:3">
      <c r="A129" t="s">
        <v>1350</v>
      </c>
      <c r="B129" t="s">
        <v>21</v>
      </c>
      <c r="C129">
        <v>960000</v>
      </c>
    </row>
    <row r="130" spans="1:3">
      <c r="A130" t="s">
        <v>2201</v>
      </c>
      <c r="B130" t="s">
        <v>20</v>
      </c>
      <c r="C130">
        <v>980000</v>
      </c>
    </row>
    <row r="131" spans="1:3">
      <c r="A131" t="s">
        <v>1815</v>
      </c>
      <c r="B131" t="s">
        <v>33</v>
      </c>
      <c r="C131">
        <v>997000</v>
      </c>
    </row>
    <row r="132" spans="1:3">
      <c r="A132" t="s">
        <v>2419</v>
      </c>
      <c r="B132" t="s">
        <v>33</v>
      </c>
      <c r="C132">
        <v>1000000</v>
      </c>
    </row>
    <row r="133" spans="1:3">
      <c r="A133" t="s">
        <v>877</v>
      </c>
      <c r="B133" t="s">
        <v>19</v>
      </c>
      <c r="C133">
        <v>1000000</v>
      </c>
    </row>
    <row r="134" spans="1:3">
      <c r="A134" t="s">
        <v>2134</v>
      </c>
      <c r="B134" t="s">
        <v>18</v>
      </c>
      <c r="C134">
        <v>1000000</v>
      </c>
    </row>
    <row r="135" spans="1:3">
      <c r="A135" t="s">
        <v>2887</v>
      </c>
      <c r="B135" t="s">
        <v>29</v>
      </c>
      <c r="C135">
        <v>1000000</v>
      </c>
    </row>
    <row r="136" spans="1:3">
      <c r="A136" t="s">
        <v>2234</v>
      </c>
      <c r="B136" t="s">
        <v>33</v>
      </c>
      <c r="C136">
        <v>1010000</v>
      </c>
    </row>
    <row r="137" spans="1:3">
      <c r="A137" t="s">
        <v>1595</v>
      </c>
      <c r="B137" t="s">
        <v>31</v>
      </c>
      <c r="C137">
        <v>1020000</v>
      </c>
    </row>
    <row r="138" spans="1:3">
      <c r="A138" t="s">
        <v>1974</v>
      </c>
      <c r="B138" t="s">
        <v>21</v>
      </c>
      <c r="C138">
        <v>1050000</v>
      </c>
    </row>
    <row r="139" spans="1:3">
      <c r="A139" t="s">
        <v>1197</v>
      </c>
      <c r="B139" t="s">
        <v>27</v>
      </c>
      <c r="C139">
        <v>1050000</v>
      </c>
    </row>
    <row r="140" spans="1:3">
      <c r="A140" t="s">
        <v>1528</v>
      </c>
      <c r="B140" t="s">
        <v>18</v>
      </c>
      <c r="C140">
        <v>1080000</v>
      </c>
    </row>
    <row r="141" spans="1:3">
      <c r="A141" t="s">
        <v>2945</v>
      </c>
      <c r="B141" t="s">
        <v>29</v>
      </c>
      <c r="C141">
        <v>1090000</v>
      </c>
    </row>
    <row r="142" spans="1:3">
      <c r="A142" t="s">
        <v>1948</v>
      </c>
      <c r="B142" t="s">
        <v>32</v>
      </c>
      <c r="C142">
        <v>1090000</v>
      </c>
    </row>
    <row r="143" spans="1:3">
      <c r="A143" t="s">
        <v>181</v>
      </c>
      <c r="B143" t="s">
        <v>16</v>
      </c>
      <c r="C143">
        <v>1100000</v>
      </c>
    </row>
    <row r="144" spans="1:3">
      <c r="A144" t="s">
        <v>2721</v>
      </c>
      <c r="B144" t="s">
        <v>30</v>
      </c>
      <c r="C144">
        <v>1104000</v>
      </c>
    </row>
    <row r="145" spans="1:3">
      <c r="A145" t="s">
        <v>2310</v>
      </c>
      <c r="B145" t="s">
        <v>28</v>
      </c>
      <c r="C145">
        <v>1120000</v>
      </c>
    </row>
    <row r="146" spans="1:3">
      <c r="A146" t="s">
        <v>2028</v>
      </c>
      <c r="B146" t="s">
        <v>26</v>
      </c>
      <c r="C146">
        <v>1130000</v>
      </c>
    </row>
    <row r="147" spans="1:3">
      <c r="A147" t="s">
        <v>2705</v>
      </c>
      <c r="B147" t="s">
        <v>30</v>
      </c>
      <c r="C147">
        <v>1157360</v>
      </c>
    </row>
    <row r="148" spans="1:3">
      <c r="A148" t="s">
        <v>1795</v>
      </c>
      <c r="B148" t="s">
        <v>27</v>
      </c>
      <c r="C148">
        <v>1160000</v>
      </c>
    </row>
    <row r="149" spans="1:3">
      <c r="A149" t="s">
        <v>2133</v>
      </c>
      <c r="B149" t="s">
        <v>34</v>
      </c>
      <c r="C149">
        <v>1160000</v>
      </c>
    </row>
    <row r="150" spans="1:3">
      <c r="A150" t="s">
        <v>2792</v>
      </c>
      <c r="B150" t="s">
        <v>30</v>
      </c>
      <c r="C150">
        <v>1164000</v>
      </c>
    </row>
    <row r="151" spans="1:3">
      <c r="A151" t="s">
        <v>655</v>
      </c>
      <c r="B151" t="s">
        <v>34</v>
      </c>
      <c r="C151">
        <v>1180000</v>
      </c>
    </row>
    <row r="152" spans="1:3">
      <c r="A152" t="s">
        <v>2243</v>
      </c>
      <c r="B152" t="s">
        <v>26</v>
      </c>
      <c r="C152">
        <v>1190000</v>
      </c>
    </row>
    <row r="153" spans="1:3">
      <c r="A153" t="s">
        <v>2489</v>
      </c>
      <c r="B153" t="s">
        <v>32</v>
      </c>
      <c r="C153">
        <v>1200000</v>
      </c>
    </row>
    <row r="154" spans="1:3">
      <c r="A154" t="s">
        <v>2641</v>
      </c>
      <c r="B154" t="s">
        <v>30</v>
      </c>
      <c r="C154">
        <v>1214400</v>
      </c>
    </row>
    <row r="155" spans="1:3">
      <c r="A155" t="s">
        <v>2823</v>
      </c>
      <c r="B155" t="s">
        <v>30</v>
      </c>
      <c r="C155">
        <v>1214400</v>
      </c>
    </row>
    <row r="156" spans="1:3">
      <c r="A156" t="s">
        <v>2623</v>
      </c>
      <c r="B156" t="s">
        <v>30</v>
      </c>
      <c r="C156">
        <v>1214400</v>
      </c>
    </row>
    <row r="157" spans="1:3">
      <c r="A157" t="s">
        <v>2770</v>
      </c>
      <c r="B157" t="s">
        <v>30</v>
      </c>
      <c r="C157">
        <v>1214400</v>
      </c>
    </row>
    <row r="158" spans="1:3">
      <c r="A158" t="s">
        <v>6</v>
      </c>
      <c r="B158" t="s">
        <v>30</v>
      </c>
      <c r="C158">
        <v>1225000</v>
      </c>
    </row>
    <row r="159" spans="1:3">
      <c r="A159" t="s">
        <v>1377</v>
      </c>
      <c r="B159" t="s">
        <v>26</v>
      </c>
      <c r="C159">
        <v>1230000</v>
      </c>
    </row>
    <row r="160" spans="1:3">
      <c r="A160" t="s">
        <v>1056</v>
      </c>
      <c r="B160" t="s">
        <v>18</v>
      </c>
      <c r="C160">
        <v>1240000</v>
      </c>
    </row>
    <row r="161" spans="1:3">
      <c r="A161" t="s">
        <v>91</v>
      </c>
      <c r="B161" t="s">
        <v>17</v>
      </c>
      <c r="C161">
        <v>1240000</v>
      </c>
    </row>
    <row r="162" spans="1:3">
      <c r="A162" t="s">
        <v>1109</v>
      </c>
      <c r="B162" t="s">
        <v>15</v>
      </c>
      <c r="C162">
        <v>1260000</v>
      </c>
    </row>
    <row r="163" spans="1:3">
      <c r="A163" t="s">
        <v>664</v>
      </c>
      <c r="B163" t="s">
        <v>32</v>
      </c>
      <c r="C163">
        <v>1280000</v>
      </c>
    </row>
    <row r="164" spans="1:3">
      <c r="A164" t="s">
        <v>2191</v>
      </c>
      <c r="B164" t="s">
        <v>14</v>
      </c>
      <c r="C164">
        <v>1285000</v>
      </c>
    </row>
    <row r="165" spans="1:3">
      <c r="A165" t="s">
        <v>1510</v>
      </c>
      <c r="B165" t="s">
        <v>16</v>
      </c>
      <c r="C165">
        <v>1286914</v>
      </c>
    </row>
    <row r="166" spans="1:3">
      <c r="A166" t="s">
        <v>1229</v>
      </c>
      <c r="B166" t="s">
        <v>21</v>
      </c>
      <c r="C166">
        <v>1290000</v>
      </c>
    </row>
    <row r="167" spans="1:3">
      <c r="A167" t="s">
        <v>1799</v>
      </c>
      <c r="B167" t="s">
        <v>21</v>
      </c>
      <c r="C167">
        <v>1300000</v>
      </c>
    </row>
    <row r="168" spans="1:3">
      <c r="A168" t="s">
        <v>1158</v>
      </c>
      <c r="B168" t="s">
        <v>34</v>
      </c>
      <c r="C168">
        <v>1300000</v>
      </c>
    </row>
    <row r="169" spans="1:3">
      <c r="A169" t="s">
        <v>2073</v>
      </c>
      <c r="B169" t="s">
        <v>26</v>
      </c>
      <c r="C169">
        <v>1300000</v>
      </c>
    </row>
    <row r="170" spans="1:3">
      <c r="A170" t="s">
        <v>1482</v>
      </c>
      <c r="B170" t="s">
        <v>18</v>
      </c>
      <c r="C170">
        <v>1300000</v>
      </c>
    </row>
    <row r="171" spans="1:3">
      <c r="A171" t="s">
        <v>707</v>
      </c>
      <c r="B171" t="s">
        <v>18</v>
      </c>
      <c r="C171">
        <v>1300000</v>
      </c>
    </row>
    <row r="172" spans="1:3">
      <c r="A172" t="s">
        <v>2898</v>
      </c>
      <c r="B172" t="s">
        <v>29</v>
      </c>
      <c r="C172">
        <v>1300000</v>
      </c>
    </row>
    <row r="173" spans="1:3">
      <c r="A173" t="s">
        <v>1802</v>
      </c>
      <c r="B173" t="s">
        <v>17</v>
      </c>
      <c r="C173">
        <v>1300000</v>
      </c>
    </row>
    <row r="174" spans="1:3">
      <c r="A174" t="s">
        <v>2035</v>
      </c>
      <c r="B174" t="s">
        <v>17</v>
      </c>
      <c r="C174">
        <v>1310000</v>
      </c>
    </row>
    <row r="175" spans="1:3">
      <c r="A175" t="s">
        <v>805</v>
      </c>
      <c r="B175" t="s">
        <v>25</v>
      </c>
      <c r="C175">
        <v>1310000</v>
      </c>
    </row>
    <row r="176" spans="1:3">
      <c r="A176" t="s">
        <v>2917</v>
      </c>
      <c r="B176" t="s">
        <v>30</v>
      </c>
      <c r="C176">
        <v>1320000</v>
      </c>
    </row>
    <row r="177" spans="1:3">
      <c r="A177" t="s">
        <v>2631</v>
      </c>
      <c r="B177" t="s">
        <v>30</v>
      </c>
      <c r="C177">
        <v>1322960</v>
      </c>
    </row>
    <row r="178" spans="1:3">
      <c r="A178" t="s">
        <v>2497</v>
      </c>
      <c r="B178" t="s">
        <v>22</v>
      </c>
      <c r="C178">
        <v>1330000</v>
      </c>
    </row>
    <row r="179" spans="1:3">
      <c r="A179" t="s">
        <v>2132</v>
      </c>
      <c r="B179" t="s">
        <v>23</v>
      </c>
      <c r="C179">
        <v>1340000</v>
      </c>
    </row>
    <row r="180" spans="1:3">
      <c r="A180" t="s">
        <v>797</v>
      </c>
      <c r="B180" t="s">
        <v>21</v>
      </c>
      <c r="C180">
        <v>1350000</v>
      </c>
    </row>
    <row r="181" spans="1:3">
      <c r="A181" t="s">
        <v>1132</v>
      </c>
      <c r="B181" t="s">
        <v>22</v>
      </c>
      <c r="C181">
        <v>1350000</v>
      </c>
    </row>
    <row r="182" spans="1:3">
      <c r="A182" t="s">
        <v>291</v>
      </c>
      <c r="B182" t="s">
        <v>16</v>
      </c>
      <c r="C182">
        <v>1350000</v>
      </c>
    </row>
    <row r="183" spans="1:3">
      <c r="A183" t="s">
        <v>2652</v>
      </c>
      <c r="B183" t="s">
        <v>29</v>
      </c>
      <c r="C183">
        <v>1350000</v>
      </c>
    </row>
    <row r="184" spans="1:3">
      <c r="A184" t="s">
        <v>3012</v>
      </c>
      <c r="B184" t="s">
        <v>29</v>
      </c>
      <c r="C184">
        <v>1350000</v>
      </c>
    </row>
    <row r="185" spans="1:3">
      <c r="A185" t="s">
        <v>1019</v>
      </c>
      <c r="B185" t="s">
        <v>17</v>
      </c>
      <c r="C185">
        <v>1350000</v>
      </c>
    </row>
    <row r="186" spans="1:3">
      <c r="A186" t="s">
        <v>1080</v>
      </c>
      <c r="B186" t="s">
        <v>16</v>
      </c>
      <c r="C186">
        <v>1353236</v>
      </c>
    </row>
    <row r="187" spans="1:3">
      <c r="A187" t="s">
        <v>712</v>
      </c>
      <c r="B187" t="s">
        <v>26</v>
      </c>
      <c r="C187">
        <v>1360000</v>
      </c>
    </row>
    <row r="188" spans="1:3">
      <c r="A188" t="s">
        <v>494</v>
      </c>
      <c r="B188" t="s">
        <v>18</v>
      </c>
      <c r="C188">
        <v>1360000</v>
      </c>
    </row>
    <row r="189" spans="1:3">
      <c r="A189" t="s">
        <v>164</v>
      </c>
      <c r="B189" t="s">
        <v>21</v>
      </c>
      <c r="C189">
        <v>1370000</v>
      </c>
    </row>
    <row r="190" spans="1:3">
      <c r="A190" t="s">
        <v>1334</v>
      </c>
      <c r="B190" t="s">
        <v>22</v>
      </c>
      <c r="C190">
        <v>1380000</v>
      </c>
    </row>
    <row r="191" spans="1:3">
      <c r="A191" t="s">
        <v>2510</v>
      </c>
      <c r="B191" t="s">
        <v>19</v>
      </c>
      <c r="C191">
        <v>1400000</v>
      </c>
    </row>
    <row r="192" spans="1:3">
      <c r="A192" t="s">
        <v>1269</v>
      </c>
      <c r="B192" t="s">
        <v>21</v>
      </c>
      <c r="C192">
        <v>1420000</v>
      </c>
    </row>
    <row r="193" spans="1:3">
      <c r="A193" t="s">
        <v>333</v>
      </c>
      <c r="B193" t="s">
        <v>17</v>
      </c>
      <c r="C193">
        <v>1420000</v>
      </c>
    </row>
    <row r="194" spans="1:3">
      <c r="A194" t="s">
        <v>650</v>
      </c>
      <c r="B194" t="s">
        <v>14</v>
      </c>
      <c r="C194">
        <v>1435000</v>
      </c>
    </row>
    <row r="195" spans="1:3">
      <c r="A195" t="s">
        <v>442</v>
      </c>
      <c r="B195" t="s">
        <v>32</v>
      </c>
      <c r="C195">
        <v>1450000</v>
      </c>
    </row>
    <row r="196" spans="1:3">
      <c r="A196" t="s">
        <v>737</v>
      </c>
      <c r="B196" t="s">
        <v>25</v>
      </c>
      <c r="C196">
        <v>1450000</v>
      </c>
    </row>
    <row r="197" spans="1:3">
      <c r="A197" t="s">
        <v>2766</v>
      </c>
      <c r="B197" t="s">
        <v>30</v>
      </c>
      <c r="C197">
        <v>1454520</v>
      </c>
    </row>
    <row r="198" spans="1:3">
      <c r="A198" t="s">
        <v>2773</v>
      </c>
      <c r="B198" t="s">
        <v>30</v>
      </c>
      <c r="C198">
        <v>1460960</v>
      </c>
    </row>
    <row r="199" spans="1:3">
      <c r="A199" t="s">
        <v>1291</v>
      </c>
      <c r="B199" t="s">
        <v>17</v>
      </c>
      <c r="C199">
        <v>1475000</v>
      </c>
    </row>
    <row r="200" spans="1:3">
      <c r="A200" t="s">
        <v>2743</v>
      </c>
      <c r="B200" t="s">
        <v>30</v>
      </c>
      <c r="C200">
        <v>1488560</v>
      </c>
    </row>
    <row r="201" spans="1:3">
      <c r="A201" t="s">
        <v>2096</v>
      </c>
      <c r="B201" t="s">
        <v>28</v>
      </c>
      <c r="C201">
        <v>1520000</v>
      </c>
    </row>
    <row r="202" spans="1:3">
      <c r="A202" t="s">
        <v>1694</v>
      </c>
      <c r="B202" t="s">
        <v>26</v>
      </c>
      <c r="C202">
        <v>1520000</v>
      </c>
    </row>
    <row r="203" spans="1:3">
      <c r="A203" t="s">
        <v>2418</v>
      </c>
      <c r="B203" t="s">
        <v>18</v>
      </c>
      <c r="C203">
        <v>1540000</v>
      </c>
    </row>
    <row r="204" spans="1:3">
      <c r="A204" t="s">
        <v>1153</v>
      </c>
      <c r="B204" t="s">
        <v>34</v>
      </c>
      <c r="C204">
        <v>1540000</v>
      </c>
    </row>
    <row r="205" spans="1:3">
      <c r="A205" t="s">
        <v>1148</v>
      </c>
      <c r="B205" t="s">
        <v>19</v>
      </c>
      <c r="C205">
        <v>1540000</v>
      </c>
    </row>
    <row r="206" spans="1:3">
      <c r="A206" t="s">
        <v>1909</v>
      </c>
      <c r="B206" t="s">
        <v>34</v>
      </c>
      <c r="C206">
        <v>1550000</v>
      </c>
    </row>
    <row r="207" spans="1:3">
      <c r="A207" t="s">
        <v>2416</v>
      </c>
      <c r="B207" t="s">
        <v>15</v>
      </c>
      <c r="C207">
        <v>1550000</v>
      </c>
    </row>
    <row r="208" spans="1:3">
      <c r="A208" t="s">
        <v>47</v>
      </c>
      <c r="B208" t="s">
        <v>26</v>
      </c>
      <c r="C208">
        <v>1550000</v>
      </c>
    </row>
    <row r="209" spans="1:3">
      <c r="A209" t="s">
        <v>1250</v>
      </c>
      <c r="B209" t="s">
        <v>17</v>
      </c>
      <c r="C209">
        <v>1560000</v>
      </c>
    </row>
    <row r="210" spans="1:3">
      <c r="A210" t="s">
        <v>1822</v>
      </c>
      <c r="B210" t="s">
        <v>18</v>
      </c>
      <c r="C210">
        <v>1580000</v>
      </c>
    </row>
    <row r="211" spans="1:3">
      <c r="A211" t="s">
        <v>2906</v>
      </c>
      <c r="B211" t="s">
        <v>30</v>
      </c>
      <c r="C211">
        <v>1619200</v>
      </c>
    </row>
    <row r="212" spans="1:3">
      <c r="A212" t="s">
        <v>275</v>
      </c>
      <c r="B212" t="s">
        <v>18</v>
      </c>
      <c r="C212">
        <v>1630000</v>
      </c>
    </row>
    <row r="213" spans="1:3">
      <c r="A213" t="s">
        <v>2884</v>
      </c>
      <c r="B213" t="s">
        <v>29</v>
      </c>
      <c r="C213">
        <v>1630000</v>
      </c>
    </row>
    <row r="214" spans="1:3">
      <c r="A214" t="s">
        <v>2524</v>
      </c>
      <c r="B214" t="s">
        <v>18</v>
      </c>
      <c r="C214">
        <v>1640000</v>
      </c>
    </row>
    <row r="215" spans="1:3">
      <c r="A215" t="s">
        <v>1006</v>
      </c>
      <c r="B215" t="s">
        <v>26</v>
      </c>
      <c r="C215">
        <v>1650000</v>
      </c>
    </row>
    <row r="216" spans="1:3">
      <c r="A216" t="s">
        <v>1054</v>
      </c>
      <c r="B216" t="s">
        <v>22</v>
      </c>
      <c r="C216">
        <v>1680000</v>
      </c>
    </row>
    <row r="217" spans="1:3">
      <c r="A217" t="s">
        <v>417</v>
      </c>
      <c r="B217" t="s">
        <v>16</v>
      </c>
      <c r="C217">
        <v>1700000</v>
      </c>
    </row>
    <row r="218" spans="1:3">
      <c r="A218" t="s">
        <v>801</v>
      </c>
      <c r="B218" t="s">
        <v>32</v>
      </c>
      <c r="C218">
        <v>1700000</v>
      </c>
    </row>
    <row r="219" spans="1:3">
      <c r="A219" t="s">
        <v>2938</v>
      </c>
      <c r="B219" t="s">
        <v>29</v>
      </c>
      <c r="C219">
        <v>1700000</v>
      </c>
    </row>
    <row r="220" spans="1:3">
      <c r="A220" t="s">
        <v>2953</v>
      </c>
      <c r="B220" t="s">
        <v>29</v>
      </c>
      <c r="C220">
        <v>1720000</v>
      </c>
    </row>
    <row r="221" spans="1:3">
      <c r="A221" t="s">
        <v>631</v>
      </c>
      <c r="B221" t="s">
        <v>34</v>
      </c>
      <c r="C221">
        <v>1720000</v>
      </c>
    </row>
    <row r="222" spans="1:3">
      <c r="A222" t="s">
        <v>1106</v>
      </c>
      <c r="B222" t="s">
        <v>17</v>
      </c>
      <c r="C222">
        <v>1740000</v>
      </c>
    </row>
    <row r="223" spans="1:3">
      <c r="A223" t="s">
        <v>1898</v>
      </c>
      <c r="B223" t="s">
        <v>22</v>
      </c>
      <c r="C223">
        <v>1750000</v>
      </c>
    </row>
    <row r="224" spans="1:3">
      <c r="A224" t="s">
        <v>1074</v>
      </c>
      <c r="B224" t="s">
        <v>33</v>
      </c>
      <c r="C224">
        <v>1760000</v>
      </c>
    </row>
    <row r="225" spans="1:3">
      <c r="A225" t="s">
        <v>1772</v>
      </c>
      <c r="B225" t="s">
        <v>18</v>
      </c>
      <c r="C225">
        <v>1760000</v>
      </c>
    </row>
    <row r="226" spans="1:3">
      <c r="A226" t="s">
        <v>1175</v>
      </c>
      <c r="B226" t="s">
        <v>15</v>
      </c>
      <c r="C226">
        <v>1780000</v>
      </c>
    </row>
    <row r="227" spans="1:3">
      <c r="A227" t="s">
        <v>2242</v>
      </c>
      <c r="B227" t="s">
        <v>33</v>
      </c>
      <c r="C227">
        <v>1800000</v>
      </c>
    </row>
    <row r="228" spans="1:3">
      <c r="A228" t="s">
        <v>686</v>
      </c>
      <c r="B228" t="s">
        <v>34</v>
      </c>
      <c r="C228">
        <v>1800000</v>
      </c>
    </row>
    <row r="229" spans="1:3">
      <c r="A229" t="s">
        <v>2995</v>
      </c>
      <c r="B229" t="s">
        <v>8</v>
      </c>
      <c r="C229">
        <v>1820000</v>
      </c>
    </row>
    <row r="230" spans="1:3">
      <c r="A230" t="s">
        <v>2776</v>
      </c>
      <c r="B230" t="s">
        <v>24</v>
      </c>
      <c r="C230">
        <v>1838000</v>
      </c>
    </row>
    <row r="231" spans="1:3">
      <c r="A231" t="s">
        <v>168</v>
      </c>
      <c r="B231" t="s">
        <v>33</v>
      </c>
      <c r="C231">
        <v>1850000</v>
      </c>
    </row>
    <row r="232" spans="1:3">
      <c r="A232" t="s">
        <v>1865</v>
      </c>
      <c r="B232" t="s">
        <v>14</v>
      </c>
      <c r="C232">
        <v>1850000</v>
      </c>
    </row>
    <row r="233" spans="1:3">
      <c r="A233" t="s">
        <v>774</v>
      </c>
      <c r="B233" t="s">
        <v>14</v>
      </c>
      <c r="C233">
        <v>1850000</v>
      </c>
    </row>
    <row r="234" spans="1:3">
      <c r="A234" t="s">
        <v>298</v>
      </c>
      <c r="B234" t="s">
        <v>26</v>
      </c>
      <c r="C234">
        <v>1860000</v>
      </c>
    </row>
    <row r="235" spans="1:3">
      <c r="A235" t="s">
        <v>2690</v>
      </c>
      <c r="B235" t="s">
        <v>30</v>
      </c>
      <c r="C235">
        <v>1863000</v>
      </c>
    </row>
    <row r="236" spans="1:3">
      <c r="A236" t="s">
        <v>2261</v>
      </c>
      <c r="B236" t="s">
        <v>15</v>
      </c>
      <c r="C236">
        <v>1870000</v>
      </c>
    </row>
    <row r="237" spans="1:3">
      <c r="A237" t="s">
        <v>795</v>
      </c>
      <c r="B237" t="s">
        <v>28</v>
      </c>
      <c r="C237">
        <v>1880000</v>
      </c>
    </row>
    <row r="238" spans="1:3">
      <c r="A238" t="s">
        <v>2062</v>
      </c>
      <c r="B238" t="s">
        <v>22</v>
      </c>
      <c r="C238">
        <v>1888000</v>
      </c>
    </row>
    <row r="239" spans="1:3">
      <c r="A239" t="s">
        <v>2726</v>
      </c>
      <c r="B239" t="s">
        <v>30</v>
      </c>
      <c r="C239">
        <v>1939360</v>
      </c>
    </row>
    <row r="240" spans="1:3">
      <c r="A240" t="s">
        <v>1218</v>
      </c>
      <c r="B240" t="s">
        <v>26</v>
      </c>
      <c r="C240">
        <v>1940000</v>
      </c>
    </row>
    <row r="241" spans="1:3">
      <c r="A241" t="s">
        <v>1663</v>
      </c>
      <c r="B241" t="s">
        <v>14</v>
      </c>
      <c r="C241">
        <v>1945000</v>
      </c>
    </row>
    <row r="242" spans="1:3">
      <c r="A242" t="s">
        <v>1396</v>
      </c>
      <c r="B242" t="s">
        <v>26</v>
      </c>
      <c r="C242">
        <v>1950000</v>
      </c>
    </row>
    <row r="243" spans="1:3">
      <c r="A243" t="s">
        <v>1075</v>
      </c>
      <c r="B243" t="s">
        <v>21</v>
      </c>
      <c r="C243">
        <v>1950000</v>
      </c>
    </row>
    <row r="244" spans="1:3">
      <c r="A244" t="s">
        <v>777</v>
      </c>
      <c r="B244" t="s">
        <v>19</v>
      </c>
      <c r="C244">
        <v>1960000</v>
      </c>
    </row>
    <row r="245" spans="1:3">
      <c r="A245" t="s">
        <v>2019</v>
      </c>
      <c r="B245" t="s">
        <v>15</v>
      </c>
      <c r="C245">
        <v>1960000</v>
      </c>
    </row>
    <row r="246" spans="1:3">
      <c r="A246" t="s">
        <v>2272</v>
      </c>
      <c r="B246" t="s">
        <v>26</v>
      </c>
      <c r="C246">
        <v>1970000</v>
      </c>
    </row>
    <row r="247" spans="1:3">
      <c r="A247" t="s">
        <v>2815</v>
      </c>
      <c r="B247" t="s">
        <v>30</v>
      </c>
      <c r="C247">
        <v>1981680</v>
      </c>
    </row>
    <row r="248" spans="1:3">
      <c r="A248" t="s">
        <v>1775</v>
      </c>
      <c r="B248" t="s">
        <v>26</v>
      </c>
      <c r="C248">
        <v>1990000</v>
      </c>
    </row>
    <row r="249" spans="1:3">
      <c r="A249" t="s">
        <v>1214</v>
      </c>
      <c r="B249" t="s">
        <v>14</v>
      </c>
      <c r="C249">
        <v>1995000</v>
      </c>
    </row>
    <row r="250" spans="1:3">
      <c r="A250" t="s">
        <v>616</v>
      </c>
      <c r="B250" t="s">
        <v>32</v>
      </c>
      <c r="C250">
        <v>2010000</v>
      </c>
    </row>
    <row r="251" spans="1:3">
      <c r="A251" t="s">
        <v>403</v>
      </c>
      <c r="B251" t="s">
        <v>33</v>
      </c>
      <c r="C251">
        <v>2010000</v>
      </c>
    </row>
    <row r="252" spans="1:3">
      <c r="A252" t="s">
        <v>1236</v>
      </c>
      <c r="B252" t="s">
        <v>34</v>
      </c>
      <c r="C252">
        <v>2020000</v>
      </c>
    </row>
    <row r="253" spans="1:3">
      <c r="A253" t="s">
        <v>964</v>
      </c>
      <c r="B253" t="s">
        <v>34</v>
      </c>
      <c r="C253">
        <v>2020000</v>
      </c>
    </row>
    <row r="254" spans="1:3">
      <c r="A254" t="s">
        <v>1885</v>
      </c>
      <c r="B254" t="s">
        <v>17</v>
      </c>
      <c r="C254">
        <v>2030000</v>
      </c>
    </row>
    <row r="255" spans="1:3">
      <c r="A255" t="s">
        <v>92</v>
      </c>
      <c r="B255" t="s">
        <v>15</v>
      </c>
      <c r="C255">
        <v>2032000</v>
      </c>
    </row>
    <row r="256" spans="1:3">
      <c r="A256" t="s">
        <v>2997</v>
      </c>
      <c r="B256" t="s">
        <v>29</v>
      </c>
      <c r="C256">
        <v>2040000</v>
      </c>
    </row>
    <row r="257" spans="1:3">
      <c r="A257" t="s">
        <v>193</v>
      </c>
      <c r="B257" t="s">
        <v>16</v>
      </c>
      <c r="C257">
        <v>2050000</v>
      </c>
    </row>
    <row r="258" spans="1:3">
      <c r="A258" t="s">
        <v>643</v>
      </c>
      <c r="B258" t="s">
        <v>25</v>
      </c>
      <c r="C258">
        <v>2060000</v>
      </c>
    </row>
    <row r="259" spans="1:3">
      <c r="A259" t="s">
        <v>1051</v>
      </c>
      <c r="B259" t="s">
        <v>17</v>
      </c>
      <c r="C259">
        <v>2070000</v>
      </c>
    </row>
    <row r="260" spans="1:3">
      <c r="A260" t="s">
        <v>2292</v>
      </c>
      <c r="B260" t="s">
        <v>22</v>
      </c>
      <c r="C260">
        <v>2080000</v>
      </c>
    </row>
    <row r="261" spans="1:3">
      <c r="A261" t="s">
        <v>2107</v>
      </c>
      <c r="B261" t="s">
        <v>14</v>
      </c>
      <c r="C261">
        <v>2090000</v>
      </c>
    </row>
    <row r="262" spans="1:3">
      <c r="A262" t="s">
        <v>108</v>
      </c>
      <c r="B262" t="s">
        <v>26</v>
      </c>
      <c r="C262">
        <v>2110000</v>
      </c>
    </row>
    <row r="263" spans="1:3">
      <c r="A263" t="s">
        <v>2859</v>
      </c>
      <c r="B263" t="s">
        <v>8</v>
      </c>
      <c r="C263">
        <v>2114454</v>
      </c>
    </row>
    <row r="264" spans="1:3">
      <c r="A264" t="s">
        <v>2949</v>
      </c>
      <c r="B264" t="s">
        <v>30</v>
      </c>
      <c r="C264">
        <v>2115000</v>
      </c>
    </row>
    <row r="265" spans="1:3">
      <c r="A265" t="s">
        <v>751</v>
      </c>
      <c r="B265" t="s">
        <v>28</v>
      </c>
      <c r="C265">
        <v>2120000</v>
      </c>
    </row>
    <row r="266" spans="1:3">
      <c r="A266" t="s">
        <v>2240</v>
      </c>
      <c r="B266" t="s">
        <v>23</v>
      </c>
      <c r="C266">
        <v>2120000</v>
      </c>
    </row>
    <row r="267" spans="1:3">
      <c r="A267" t="s">
        <v>1188</v>
      </c>
      <c r="B267" t="s">
        <v>33</v>
      </c>
      <c r="C267">
        <v>2126000</v>
      </c>
    </row>
    <row r="268" spans="1:3">
      <c r="A268" t="s">
        <v>1327</v>
      </c>
      <c r="B268" t="s">
        <v>26</v>
      </c>
      <c r="C268">
        <v>2130000</v>
      </c>
    </row>
    <row r="269" spans="1:3">
      <c r="A269" t="s">
        <v>1628</v>
      </c>
      <c r="B269" t="s">
        <v>32</v>
      </c>
      <c r="C269">
        <v>2130000</v>
      </c>
    </row>
    <row r="270" spans="1:3">
      <c r="A270" t="s">
        <v>895</v>
      </c>
      <c r="B270" t="s">
        <v>18</v>
      </c>
      <c r="C270">
        <v>2140000</v>
      </c>
    </row>
    <row r="271" spans="1:3">
      <c r="A271" t="s">
        <v>2352</v>
      </c>
      <c r="B271" t="s">
        <v>33</v>
      </c>
      <c r="C271">
        <v>2150000</v>
      </c>
    </row>
    <row r="272" spans="1:3">
      <c r="A272" t="s">
        <v>368</v>
      </c>
      <c r="B272" t="s">
        <v>25</v>
      </c>
      <c r="C272">
        <v>2160000</v>
      </c>
    </row>
    <row r="273" spans="1:3">
      <c r="A273" t="s">
        <v>85</v>
      </c>
      <c r="B273" t="s">
        <v>19</v>
      </c>
      <c r="C273">
        <v>2170000</v>
      </c>
    </row>
    <row r="274" spans="1:3">
      <c r="A274" t="s">
        <v>1278</v>
      </c>
      <c r="B274" t="s">
        <v>34</v>
      </c>
      <c r="C274">
        <v>2180000</v>
      </c>
    </row>
    <row r="275" spans="1:3">
      <c r="A275" t="s">
        <v>323</v>
      </c>
      <c r="B275" t="s">
        <v>14</v>
      </c>
      <c r="C275">
        <v>2180000</v>
      </c>
    </row>
    <row r="276" spans="1:3">
      <c r="A276" t="s">
        <v>558</v>
      </c>
      <c r="B276" t="s">
        <v>27</v>
      </c>
      <c r="C276">
        <v>2200000</v>
      </c>
    </row>
    <row r="277" spans="1:3">
      <c r="A277" t="s">
        <v>2379</v>
      </c>
      <c r="B277" t="s">
        <v>34</v>
      </c>
      <c r="C277">
        <v>2200000</v>
      </c>
    </row>
    <row r="278" spans="1:3">
      <c r="A278" t="s">
        <v>3004</v>
      </c>
      <c r="B278" t="s">
        <v>29</v>
      </c>
      <c r="C278">
        <v>2210000</v>
      </c>
    </row>
    <row r="279" spans="1:3">
      <c r="A279" t="s">
        <v>2813</v>
      </c>
      <c r="B279" t="s">
        <v>29</v>
      </c>
      <c r="C279">
        <v>2250000</v>
      </c>
    </row>
    <row r="280" spans="1:3">
      <c r="A280" t="s">
        <v>2011</v>
      </c>
      <c r="B280" t="s">
        <v>18</v>
      </c>
      <c r="C280">
        <v>2250000</v>
      </c>
    </row>
    <row r="281" spans="1:3">
      <c r="A281" t="s">
        <v>574</v>
      </c>
      <c r="B281" t="s">
        <v>21</v>
      </c>
      <c r="C281">
        <v>2250000</v>
      </c>
    </row>
    <row r="282" spans="1:3">
      <c r="A282" t="s">
        <v>1853</v>
      </c>
      <c r="B282" t="s">
        <v>17</v>
      </c>
      <c r="C282">
        <v>2260000</v>
      </c>
    </row>
    <row r="283" spans="1:3">
      <c r="A283" t="s">
        <v>2185</v>
      </c>
      <c r="B283" t="s">
        <v>17</v>
      </c>
      <c r="C283">
        <v>2270000</v>
      </c>
    </row>
    <row r="284" spans="1:3">
      <c r="A284" t="s">
        <v>1040</v>
      </c>
      <c r="B284" t="s">
        <v>26</v>
      </c>
      <c r="C284">
        <v>2270000</v>
      </c>
    </row>
    <row r="285" spans="1:3">
      <c r="A285" t="s">
        <v>1828</v>
      </c>
      <c r="B285" t="s">
        <v>32</v>
      </c>
      <c r="C285">
        <v>2290000</v>
      </c>
    </row>
    <row r="286" spans="1:3">
      <c r="A286" t="s">
        <v>519</v>
      </c>
      <c r="B286" t="s">
        <v>27</v>
      </c>
      <c r="C286">
        <v>2300000</v>
      </c>
    </row>
    <row r="287" spans="1:3">
      <c r="A287" t="s">
        <v>2891</v>
      </c>
      <c r="B287" t="s">
        <v>30</v>
      </c>
      <c r="C287">
        <v>2314720</v>
      </c>
    </row>
    <row r="288" spans="1:3">
      <c r="A288" t="s">
        <v>2851</v>
      </c>
      <c r="B288" t="s">
        <v>30</v>
      </c>
      <c r="C288">
        <v>2314720</v>
      </c>
    </row>
    <row r="289" spans="1:3">
      <c r="A289" t="s">
        <v>3002</v>
      </c>
      <c r="B289" t="s">
        <v>30</v>
      </c>
      <c r="C289">
        <v>2320000</v>
      </c>
    </row>
    <row r="290" spans="1:3">
      <c r="A290" t="s">
        <v>167</v>
      </c>
      <c r="B290" t="s">
        <v>22</v>
      </c>
      <c r="C290">
        <v>2340000</v>
      </c>
    </row>
    <row r="291" spans="1:3">
      <c r="A291" t="s">
        <v>1430</v>
      </c>
      <c r="B291" t="s">
        <v>22</v>
      </c>
      <c r="C291">
        <v>2400000</v>
      </c>
    </row>
    <row r="292" spans="1:3">
      <c r="A292" t="s">
        <v>1976</v>
      </c>
      <c r="B292" t="s">
        <v>17</v>
      </c>
      <c r="C292">
        <v>2400000</v>
      </c>
    </row>
    <row r="293" spans="1:3">
      <c r="A293" t="s">
        <v>434</v>
      </c>
      <c r="B293" t="s">
        <v>17</v>
      </c>
      <c r="C293">
        <v>2400000</v>
      </c>
    </row>
    <row r="294" spans="1:3">
      <c r="A294" t="s">
        <v>1210</v>
      </c>
      <c r="B294" t="s">
        <v>28</v>
      </c>
      <c r="C294">
        <v>2400000</v>
      </c>
    </row>
    <row r="295" spans="1:3">
      <c r="A295" t="s">
        <v>2860</v>
      </c>
      <c r="B295" t="s">
        <v>30</v>
      </c>
      <c r="C295">
        <v>2428800</v>
      </c>
    </row>
    <row r="296" spans="1:3">
      <c r="A296" t="s">
        <v>2673</v>
      </c>
      <c r="B296" t="s">
        <v>30</v>
      </c>
      <c r="C296">
        <v>2428800</v>
      </c>
    </row>
    <row r="297" spans="1:3">
      <c r="A297" t="s">
        <v>948</v>
      </c>
      <c r="B297" t="s">
        <v>14</v>
      </c>
      <c r="C297">
        <v>2440000</v>
      </c>
    </row>
    <row r="298" spans="1:3">
      <c r="A298" t="s">
        <v>2941</v>
      </c>
      <c r="B298" t="s">
        <v>30</v>
      </c>
      <c r="C298">
        <v>2450880</v>
      </c>
    </row>
    <row r="299" spans="1:3">
      <c r="A299" t="s">
        <v>2918</v>
      </c>
      <c r="B299" t="s">
        <v>30</v>
      </c>
      <c r="C299">
        <v>2480000</v>
      </c>
    </row>
    <row r="300" spans="1:3">
      <c r="A300" t="s">
        <v>173</v>
      </c>
      <c r="B300" t="s">
        <v>34</v>
      </c>
      <c r="C300">
        <v>2480000</v>
      </c>
    </row>
    <row r="301" spans="1:3">
      <c r="A301" t="s">
        <v>945</v>
      </c>
      <c r="B301" t="s">
        <v>21</v>
      </c>
      <c r="C301">
        <v>2490000</v>
      </c>
    </row>
    <row r="302" spans="1:3">
      <c r="A302" t="s">
        <v>1378</v>
      </c>
      <c r="B302" t="s">
        <v>21</v>
      </c>
      <c r="C302">
        <v>2500000</v>
      </c>
    </row>
    <row r="303" spans="1:3">
      <c r="A303" t="s">
        <v>875</v>
      </c>
      <c r="B303" t="s">
        <v>17</v>
      </c>
      <c r="C303">
        <v>2500000</v>
      </c>
    </row>
    <row r="304" spans="1:3">
      <c r="A304" t="s">
        <v>1268</v>
      </c>
      <c r="B304" t="s">
        <v>17</v>
      </c>
      <c r="C304">
        <v>2520000</v>
      </c>
    </row>
    <row r="305" spans="1:3">
      <c r="A305" t="s">
        <v>486</v>
      </c>
      <c r="B305" t="s">
        <v>15</v>
      </c>
      <c r="C305">
        <v>2530000</v>
      </c>
    </row>
    <row r="306" spans="1:3">
      <c r="A306" t="s">
        <v>1029</v>
      </c>
      <c r="B306" t="s">
        <v>17</v>
      </c>
      <c r="C306">
        <v>2540000</v>
      </c>
    </row>
    <row r="307" spans="1:3">
      <c r="A307" t="s">
        <v>1030</v>
      </c>
      <c r="B307" t="s">
        <v>32</v>
      </c>
      <c r="C307">
        <v>2575000</v>
      </c>
    </row>
    <row r="308" spans="1:3">
      <c r="A308" t="s">
        <v>473</v>
      </c>
      <c r="B308" t="s">
        <v>16</v>
      </c>
      <c r="C308">
        <v>2590000</v>
      </c>
    </row>
    <row r="309" spans="1:3">
      <c r="A309" t="s">
        <v>1793</v>
      </c>
      <c r="B309" t="s">
        <v>26</v>
      </c>
      <c r="C309">
        <v>2600000</v>
      </c>
    </row>
    <row r="310" spans="1:3">
      <c r="A310" t="s">
        <v>1589</v>
      </c>
      <c r="B310" t="s">
        <v>16</v>
      </c>
      <c r="C310">
        <v>2620000</v>
      </c>
    </row>
    <row r="311" spans="1:3">
      <c r="A311" t="s">
        <v>453</v>
      </c>
      <c r="B311" t="s">
        <v>22</v>
      </c>
      <c r="C311">
        <v>2630000</v>
      </c>
    </row>
    <row r="312" spans="1:3">
      <c r="A312" t="s">
        <v>2180</v>
      </c>
      <c r="B312" t="s">
        <v>32</v>
      </c>
      <c r="C312">
        <v>2640000</v>
      </c>
    </row>
    <row r="313" spans="1:3">
      <c r="A313" t="s">
        <v>3023</v>
      </c>
      <c r="B313" t="s">
        <v>29</v>
      </c>
      <c r="C313">
        <v>2645000</v>
      </c>
    </row>
    <row r="314" spans="1:3">
      <c r="A314" t="s">
        <v>1441</v>
      </c>
      <c r="B314" t="s">
        <v>34</v>
      </c>
      <c r="C314">
        <v>2669680</v>
      </c>
    </row>
    <row r="315" spans="1:3">
      <c r="A315" t="s">
        <v>818</v>
      </c>
      <c r="B315" t="s">
        <v>34</v>
      </c>
      <c r="C315">
        <v>2670000</v>
      </c>
    </row>
    <row r="316" spans="1:3">
      <c r="A316" t="s">
        <v>2267</v>
      </c>
      <c r="B316" t="s">
        <v>27</v>
      </c>
      <c r="C316">
        <v>2680000</v>
      </c>
    </row>
    <row r="317" spans="1:3">
      <c r="A317" t="s">
        <v>1207</v>
      </c>
      <c r="B317" t="s">
        <v>15</v>
      </c>
      <c r="C317">
        <v>2700000</v>
      </c>
    </row>
    <row r="318" spans="1:3">
      <c r="A318" t="s">
        <v>1841</v>
      </c>
      <c r="B318" t="s">
        <v>25</v>
      </c>
      <c r="C318">
        <v>2700000</v>
      </c>
    </row>
    <row r="319" spans="1:3">
      <c r="A319" t="s">
        <v>1743</v>
      </c>
      <c r="B319" t="s">
        <v>22</v>
      </c>
      <c r="C319">
        <v>2720000</v>
      </c>
    </row>
    <row r="320" spans="1:3">
      <c r="A320" t="s">
        <v>1601</v>
      </c>
      <c r="B320" t="s">
        <v>14</v>
      </c>
      <c r="C320">
        <v>2740000</v>
      </c>
    </row>
    <row r="321" spans="1:3">
      <c r="A321" t="s">
        <v>2864</v>
      </c>
      <c r="B321" t="s">
        <v>3</v>
      </c>
      <c r="C321">
        <v>2753000</v>
      </c>
    </row>
    <row r="322" spans="1:3">
      <c r="A322" t="s">
        <v>2468</v>
      </c>
      <c r="B322" t="s">
        <v>18</v>
      </c>
      <c r="C322">
        <v>2760000</v>
      </c>
    </row>
    <row r="323" spans="1:3">
      <c r="A323" t="s">
        <v>2438</v>
      </c>
      <c r="B323" t="s">
        <v>21</v>
      </c>
      <c r="C323">
        <v>2780000</v>
      </c>
    </row>
    <row r="324" spans="1:3">
      <c r="A324" t="s">
        <v>319</v>
      </c>
      <c r="B324" t="s">
        <v>34</v>
      </c>
      <c r="C324">
        <v>2790000</v>
      </c>
    </row>
    <row r="325" spans="1:3">
      <c r="A325" t="s">
        <v>2214</v>
      </c>
      <c r="B325" t="s">
        <v>27</v>
      </c>
      <c r="C325">
        <v>2800000</v>
      </c>
    </row>
    <row r="326" spans="1:3">
      <c r="A326" t="s">
        <v>2340</v>
      </c>
      <c r="B326" t="s">
        <v>27</v>
      </c>
      <c r="C326">
        <v>2810000</v>
      </c>
    </row>
    <row r="327" spans="1:3">
      <c r="A327" t="s">
        <v>2482</v>
      </c>
      <c r="B327" t="s">
        <v>26</v>
      </c>
      <c r="C327">
        <v>2810000</v>
      </c>
    </row>
    <row r="328" spans="1:3">
      <c r="A328" t="s">
        <v>2119</v>
      </c>
      <c r="B328" t="s">
        <v>21</v>
      </c>
      <c r="C328">
        <v>2810000</v>
      </c>
    </row>
    <row r="329" spans="1:3">
      <c r="A329" t="s">
        <v>234</v>
      </c>
      <c r="B329" t="s">
        <v>17</v>
      </c>
      <c r="C329">
        <v>2810000</v>
      </c>
    </row>
    <row r="330" spans="1:3">
      <c r="A330" t="s">
        <v>1891</v>
      </c>
      <c r="B330" t="s">
        <v>17</v>
      </c>
      <c r="C330">
        <v>2834000</v>
      </c>
    </row>
    <row r="331" spans="1:3">
      <c r="A331" t="s">
        <v>2982</v>
      </c>
      <c r="B331" t="s">
        <v>29</v>
      </c>
      <c r="C331">
        <v>2850000</v>
      </c>
    </row>
    <row r="332" spans="1:3">
      <c r="A332" t="s">
        <v>112</v>
      </c>
      <c r="B332" t="s">
        <v>22</v>
      </c>
      <c r="C332">
        <v>2865000</v>
      </c>
    </row>
    <row r="333" spans="1:3">
      <c r="A333" t="s">
        <v>1191</v>
      </c>
      <c r="B333" t="s">
        <v>27</v>
      </c>
      <c r="C333">
        <v>2880000</v>
      </c>
    </row>
    <row r="334" spans="1:3">
      <c r="A334" t="s">
        <v>78</v>
      </c>
      <c r="B334" t="s">
        <v>18</v>
      </c>
      <c r="C334">
        <v>2920000</v>
      </c>
    </row>
    <row r="335" spans="1:3">
      <c r="A335" t="s">
        <v>542</v>
      </c>
      <c r="B335" t="s">
        <v>23</v>
      </c>
      <c r="C335">
        <v>2920000</v>
      </c>
    </row>
    <row r="336" spans="1:3">
      <c r="A336" t="s">
        <v>3005</v>
      </c>
      <c r="B336" t="s">
        <v>29</v>
      </c>
      <c r="C336">
        <v>2930000</v>
      </c>
    </row>
    <row r="337" spans="1:3">
      <c r="A337" t="s">
        <v>1878</v>
      </c>
      <c r="B337" t="s">
        <v>21</v>
      </c>
      <c r="C337">
        <v>2940000</v>
      </c>
    </row>
    <row r="338" spans="1:3">
      <c r="A338" t="s">
        <v>1267</v>
      </c>
      <c r="B338" t="s">
        <v>17</v>
      </c>
      <c r="C338">
        <v>2940000</v>
      </c>
    </row>
    <row r="339" spans="1:3">
      <c r="A339" t="s">
        <v>738</v>
      </c>
      <c r="B339" t="s">
        <v>17</v>
      </c>
      <c r="C339">
        <v>2940000</v>
      </c>
    </row>
    <row r="340" spans="1:3">
      <c r="A340" t="s">
        <v>1450</v>
      </c>
      <c r="B340" t="s">
        <v>17</v>
      </c>
      <c r="C340">
        <v>2960000</v>
      </c>
    </row>
    <row r="341" spans="1:3">
      <c r="A341" t="s">
        <v>449</v>
      </c>
      <c r="B341" t="s">
        <v>20</v>
      </c>
      <c r="C341">
        <v>2970000</v>
      </c>
    </row>
    <row r="342" spans="1:3">
      <c r="A342" t="s">
        <v>2286</v>
      </c>
      <c r="B342" t="s">
        <v>27</v>
      </c>
      <c r="C342">
        <v>2980000</v>
      </c>
    </row>
    <row r="343" spans="1:3">
      <c r="A343" t="s">
        <v>296</v>
      </c>
      <c r="B343" t="s">
        <v>18</v>
      </c>
      <c r="C343">
        <v>3000000</v>
      </c>
    </row>
    <row r="344" spans="1:3">
      <c r="A344" t="s">
        <v>1281</v>
      </c>
      <c r="B344" t="s">
        <v>34</v>
      </c>
      <c r="C344">
        <v>3000000</v>
      </c>
    </row>
    <row r="345" spans="1:3">
      <c r="A345" t="s">
        <v>1764</v>
      </c>
      <c r="B345" t="s">
        <v>32</v>
      </c>
      <c r="C345">
        <v>3030000</v>
      </c>
    </row>
    <row r="346" spans="1:3">
      <c r="A346" t="s">
        <v>794</v>
      </c>
      <c r="B346" t="s">
        <v>15</v>
      </c>
      <c r="C346">
        <v>3050000</v>
      </c>
    </row>
    <row r="347" spans="1:3">
      <c r="A347" t="s">
        <v>3008</v>
      </c>
      <c r="B347" t="s">
        <v>29</v>
      </c>
      <c r="C347">
        <v>3050000</v>
      </c>
    </row>
    <row r="348" spans="1:3">
      <c r="A348" t="s">
        <v>1840</v>
      </c>
      <c r="B348" t="s">
        <v>17</v>
      </c>
      <c r="C348">
        <v>3050000</v>
      </c>
    </row>
    <row r="349" spans="1:3">
      <c r="A349" t="s">
        <v>1152</v>
      </c>
      <c r="B349" t="s">
        <v>25</v>
      </c>
      <c r="C349">
        <v>3060000</v>
      </c>
    </row>
    <row r="350" spans="1:3">
      <c r="A350" t="s">
        <v>1233</v>
      </c>
      <c r="B350" t="s">
        <v>25</v>
      </c>
      <c r="C350">
        <v>3070000</v>
      </c>
    </row>
    <row r="351" spans="1:3">
      <c r="A351" t="s">
        <v>1511</v>
      </c>
      <c r="B351" t="s">
        <v>20</v>
      </c>
      <c r="C351">
        <v>3070000</v>
      </c>
    </row>
    <row r="352" spans="1:3">
      <c r="A352" t="s">
        <v>1406</v>
      </c>
      <c r="B352" t="s">
        <v>27</v>
      </c>
      <c r="C352">
        <v>3120000</v>
      </c>
    </row>
    <row r="353" spans="1:3">
      <c r="A353" t="s">
        <v>1027</v>
      </c>
      <c r="B353" t="s">
        <v>14</v>
      </c>
      <c r="C353">
        <v>3130000</v>
      </c>
    </row>
    <row r="354" spans="1:3">
      <c r="A354" t="s">
        <v>300</v>
      </c>
      <c r="B354" t="s">
        <v>23</v>
      </c>
      <c r="C354">
        <v>3160000</v>
      </c>
    </row>
    <row r="355" spans="1:3">
      <c r="A355" t="s">
        <v>2251</v>
      </c>
      <c r="B355" t="s">
        <v>32</v>
      </c>
      <c r="C355">
        <v>3170000</v>
      </c>
    </row>
    <row r="356" spans="1:3">
      <c r="A356" t="s">
        <v>992</v>
      </c>
      <c r="B356" t="s">
        <v>21</v>
      </c>
      <c r="C356">
        <v>3200000</v>
      </c>
    </row>
    <row r="357" spans="1:3">
      <c r="A357" t="s">
        <v>2246</v>
      </c>
      <c r="B357" t="s">
        <v>28</v>
      </c>
      <c r="C357">
        <v>3200000</v>
      </c>
    </row>
    <row r="358" spans="1:3">
      <c r="A358" t="s">
        <v>1816</v>
      </c>
      <c r="B358" t="s">
        <v>19</v>
      </c>
      <c r="C358">
        <v>3220000</v>
      </c>
    </row>
    <row r="359" spans="1:3">
      <c r="A359" t="s">
        <v>2140</v>
      </c>
      <c r="B359" t="s">
        <v>17</v>
      </c>
      <c r="C359">
        <v>3235000</v>
      </c>
    </row>
    <row r="360" spans="1:3">
      <c r="A360" t="s">
        <v>1530</v>
      </c>
      <c r="B360" t="s">
        <v>16</v>
      </c>
      <c r="C360">
        <v>3238000</v>
      </c>
    </row>
    <row r="361" spans="1:3">
      <c r="A361" t="s">
        <v>1083</v>
      </c>
      <c r="B361" t="s">
        <v>15</v>
      </c>
      <c r="C361">
        <v>3250000</v>
      </c>
    </row>
    <row r="362" spans="1:3">
      <c r="A362" t="s">
        <v>2144</v>
      </c>
      <c r="B362" t="s">
        <v>15</v>
      </c>
      <c r="C362">
        <v>3260000</v>
      </c>
    </row>
    <row r="363" spans="1:3">
      <c r="A363" t="s">
        <v>1712</v>
      </c>
      <c r="B363" t="s">
        <v>22</v>
      </c>
      <c r="C363">
        <v>3280000</v>
      </c>
    </row>
    <row r="364" spans="1:3">
      <c r="A364" t="s">
        <v>191</v>
      </c>
      <c r="B364" t="s">
        <v>27</v>
      </c>
      <c r="C364">
        <v>3292000</v>
      </c>
    </row>
    <row r="365" spans="1:3">
      <c r="A365" t="s">
        <v>2968</v>
      </c>
      <c r="B365" t="s">
        <v>29</v>
      </c>
      <c r="C365">
        <v>3295000</v>
      </c>
    </row>
    <row r="366" spans="1:3">
      <c r="A366" t="s">
        <v>1680</v>
      </c>
      <c r="B366" t="s">
        <v>34</v>
      </c>
      <c r="C366">
        <v>3300000</v>
      </c>
    </row>
    <row r="367" spans="1:3">
      <c r="A367" t="s">
        <v>2323</v>
      </c>
      <c r="B367" t="s">
        <v>17</v>
      </c>
      <c r="C367">
        <v>3300000</v>
      </c>
    </row>
    <row r="368" spans="1:3">
      <c r="A368" t="s">
        <v>194</v>
      </c>
      <c r="B368" t="s">
        <v>27</v>
      </c>
      <c r="C368">
        <v>3330000</v>
      </c>
    </row>
    <row r="369" spans="1:3">
      <c r="A369" t="s">
        <v>840</v>
      </c>
      <c r="B369" t="s">
        <v>32</v>
      </c>
      <c r="C369">
        <v>3350000</v>
      </c>
    </row>
    <row r="370" spans="1:3">
      <c r="A370" t="s">
        <v>387</v>
      </c>
      <c r="B370" t="s">
        <v>22</v>
      </c>
      <c r="C370">
        <v>3360000</v>
      </c>
    </row>
    <row r="371" spans="1:3">
      <c r="A371" t="s">
        <v>149</v>
      </c>
      <c r="B371" t="s">
        <v>17</v>
      </c>
      <c r="C371">
        <v>3360000</v>
      </c>
    </row>
    <row r="372" spans="1:3">
      <c r="A372" t="s">
        <v>1996</v>
      </c>
      <c r="B372" t="s">
        <v>19</v>
      </c>
      <c r="C372">
        <v>3370000</v>
      </c>
    </row>
    <row r="373" spans="1:3">
      <c r="A373" t="s">
        <v>492</v>
      </c>
      <c r="B373" t="s">
        <v>28</v>
      </c>
      <c r="C373">
        <v>3380000</v>
      </c>
    </row>
    <row r="374" spans="1:3">
      <c r="A374" t="s">
        <v>2998</v>
      </c>
      <c r="B374" t="s">
        <v>30</v>
      </c>
      <c r="C374">
        <v>3391500</v>
      </c>
    </row>
    <row r="375" spans="1:3">
      <c r="A375" t="s">
        <v>2223</v>
      </c>
      <c r="B375" t="s">
        <v>15</v>
      </c>
      <c r="C375">
        <v>3400000</v>
      </c>
    </row>
    <row r="376" spans="1:3">
      <c r="A376" t="s">
        <v>1681</v>
      </c>
      <c r="B376" t="s">
        <v>15</v>
      </c>
      <c r="C376">
        <v>3440000</v>
      </c>
    </row>
    <row r="377" spans="1:3">
      <c r="A377" t="s">
        <v>2870</v>
      </c>
      <c r="B377" t="s">
        <v>30</v>
      </c>
      <c r="C377">
        <v>3449000</v>
      </c>
    </row>
    <row r="378" spans="1:3">
      <c r="A378" t="s">
        <v>305</v>
      </c>
      <c r="B378" t="s">
        <v>19</v>
      </c>
      <c r="C378">
        <v>3470000</v>
      </c>
    </row>
    <row r="379" spans="1:3">
      <c r="A379" t="s">
        <v>1279</v>
      </c>
      <c r="B379" t="s">
        <v>27</v>
      </c>
      <c r="C379">
        <v>3475000</v>
      </c>
    </row>
    <row r="380" spans="1:3">
      <c r="A380" t="s">
        <v>2963</v>
      </c>
      <c r="B380" t="s">
        <v>29</v>
      </c>
      <c r="C380">
        <v>3480000</v>
      </c>
    </row>
    <row r="381" spans="1:3">
      <c r="A381" t="s">
        <v>765</v>
      </c>
      <c r="B381" t="s">
        <v>21</v>
      </c>
      <c r="C381">
        <v>3480000</v>
      </c>
    </row>
    <row r="382" spans="1:3">
      <c r="A382" t="s">
        <v>2174</v>
      </c>
      <c r="B382" t="s">
        <v>17</v>
      </c>
      <c r="C382">
        <v>3540000</v>
      </c>
    </row>
    <row r="383" spans="1:3">
      <c r="A383" t="s">
        <v>2308</v>
      </c>
      <c r="B383" t="s">
        <v>23</v>
      </c>
      <c r="C383">
        <v>3570000</v>
      </c>
    </row>
    <row r="384" spans="1:3">
      <c r="A384" t="s">
        <v>1549</v>
      </c>
      <c r="B384" t="s">
        <v>17</v>
      </c>
      <c r="C384">
        <v>3580000</v>
      </c>
    </row>
    <row r="385" spans="1:3">
      <c r="A385" t="s">
        <v>2929</v>
      </c>
      <c r="B385" t="s">
        <v>30</v>
      </c>
      <c r="C385">
        <v>3643200</v>
      </c>
    </row>
    <row r="386" spans="1:3">
      <c r="A386" t="s">
        <v>1722</v>
      </c>
      <c r="B386" t="s">
        <v>27</v>
      </c>
      <c r="C386">
        <v>3670000</v>
      </c>
    </row>
    <row r="387" spans="1:3">
      <c r="A387" t="s">
        <v>989</v>
      </c>
      <c r="B387" t="s">
        <v>26</v>
      </c>
      <c r="C387">
        <v>3680000</v>
      </c>
    </row>
    <row r="388" spans="1:3">
      <c r="A388" t="s">
        <v>1726</v>
      </c>
      <c r="B388" t="s">
        <v>19</v>
      </c>
      <c r="C388">
        <v>3680000</v>
      </c>
    </row>
    <row r="389" spans="1:3">
      <c r="A389" t="s">
        <v>400</v>
      </c>
      <c r="B389" t="s">
        <v>17</v>
      </c>
      <c r="C389">
        <v>3710000</v>
      </c>
    </row>
    <row r="390" spans="1:3">
      <c r="A390" t="s">
        <v>2363</v>
      </c>
      <c r="B390" t="s">
        <v>34</v>
      </c>
      <c r="C390">
        <v>3750000</v>
      </c>
    </row>
    <row r="391" spans="1:3">
      <c r="A391" t="s">
        <v>2914</v>
      </c>
      <c r="B391" t="s">
        <v>24</v>
      </c>
      <c r="C391">
        <v>3753229</v>
      </c>
    </row>
    <row r="392" spans="1:3">
      <c r="A392" t="s">
        <v>1157</v>
      </c>
      <c r="B392" t="s">
        <v>20</v>
      </c>
      <c r="C392">
        <v>3760000</v>
      </c>
    </row>
    <row r="393" spans="1:3">
      <c r="A393" t="s">
        <v>498</v>
      </c>
      <c r="B393" t="s">
        <v>14</v>
      </c>
      <c r="C393">
        <v>3780000</v>
      </c>
    </row>
    <row r="394" spans="1:3">
      <c r="A394" t="s">
        <v>2526</v>
      </c>
      <c r="B394" t="s">
        <v>15</v>
      </c>
      <c r="C394">
        <v>3840000</v>
      </c>
    </row>
    <row r="395" spans="1:3">
      <c r="A395" t="s">
        <v>2304</v>
      </c>
      <c r="B395" t="s">
        <v>32</v>
      </c>
      <c r="C395">
        <v>3840000</v>
      </c>
    </row>
    <row r="396" spans="1:3">
      <c r="A396" t="s">
        <v>565</v>
      </c>
      <c r="B396" t="s">
        <v>25</v>
      </c>
      <c r="C396">
        <v>3840000</v>
      </c>
    </row>
    <row r="397" spans="1:3">
      <c r="A397" t="s">
        <v>1272</v>
      </c>
      <c r="B397" t="s">
        <v>33</v>
      </c>
      <c r="C397">
        <v>3845000</v>
      </c>
    </row>
    <row r="398" spans="1:3">
      <c r="A398" t="s">
        <v>1099</v>
      </c>
      <c r="B398" t="s">
        <v>20</v>
      </c>
      <c r="C398">
        <v>3850000</v>
      </c>
    </row>
    <row r="399" spans="1:3">
      <c r="A399" t="s">
        <v>705</v>
      </c>
      <c r="B399" t="s">
        <v>16</v>
      </c>
      <c r="C399">
        <v>3870000</v>
      </c>
    </row>
    <row r="400" spans="1:3">
      <c r="A400" t="s">
        <v>1422</v>
      </c>
      <c r="B400" t="s">
        <v>21</v>
      </c>
      <c r="C400">
        <v>3880000</v>
      </c>
    </row>
    <row r="401" spans="1:3">
      <c r="A401" t="s">
        <v>2749</v>
      </c>
      <c r="B401" t="s">
        <v>30</v>
      </c>
      <c r="C401">
        <v>3924000</v>
      </c>
    </row>
    <row r="402" spans="1:3">
      <c r="A402" t="s">
        <v>1426</v>
      </c>
      <c r="B402" t="s">
        <v>17</v>
      </c>
      <c r="C402">
        <v>3930000</v>
      </c>
    </row>
    <row r="403" spans="1:3">
      <c r="A403" t="s">
        <v>2965</v>
      </c>
      <c r="B403" t="s">
        <v>29</v>
      </c>
      <c r="C403">
        <v>3930000</v>
      </c>
    </row>
    <row r="404" spans="1:3">
      <c r="A404" t="s">
        <v>1237</v>
      </c>
      <c r="B404" t="s">
        <v>22</v>
      </c>
      <c r="C404">
        <v>3950000</v>
      </c>
    </row>
    <row r="405" spans="1:3">
      <c r="A405" t="s">
        <v>2097</v>
      </c>
      <c r="B405" t="s">
        <v>23</v>
      </c>
      <c r="C405">
        <v>3960000</v>
      </c>
    </row>
    <row r="406" spans="1:3">
      <c r="A406" t="s">
        <v>1687</v>
      </c>
      <c r="B406" t="s">
        <v>22</v>
      </c>
      <c r="C406">
        <v>4000000</v>
      </c>
    </row>
    <row r="407" spans="1:3">
      <c r="A407" t="s">
        <v>2333</v>
      </c>
      <c r="B407" t="s">
        <v>25</v>
      </c>
      <c r="C407">
        <v>4020000</v>
      </c>
    </row>
    <row r="408" spans="1:3">
      <c r="A408" t="s">
        <v>1829</v>
      </c>
      <c r="B408" t="s">
        <v>34</v>
      </c>
      <c r="C408">
        <v>4060000</v>
      </c>
    </row>
    <row r="409" spans="1:3">
      <c r="A409" t="s">
        <v>1360</v>
      </c>
      <c r="B409" t="s">
        <v>14</v>
      </c>
      <c r="C409">
        <v>4070000</v>
      </c>
    </row>
    <row r="410" spans="1:3">
      <c r="A410" t="s">
        <v>1541</v>
      </c>
      <c r="B410" t="s">
        <v>20</v>
      </c>
      <c r="C410">
        <v>4100000</v>
      </c>
    </row>
    <row r="411" spans="1:3">
      <c r="A411" t="s">
        <v>2975</v>
      </c>
      <c r="B411" t="s">
        <v>29</v>
      </c>
      <c r="C411">
        <v>4130000</v>
      </c>
    </row>
    <row r="412" spans="1:3">
      <c r="A412" t="s">
        <v>929</v>
      </c>
      <c r="B412" t="s">
        <v>25</v>
      </c>
      <c r="C412">
        <v>4190000</v>
      </c>
    </row>
    <row r="413" spans="1:3">
      <c r="A413" t="s">
        <v>2791</v>
      </c>
      <c r="B413" t="s">
        <v>30</v>
      </c>
      <c r="C413">
        <v>4193000</v>
      </c>
    </row>
    <row r="414" spans="1:3">
      <c r="A414" t="s">
        <v>553</v>
      </c>
      <c r="B414" t="s">
        <v>26</v>
      </c>
      <c r="C414">
        <v>4200000</v>
      </c>
    </row>
    <row r="415" spans="1:3">
      <c r="A415" t="s">
        <v>2309</v>
      </c>
      <c r="B415" t="s">
        <v>33</v>
      </c>
      <c r="C415">
        <v>4210000</v>
      </c>
    </row>
    <row r="416" spans="1:3">
      <c r="A416" t="s">
        <v>2250</v>
      </c>
      <c r="B416" t="s">
        <v>17</v>
      </c>
      <c r="C416">
        <v>4250000</v>
      </c>
    </row>
    <row r="417" spans="1:3">
      <c r="A417" t="s">
        <v>418</v>
      </c>
      <c r="B417" t="s">
        <v>22</v>
      </c>
      <c r="C417">
        <v>4255000</v>
      </c>
    </row>
    <row r="418" spans="1:3">
      <c r="A418" t="s">
        <v>1593</v>
      </c>
      <c r="B418" t="s">
        <v>22</v>
      </c>
      <c r="C418">
        <v>4260000</v>
      </c>
    </row>
    <row r="419" spans="1:3">
      <c r="A419" t="s">
        <v>3000</v>
      </c>
      <c r="B419" t="s">
        <v>29</v>
      </c>
      <c r="C419">
        <v>4280000</v>
      </c>
    </row>
    <row r="420" spans="1:3">
      <c r="A420" t="s">
        <v>1489</v>
      </c>
      <c r="B420" t="s">
        <v>15</v>
      </c>
      <c r="C420">
        <v>4290000</v>
      </c>
    </row>
    <row r="421" spans="1:3">
      <c r="A421" t="s">
        <v>2463</v>
      </c>
      <c r="B421" t="s">
        <v>14</v>
      </c>
      <c r="C421">
        <v>4290000</v>
      </c>
    </row>
    <row r="422" spans="1:3">
      <c r="A422" t="s">
        <v>1713</v>
      </c>
      <c r="B422" t="s">
        <v>23</v>
      </c>
      <c r="C422">
        <v>4340000</v>
      </c>
    </row>
    <row r="423" spans="1:3">
      <c r="A423" t="s">
        <v>1626</v>
      </c>
      <c r="B423" t="s">
        <v>34</v>
      </c>
      <c r="C423">
        <v>4390000</v>
      </c>
    </row>
    <row r="424" spans="1:3">
      <c r="A424" t="s">
        <v>637</v>
      </c>
      <c r="B424" t="s">
        <v>20</v>
      </c>
      <c r="C424">
        <v>4390000</v>
      </c>
    </row>
    <row r="425" spans="1:3">
      <c r="A425" t="s">
        <v>351</v>
      </c>
      <c r="B425" t="s">
        <v>28</v>
      </c>
      <c r="C425">
        <v>4430000</v>
      </c>
    </row>
    <row r="426" spans="1:3">
      <c r="A426" t="s">
        <v>2740</v>
      </c>
      <c r="B426" t="s">
        <v>30</v>
      </c>
      <c r="C426">
        <v>4450000</v>
      </c>
    </row>
    <row r="427" spans="1:3">
      <c r="A427" t="s">
        <v>1920</v>
      </c>
      <c r="B427" t="s">
        <v>18</v>
      </c>
      <c r="C427">
        <v>4450000</v>
      </c>
    </row>
    <row r="428" spans="1:3">
      <c r="A428" t="s">
        <v>2398</v>
      </c>
      <c r="B428" t="s">
        <v>15</v>
      </c>
      <c r="C428">
        <v>4450000</v>
      </c>
    </row>
    <row r="429" spans="1:3">
      <c r="A429" t="s">
        <v>1696</v>
      </c>
      <c r="B429" t="s">
        <v>32</v>
      </c>
      <c r="C429">
        <v>4460000</v>
      </c>
    </row>
    <row r="430" spans="1:3">
      <c r="A430" t="s">
        <v>2263</v>
      </c>
      <c r="B430" t="s">
        <v>33</v>
      </c>
      <c r="C430">
        <v>4500000</v>
      </c>
    </row>
    <row r="431" spans="1:3">
      <c r="A431" t="s">
        <v>1401</v>
      </c>
      <c r="B431" t="s">
        <v>25</v>
      </c>
      <c r="C431">
        <v>4520000</v>
      </c>
    </row>
    <row r="432" spans="1:3">
      <c r="A432" t="s">
        <v>2071</v>
      </c>
      <c r="B432" t="s">
        <v>26</v>
      </c>
      <c r="C432">
        <v>4520000</v>
      </c>
    </row>
    <row r="433" spans="1:3">
      <c r="A433" t="s">
        <v>2871</v>
      </c>
      <c r="B433" t="s">
        <v>8</v>
      </c>
      <c r="C433">
        <v>4524542</v>
      </c>
    </row>
    <row r="434" spans="1:3">
      <c r="A434" t="s">
        <v>1420</v>
      </c>
      <c r="B434" t="s">
        <v>15</v>
      </c>
      <c r="C434">
        <v>4580000</v>
      </c>
    </row>
    <row r="435" spans="1:3">
      <c r="A435" t="s">
        <v>146</v>
      </c>
      <c r="B435" t="s">
        <v>21</v>
      </c>
      <c r="C435">
        <v>4640000</v>
      </c>
    </row>
    <row r="436" spans="1:3">
      <c r="A436" t="s">
        <v>1174</v>
      </c>
      <c r="B436" t="s">
        <v>18</v>
      </c>
      <c r="C436">
        <v>4650000</v>
      </c>
    </row>
    <row r="437" spans="1:3">
      <c r="A437" t="s">
        <v>2345</v>
      </c>
      <c r="B437" t="s">
        <v>27</v>
      </c>
      <c r="C437">
        <v>4650000</v>
      </c>
    </row>
    <row r="438" spans="1:3">
      <c r="A438" t="s">
        <v>97</v>
      </c>
      <c r="B438" t="s">
        <v>27</v>
      </c>
      <c r="C438">
        <v>4660000</v>
      </c>
    </row>
    <row r="439" spans="1:3">
      <c r="A439" t="s">
        <v>1572</v>
      </c>
      <c r="B439" t="s">
        <v>17</v>
      </c>
      <c r="C439">
        <v>4710000</v>
      </c>
    </row>
    <row r="440" spans="1:3">
      <c r="A440" t="s">
        <v>2172</v>
      </c>
      <c r="B440" t="s">
        <v>16</v>
      </c>
      <c r="C440">
        <v>4730000</v>
      </c>
    </row>
    <row r="441" spans="1:3">
      <c r="A441" t="s">
        <v>2377</v>
      </c>
      <c r="B441" t="s">
        <v>21</v>
      </c>
      <c r="C441">
        <v>4730000</v>
      </c>
    </row>
    <row r="442" spans="1:3">
      <c r="A442" t="s">
        <v>1936</v>
      </c>
      <c r="B442" t="s">
        <v>20</v>
      </c>
      <c r="C442">
        <v>4760000</v>
      </c>
    </row>
    <row r="443" spans="1:3">
      <c r="A443" t="s">
        <v>1855</v>
      </c>
      <c r="B443" t="s">
        <v>20</v>
      </c>
      <c r="C443">
        <v>4760000</v>
      </c>
    </row>
    <row r="444" spans="1:3">
      <c r="A444" t="s">
        <v>1839</v>
      </c>
      <c r="B444" t="s">
        <v>17</v>
      </c>
      <c r="C444">
        <v>4762000</v>
      </c>
    </row>
    <row r="445" spans="1:3">
      <c r="A445" t="s">
        <v>1344</v>
      </c>
      <c r="B445" t="s">
        <v>34</v>
      </c>
      <c r="C445">
        <v>4770000</v>
      </c>
    </row>
    <row r="446" spans="1:3">
      <c r="A446" t="s">
        <v>1198</v>
      </c>
      <c r="B446" t="s">
        <v>27</v>
      </c>
      <c r="C446">
        <v>4795000</v>
      </c>
    </row>
    <row r="447" spans="1:3">
      <c r="A447" t="s">
        <v>983</v>
      </c>
      <c r="B447" t="s">
        <v>23</v>
      </c>
      <c r="C447">
        <v>4830000</v>
      </c>
    </row>
    <row r="448" spans="1:3">
      <c r="A448" t="s">
        <v>2927</v>
      </c>
      <c r="B448" t="s">
        <v>30</v>
      </c>
      <c r="C448">
        <v>4857600</v>
      </c>
    </row>
    <row r="449" spans="1:3">
      <c r="A449" t="s">
        <v>2753</v>
      </c>
      <c r="B449" t="s">
        <v>30</v>
      </c>
      <c r="C449">
        <v>4857600</v>
      </c>
    </row>
    <row r="450" spans="1:3">
      <c r="A450" t="s">
        <v>2872</v>
      </c>
      <c r="B450" t="s">
        <v>30</v>
      </c>
      <c r="C450">
        <v>4857600</v>
      </c>
    </row>
    <row r="451" spans="1:3">
      <c r="A451" t="s">
        <v>2755</v>
      </c>
      <c r="B451" t="s">
        <v>30</v>
      </c>
      <c r="C451">
        <v>4857600</v>
      </c>
    </row>
    <row r="452" spans="1:3">
      <c r="A452" t="s">
        <v>2825</v>
      </c>
      <c r="B452" t="s">
        <v>30</v>
      </c>
      <c r="C452">
        <v>4857600</v>
      </c>
    </row>
    <row r="453" spans="1:3">
      <c r="A453" t="s">
        <v>454</v>
      </c>
      <c r="B453" t="s">
        <v>14</v>
      </c>
      <c r="C453">
        <v>4860000</v>
      </c>
    </row>
    <row r="454" spans="1:3">
      <c r="A454" t="s">
        <v>1779</v>
      </c>
      <c r="B454" t="s">
        <v>20</v>
      </c>
      <c r="C454">
        <v>4873241</v>
      </c>
    </row>
    <row r="455" spans="1:3">
      <c r="A455" t="s">
        <v>1280</v>
      </c>
      <c r="B455" t="s">
        <v>15</v>
      </c>
      <c r="C455">
        <v>4900000</v>
      </c>
    </row>
    <row r="456" spans="1:3">
      <c r="A456" t="s">
        <v>381</v>
      </c>
      <c r="B456" t="s">
        <v>21</v>
      </c>
      <c r="C456">
        <v>4920000</v>
      </c>
    </row>
    <row r="457" spans="1:3">
      <c r="A457" t="s">
        <v>435</v>
      </c>
      <c r="B457" t="s">
        <v>14</v>
      </c>
      <c r="C457">
        <v>4950000</v>
      </c>
    </row>
    <row r="458" spans="1:3">
      <c r="A458" t="s">
        <v>607</v>
      </c>
      <c r="B458" t="s">
        <v>34</v>
      </c>
      <c r="C458">
        <v>4960000</v>
      </c>
    </row>
    <row r="459" spans="1:3">
      <c r="A459" t="s">
        <v>936</v>
      </c>
      <c r="B459" t="s">
        <v>32</v>
      </c>
      <c r="C459">
        <v>5050000</v>
      </c>
    </row>
    <row r="460" spans="1:3">
      <c r="A460" t="s">
        <v>1523</v>
      </c>
      <c r="B460" t="s">
        <v>34</v>
      </c>
      <c r="C460">
        <v>5090000</v>
      </c>
    </row>
    <row r="461" spans="1:3">
      <c r="A461" t="s">
        <v>2012</v>
      </c>
      <c r="B461" t="s">
        <v>25</v>
      </c>
      <c r="C461">
        <v>5100000</v>
      </c>
    </row>
    <row r="462" spans="1:3">
      <c r="A462" t="s">
        <v>358</v>
      </c>
      <c r="B462" t="s">
        <v>16</v>
      </c>
      <c r="C462">
        <v>5100000</v>
      </c>
    </row>
    <row r="463" spans="1:3">
      <c r="A463" t="s">
        <v>94</v>
      </c>
      <c r="B463" t="s">
        <v>25</v>
      </c>
      <c r="C463">
        <v>5120000</v>
      </c>
    </row>
    <row r="464" spans="1:3">
      <c r="A464" t="s">
        <v>820</v>
      </c>
      <c r="B464" t="s">
        <v>20</v>
      </c>
      <c r="C464">
        <v>5140000</v>
      </c>
    </row>
    <row r="465" spans="1:3">
      <c r="A465" t="s">
        <v>900</v>
      </c>
      <c r="B465" t="s">
        <v>25</v>
      </c>
      <c r="C465">
        <v>5150000</v>
      </c>
    </row>
    <row r="466" spans="1:3">
      <c r="A466" t="s">
        <v>2961</v>
      </c>
      <c r="B466" t="s">
        <v>30</v>
      </c>
      <c r="C466">
        <v>5213120</v>
      </c>
    </row>
    <row r="467" spans="1:3">
      <c r="A467" t="s">
        <v>1383</v>
      </c>
      <c r="B467" t="s">
        <v>22</v>
      </c>
      <c r="C467">
        <v>5250000</v>
      </c>
    </row>
    <row r="468" spans="1:3">
      <c r="A468" t="s">
        <v>773</v>
      </c>
      <c r="B468" t="s">
        <v>17</v>
      </c>
      <c r="C468">
        <v>5295000</v>
      </c>
    </row>
    <row r="469" spans="1:3">
      <c r="A469" t="s">
        <v>1780</v>
      </c>
      <c r="B469" t="s">
        <v>16</v>
      </c>
      <c r="C469">
        <v>5410000</v>
      </c>
    </row>
    <row r="470" spans="1:3">
      <c r="A470" t="s">
        <v>448</v>
      </c>
      <c r="B470" t="s">
        <v>34</v>
      </c>
      <c r="C470">
        <v>5412960</v>
      </c>
    </row>
    <row r="471" spans="1:3">
      <c r="A471" t="s">
        <v>2006</v>
      </c>
      <c r="B471" t="s">
        <v>22</v>
      </c>
      <c r="C471">
        <v>5450000</v>
      </c>
    </row>
    <row r="472" spans="1:3">
      <c r="A472" t="s">
        <v>1187</v>
      </c>
      <c r="B472" t="s">
        <v>28</v>
      </c>
      <c r="C472">
        <v>5450000</v>
      </c>
    </row>
    <row r="473" spans="1:3">
      <c r="A473" t="s">
        <v>1183</v>
      </c>
      <c r="B473" t="s">
        <v>33</v>
      </c>
      <c r="C473">
        <v>5478722</v>
      </c>
    </row>
    <row r="474" spans="1:3">
      <c r="A474" t="s">
        <v>956</v>
      </c>
      <c r="B474" t="s">
        <v>34</v>
      </c>
      <c r="C474">
        <v>5530000</v>
      </c>
    </row>
    <row r="475" spans="1:3">
      <c r="A475" t="s">
        <v>1458</v>
      </c>
      <c r="B475" t="s">
        <v>28</v>
      </c>
      <c r="C475">
        <v>5590000</v>
      </c>
    </row>
    <row r="476" spans="1:3">
      <c r="A476" t="s">
        <v>1797</v>
      </c>
      <c r="B476" t="s">
        <v>33</v>
      </c>
      <c r="C476">
        <v>5600000</v>
      </c>
    </row>
    <row r="477" spans="1:3">
      <c r="A477" t="s">
        <v>2774</v>
      </c>
      <c r="B477" t="s">
        <v>30</v>
      </c>
      <c r="C477">
        <v>5628750</v>
      </c>
    </row>
    <row r="478" spans="1:3">
      <c r="A478" t="s">
        <v>1643</v>
      </c>
      <c r="B478" t="s">
        <v>15</v>
      </c>
      <c r="C478">
        <v>5630000</v>
      </c>
    </row>
    <row r="479" spans="1:3">
      <c r="A479" t="s">
        <v>1262</v>
      </c>
      <c r="B479" t="s">
        <v>26</v>
      </c>
      <c r="C479">
        <v>5635000</v>
      </c>
    </row>
    <row r="480" spans="1:3">
      <c r="A480" t="s">
        <v>1845</v>
      </c>
      <c r="B480" t="s">
        <v>17</v>
      </c>
      <c r="C480">
        <v>5670000</v>
      </c>
    </row>
    <row r="481" spans="1:3">
      <c r="A481" t="s">
        <v>483</v>
      </c>
      <c r="B481" t="s">
        <v>34</v>
      </c>
      <c r="C481">
        <v>5680000</v>
      </c>
    </row>
    <row r="482" spans="1:3">
      <c r="A482" t="s">
        <v>1887</v>
      </c>
      <c r="B482" t="s">
        <v>19</v>
      </c>
      <c r="C482">
        <v>5720000</v>
      </c>
    </row>
    <row r="483" spans="1:3">
      <c r="A483" t="s">
        <v>2970</v>
      </c>
      <c r="B483" t="s">
        <v>29</v>
      </c>
      <c r="C483">
        <v>5760000</v>
      </c>
    </row>
    <row r="484" spans="1:3">
      <c r="A484" t="s">
        <v>2121</v>
      </c>
      <c r="B484" t="s">
        <v>17</v>
      </c>
      <c r="C484">
        <v>5800000</v>
      </c>
    </row>
    <row r="485" spans="1:3">
      <c r="A485" t="s">
        <v>2959</v>
      </c>
      <c r="B485" t="s">
        <v>30</v>
      </c>
      <c r="C485">
        <v>5818080</v>
      </c>
    </row>
    <row r="486" spans="1:3">
      <c r="A486" t="s">
        <v>2880</v>
      </c>
      <c r="B486" t="s">
        <v>30</v>
      </c>
      <c r="C486">
        <v>5818080</v>
      </c>
    </row>
    <row r="487" spans="1:3">
      <c r="A487" t="s">
        <v>2375</v>
      </c>
      <c r="B487" t="s">
        <v>17</v>
      </c>
      <c r="C487">
        <v>5830000</v>
      </c>
    </row>
    <row r="488" spans="1:3">
      <c r="A488" t="s">
        <v>1777</v>
      </c>
      <c r="B488" t="s">
        <v>17</v>
      </c>
      <c r="C488">
        <v>5830000</v>
      </c>
    </row>
    <row r="489" spans="1:3">
      <c r="A489" t="s">
        <v>2412</v>
      </c>
      <c r="B489" t="s">
        <v>32</v>
      </c>
      <c r="C489">
        <v>5830000</v>
      </c>
    </row>
    <row r="490" spans="1:3">
      <c r="A490" t="s">
        <v>1374</v>
      </c>
      <c r="B490" t="s">
        <v>32</v>
      </c>
      <c r="C490">
        <v>5840000</v>
      </c>
    </row>
    <row r="491" spans="1:3">
      <c r="A491" t="s">
        <v>1674</v>
      </c>
      <c r="B491" t="s">
        <v>17</v>
      </c>
      <c r="C491">
        <v>5840000</v>
      </c>
    </row>
    <row r="492" spans="1:3">
      <c r="A492" t="s">
        <v>2281</v>
      </c>
      <c r="B492" t="s">
        <v>25</v>
      </c>
      <c r="C492">
        <v>5910000</v>
      </c>
    </row>
    <row r="493" spans="1:3">
      <c r="A493" t="s">
        <v>1536</v>
      </c>
      <c r="B493" t="s">
        <v>23</v>
      </c>
      <c r="C493">
        <v>5970000</v>
      </c>
    </row>
    <row r="494" spans="1:3">
      <c r="A494" t="s">
        <v>376</v>
      </c>
      <c r="B494" t="s">
        <v>25</v>
      </c>
      <c r="C494">
        <v>5980000</v>
      </c>
    </row>
    <row r="495" spans="1:3">
      <c r="A495" t="s">
        <v>906</v>
      </c>
      <c r="B495" t="s">
        <v>22</v>
      </c>
      <c r="C495">
        <v>6010000</v>
      </c>
    </row>
    <row r="496" spans="1:3">
      <c r="A496" t="s">
        <v>1718</v>
      </c>
      <c r="B496" t="s">
        <v>34</v>
      </c>
      <c r="C496">
        <v>6040000</v>
      </c>
    </row>
    <row r="497" spans="1:3">
      <c r="A497" t="s">
        <v>831</v>
      </c>
      <c r="B497" t="s">
        <v>25</v>
      </c>
      <c r="C497">
        <v>6070000</v>
      </c>
    </row>
    <row r="498" spans="1:3">
      <c r="A498" t="s">
        <v>1563</v>
      </c>
      <c r="B498" t="s">
        <v>20</v>
      </c>
      <c r="C498">
        <v>6080000</v>
      </c>
    </row>
    <row r="499" spans="1:3">
      <c r="A499" t="s">
        <v>1632</v>
      </c>
      <c r="B499" t="s">
        <v>27</v>
      </c>
      <c r="C499">
        <v>6100000</v>
      </c>
    </row>
    <row r="500" spans="1:3">
      <c r="A500" t="s">
        <v>1695</v>
      </c>
      <c r="B500" t="s">
        <v>27</v>
      </c>
      <c r="C500">
        <v>6120000</v>
      </c>
    </row>
    <row r="501" spans="1:3">
      <c r="A501" t="s">
        <v>1778</v>
      </c>
      <c r="B501" t="s">
        <v>27</v>
      </c>
      <c r="C501">
        <v>6170000</v>
      </c>
    </row>
    <row r="502" spans="1:3">
      <c r="A502" t="s">
        <v>2894</v>
      </c>
      <c r="B502" t="s">
        <v>30</v>
      </c>
      <c r="C502">
        <v>6193000</v>
      </c>
    </row>
    <row r="503" spans="1:3">
      <c r="A503" t="s">
        <v>1340</v>
      </c>
      <c r="B503" t="s">
        <v>27</v>
      </c>
      <c r="C503">
        <v>6200000</v>
      </c>
    </row>
    <row r="504" spans="1:3">
      <c r="A504" t="s">
        <v>1395</v>
      </c>
      <c r="B504" t="s">
        <v>17</v>
      </c>
      <c r="C504">
        <v>6208000</v>
      </c>
    </row>
    <row r="505" spans="1:3">
      <c r="A505" t="s">
        <v>2910</v>
      </c>
      <c r="B505" t="s">
        <v>29</v>
      </c>
      <c r="C505">
        <v>6220000</v>
      </c>
    </row>
    <row r="506" spans="1:3">
      <c r="A506" t="s">
        <v>701</v>
      </c>
      <c r="B506" t="s">
        <v>19</v>
      </c>
      <c r="C506">
        <v>6250000</v>
      </c>
    </row>
    <row r="507" spans="1:3">
      <c r="A507" t="s">
        <v>1312</v>
      </c>
      <c r="B507" t="s">
        <v>25</v>
      </c>
      <c r="C507">
        <v>6299360</v>
      </c>
    </row>
    <row r="508" spans="1:3">
      <c r="A508" t="s">
        <v>2163</v>
      </c>
      <c r="B508" t="s">
        <v>33</v>
      </c>
      <c r="C508">
        <v>6310000</v>
      </c>
    </row>
    <row r="509" spans="1:3">
      <c r="A509" t="s">
        <v>1126</v>
      </c>
      <c r="B509" t="s">
        <v>34</v>
      </c>
      <c r="C509">
        <v>6460000</v>
      </c>
    </row>
    <row r="510" spans="1:3">
      <c r="A510" t="s">
        <v>3029</v>
      </c>
      <c r="B510" t="s">
        <v>30</v>
      </c>
      <c r="C510">
        <v>6483926</v>
      </c>
    </row>
    <row r="511" spans="1:3">
      <c r="A511" t="s">
        <v>1755</v>
      </c>
      <c r="B511" t="s">
        <v>17</v>
      </c>
      <c r="C511">
        <v>6501480</v>
      </c>
    </row>
    <row r="512" spans="1:3">
      <c r="A512" t="s">
        <v>90</v>
      </c>
      <c r="B512" t="s">
        <v>34</v>
      </c>
      <c r="C512">
        <v>6520000</v>
      </c>
    </row>
    <row r="513" spans="1:3">
      <c r="A513" t="s">
        <v>2523</v>
      </c>
      <c r="B513" t="s">
        <v>22</v>
      </c>
      <c r="C513">
        <v>6575000</v>
      </c>
    </row>
    <row r="514" spans="1:3">
      <c r="A514" t="s">
        <v>1907</v>
      </c>
      <c r="B514" t="s">
        <v>22</v>
      </c>
      <c r="C514">
        <v>6710000</v>
      </c>
    </row>
    <row r="515" spans="1:3">
      <c r="A515" t="s">
        <v>2850</v>
      </c>
      <c r="B515" t="s">
        <v>30</v>
      </c>
      <c r="C515">
        <v>6855840</v>
      </c>
    </row>
    <row r="516" spans="1:3">
      <c r="A516" t="s">
        <v>2039</v>
      </c>
      <c r="B516" t="s">
        <v>14</v>
      </c>
      <c r="C516">
        <v>6870000</v>
      </c>
    </row>
    <row r="517" spans="1:3">
      <c r="A517" t="s">
        <v>977</v>
      </c>
      <c r="B517" t="s">
        <v>18</v>
      </c>
      <c r="C517">
        <v>6880000</v>
      </c>
    </row>
    <row r="518" spans="1:3">
      <c r="A518" t="s">
        <v>1245</v>
      </c>
      <c r="B518" t="s">
        <v>27</v>
      </c>
      <c r="C518">
        <v>6950000</v>
      </c>
    </row>
    <row r="519" spans="1:3">
      <c r="A519" t="s">
        <v>504</v>
      </c>
      <c r="B519" t="s">
        <v>20</v>
      </c>
      <c r="C519">
        <v>6965000</v>
      </c>
    </row>
    <row r="520" spans="1:3">
      <c r="A520" t="s">
        <v>2877</v>
      </c>
      <c r="B520" t="s">
        <v>30</v>
      </c>
      <c r="C520">
        <v>7000000</v>
      </c>
    </row>
    <row r="521" spans="1:3">
      <c r="A521" t="s">
        <v>665</v>
      </c>
      <c r="B521" t="s">
        <v>17</v>
      </c>
      <c r="C521">
        <v>7030000</v>
      </c>
    </row>
    <row r="522" spans="1:3">
      <c r="A522" t="s">
        <v>918</v>
      </c>
      <c r="B522" t="s">
        <v>33</v>
      </c>
      <c r="C522">
        <v>7030000</v>
      </c>
    </row>
    <row r="523" spans="1:3">
      <c r="A523" t="s">
        <v>282</v>
      </c>
      <c r="B523" t="s">
        <v>28</v>
      </c>
      <c r="C523">
        <v>7040000</v>
      </c>
    </row>
    <row r="524" spans="1:3">
      <c r="A524" t="s">
        <v>2075</v>
      </c>
      <c r="B524" t="s">
        <v>15</v>
      </c>
      <c r="C524">
        <v>7110000</v>
      </c>
    </row>
    <row r="525" spans="1:3">
      <c r="A525" t="s">
        <v>636</v>
      </c>
      <c r="B525" t="s">
        <v>17</v>
      </c>
      <c r="C525">
        <v>7115000</v>
      </c>
    </row>
    <row r="526" spans="1:3">
      <c r="A526" t="s">
        <v>757</v>
      </c>
      <c r="B526" t="s">
        <v>27</v>
      </c>
      <c r="C526">
        <v>7250000</v>
      </c>
    </row>
    <row r="527" spans="1:3">
      <c r="A527" t="s">
        <v>743</v>
      </c>
      <c r="B527" t="s">
        <v>22</v>
      </c>
      <c r="C527">
        <v>7265000</v>
      </c>
    </row>
    <row r="528" spans="1:3">
      <c r="A528" t="s">
        <v>1787</v>
      </c>
      <c r="B528" t="s">
        <v>15</v>
      </c>
      <c r="C528">
        <v>7280000</v>
      </c>
    </row>
    <row r="529" spans="1:3">
      <c r="A529" t="s">
        <v>2978</v>
      </c>
      <c r="B529" t="s">
        <v>30</v>
      </c>
      <c r="C529">
        <v>7286400</v>
      </c>
    </row>
    <row r="530" spans="1:3">
      <c r="A530" t="s">
        <v>2915</v>
      </c>
      <c r="B530" t="s">
        <v>30</v>
      </c>
      <c r="C530">
        <v>7286400</v>
      </c>
    </row>
    <row r="531" spans="1:3">
      <c r="A531" t="s">
        <v>528</v>
      </c>
      <c r="B531" t="s">
        <v>17</v>
      </c>
      <c r="C531">
        <v>7300000</v>
      </c>
    </row>
    <row r="532" spans="1:3">
      <c r="A532" t="s">
        <v>1566</v>
      </c>
      <c r="B532" t="s">
        <v>25</v>
      </c>
      <c r="C532">
        <v>7430000</v>
      </c>
    </row>
    <row r="533" spans="1:3">
      <c r="A533" t="s">
        <v>2930</v>
      </c>
      <c r="B533" t="s">
        <v>29</v>
      </c>
      <c r="C533">
        <v>7500000</v>
      </c>
    </row>
    <row r="534" spans="1:3">
      <c r="A534" t="s">
        <v>1758</v>
      </c>
      <c r="B534" t="s">
        <v>18</v>
      </c>
      <c r="C534">
        <v>7519000</v>
      </c>
    </row>
    <row r="535" spans="1:3">
      <c r="A535" t="s">
        <v>2865</v>
      </c>
      <c r="B535" t="s">
        <v>30</v>
      </c>
      <c r="C535">
        <v>7568000</v>
      </c>
    </row>
    <row r="536" spans="1:3">
      <c r="A536" t="s">
        <v>647</v>
      </c>
      <c r="B536" t="s">
        <v>32</v>
      </c>
      <c r="C536">
        <v>7580000</v>
      </c>
    </row>
    <row r="537" spans="1:3">
      <c r="A537" t="s">
        <v>1584</v>
      </c>
      <c r="B537" t="s">
        <v>19</v>
      </c>
      <c r="C537">
        <v>7650000</v>
      </c>
    </row>
    <row r="538" spans="1:3">
      <c r="A538" t="s">
        <v>649</v>
      </c>
      <c r="B538" t="s">
        <v>34</v>
      </c>
      <c r="C538">
        <v>7670000</v>
      </c>
    </row>
    <row r="539" spans="1:3">
      <c r="A539" t="s">
        <v>8</v>
      </c>
      <c r="B539" t="s">
        <v>30</v>
      </c>
      <c r="C539">
        <v>7683000</v>
      </c>
    </row>
    <row r="540" spans="1:3">
      <c r="A540" t="s">
        <v>2520</v>
      </c>
      <c r="B540" t="s">
        <v>26</v>
      </c>
      <c r="C540">
        <v>7700000</v>
      </c>
    </row>
    <row r="541" spans="1:3">
      <c r="A541" t="s">
        <v>1905</v>
      </c>
      <c r="B541" t="s">
        <v>34</v>
      </c>
      <c r="C541">
        <v>7745000</v>
      </c>
    </row>
    <row r="542" spans="1:3">
      <c r="A542" t="s">
        <v>430</v>
      </c>
      <c r="B542" t="s">
        <v>17</v>
      </c>
      <c r="C542">
        <v>7795000</v>
      </c>
    </row>
    <row r="543" spans="1:3">
      <c r="A543" t="s">
        <v>1255</v>
      </c>
      <c r="B543" t="s">
        <v>22</v>
      </c>
      <c r="C543">
        <v>7810000</v>
      </c>
    </row>
    <row r="544" spans="1:3">
      <c r="A544" t="s">
        <v>2977</v>
      </c>
      <c r="B544" t="s">
        <v>30</v>
      </c>
      <c r="C544">
        <v>7912080</v>
      </c>
    </row>
    <row r="545" spans="1:3">
      <c r="A545" t="s">
        <v>2407</v>
      </c>
      <c r="B545" t="s">
        <v>20</v>
      </c>
      <c r="C545">
        <v>7929009</v>
      </c>
    </row>
    <row r="546" spans="1:3">
      <c r="A546" t="s">
        <v>3025</v>
      </c>
      <c r="B546" t="s">
        <v>30</v>
      </c>
      <c r="C546">
        <v>7991593</v>
      </c>
    </row>
    <row r="547" spans="1:3">
      <c r="A547" t="s">
        <v>1813</v>
      </c>
      <c r="B547" t="s">
        <v>25</v>
      </c>
      <c r="C547">
        <v>8000000</v>
      </c>
    </row>
    <row r="548" spans="1:3">
      <c r="A548" t="s">
        <v>2213</v>
      </c>
      <c r="B548" t="s">
        <v>34</v>
      </c>
      <c r="C548">
        <v>8055000</v>
      </c>
    </row>
    <row r="549" spans="1:3">
      <c r="A549" t="s">
        <v>115</v>
      </c>
      <c r="B549" t="s">
        <v>18</v>
      </c>
      <c r="C549">
        <v>8100000</v>
      </c>
    </row>
    <row r="550" spans="1:3">
      <c r="A550" t="s">
        <v>346</v>
      </c>
      <c r="B550" t="s">
        <v>14</v>
      </c>
      <c r="C550">
        <v>8100000</v>
      </c>
    </row>
    <row r="551" spans="1:3">
      <c r="A551" t="s">
        <v>2270</v>
      </c>
      <c r="B551" t="s">
        <v>23</v>
      </c>
      <c r="C551">
        <v>8140000</v>
      </c>
    </row>
    <row r="552" spans="1:3">
      <c r="A552" t="s">
        <v>1418</v>
      </c>
      <c r="B552" t="s">
        <v>27</v>
      </c>
      <c r="C552">
        <v>8145000</v>
      </c>
    </row>
    <row r="553" spans="1:3">
      <c r="A553" t="s">
        <v>1140</v>
      </c>
      <c r="B553" t="s">
        <v>33</v>
      </c>
      <c r="C553">
        <v>8220000</v>
      </c>
    </row>
    <row r="554" spans="1:3">
      <c r="A554" t="s">
        <v>744</v>
      </c>
      <c r="B554" t="s">
        <v>25</v>
      </c>
      <c r="C554">
        <v>8250000</v>
      </c>
    </row>
    <row r="555" spans="1:3">
      <c r="A555" t="s">
        <v>3020</v>
      </c>
      <c r="B555" t="s">
        <v>30</v>
      </c>
      <c r="C555">
        <v>8302080</v>
      </c>
    </row>
    <row r="556" spans="1:3">
      <c r="A556" t="s">
        <v>295</v>
      </c>
      <c r="B556" t="s">
        <v>19</v>
      </c>
      <c r="C556">
        <v>8340000</v>
      </c>
    </row>
    <row r="557" spans="1:3">
      <c r="A557" t="s">
        <v>2952</v>
      </c>
      <c r="B557" t="s">
        <v>30</v>
      </c>
      <c r="C557">
        <v>8377230</v>
      </c>
    </row>
    <row r="558" spans="1:3">
      <c r="A558" t="s">
        <v>3011</v>
      </c>
      <c r="B558" t="s">
        <v>8</v>
      </c>
      <c r="C558">
        <v>8490000</v>
      </c>
    </row>
    <row r="559" spans="1:3">
      <c r="A559" t="s">
        <v>2937</v>
      </c>
      <c r="B559" t="s">
        <v>30</v>
      </c>
      <c r="C559">
        <v>8500000</v>
      </c>
    </row>
    <row r="560" spans="1:3">
      <c r="A560" t="s">
        <v>1614</v>
      </c>
      <c r="B560" t="s">
        <v>28</v>
      </c>
      <c r="C560">
        <v>8581000</v>
      </c>
    </row>
    <row r="561" spans="1:3">
      <c r="A561" t="s">
        <v>812</v>
      </c>
      <c r="B561" t="s">
        <v>22</v>
      </c>
      <c r="C561">
        <v>8613000</v>
      </c>
    </row>
    <row r="562" spans="1:3">
      <c r="A562" t="s">
        <v>1982</v>
      </c>
      <c r="B562" t="s">
        <v>25</v>
      </c>
      <c r="C562">
        <v>8620000</v>
      </c>
    </row>
    <row r="563" spans="1:3">
      <c r="A563" t="s">
        <v>2173</v>
      </c>
      <c r="B563" t="s">
        <v>22</v>
      </c>
      <c r="C563">
        <v>8630000</v>
      </c>
    </row>
    <row r="564" spans="1:3">
      <c r="A564" t="s">
        <v>1949</v>
      </c>
      <c r="B564" t="s">
        <v>22</v>
      </c>
      <c r="C564">
        <v>8650000</v>
      </c>
    </row>
    <row r="565" spans="1:3">
      <c r="A565" t="s">
        <v>1091</v>
      </c>
      <c r="B565" t="s">
        <v>28</v>
      </c>
      <c r="C565">
        <v>8720000</v>
      </c>
    </row>
    <row r="566" spans="1:3">
      <c r="A566" t="s">
        <v>2944</v>
      </c>
      <c r="B566" t="s">
        <v>30</v>
      </c>
      <c r="C566">
        <v>8732640</v>
      </c>
    </row>
    <row r="567" spans="1:3">
      <c r="A567" t="s">
        <v>614</v>
      </c>
      <c r="B567" t="s">
        <v>14</v>
      </c>
      <c r="C567">
        <v>8790000</v>
      </c>
    </row>
    <row r="568" spans="1:3">
      <c r="A568" t="s">
        <v>3006</v>
      </c>
      <c r="B568" t="s">
        <v>29</v>
      </c>
      <c r="C568">
        <v>8940000</v>
      </c>
    </row>
    <row r="569" spans="1:3">
      <c r="A569" t="s">
        <v>161</v>
      </c>
      <c r="B569" t="s">
        <v>27</v>
      </c>
      <c r="C569">
        <v>8970000</v>
      </c>
    </row>
    <row r="570" spans="1:3">
      <c r="A570" t="s">
        <v>2148</v>
      </c>
      <c r="B570" t="s">
        <v>15</v>
      </c>
      <c r="C570">
        <v>9030000</v>
      </c>
    </row>
    <row r="571" spans="1:3">
      <c r="A571" t="s">
        <v>294</v>
      </c>
      <c r="B571" t="s">
        <v>17</v>
      </c>
      <c r="C571">
        <v>9050000</v>
      </c>
    </row>
    <row r="572" spans="1:3">
      <c r="A572" t="s">
        <v>37</v>
      </c>
      <c r="B572" t="s">
        <v>25</v>
      </c>
      <c r="C572">
        <v>9115000</v>
      </c>
    </row>
    <row r="573" spans="1:3">
      <c r="A573" t="s">
        <v>1466</v>
      </c>
      <c r="B573" t="s">
        <v>17</v>
      </c>
      <c r="C573">
        <v>9135000</v>
      </c>
    </row>
    <row r="574" spans="1:3">
      <c r="A574" t="s">
        <v>1495</v>
      </c>
      <c r="B574" t="s">
        <v>23</v>
      </c>
      <c r="C574">
        <v>9150000</v>
      </c>
    </row>
    <row r="575" spans="1:3">
      <c r="A575" t="s">
        <v>887</v>
      </c>
      <c r="B575" t="s">
        <v>27</v>
      </c>
      <c r="C575">
        <v>9180000</v>
      </c>
    </row>
    <row r="576" spans="1:3">
      <c r="A576" t="s">
        <v>259</v>
      </c>
      <c r="B576" t="s">
        <v>23</v>
      </c>
      <c r="C576">
        <v>9180600</v>
      </c>
    </row>
    <row r="577" spans="1:3">
      <c r="A577" t="s">
        <v>986</v>
      </c>
      <c r="B577" t="s">
        <v>25</v>
      </c>
      <c r="C577">
        <v>9380000</v>
      </c>
    </row>
    <row r="578" spans="1:3">
      <c r="A578" t="s">
        <v>1874</v>
      </c>
      <c r="B578" t="s">
        <v>17</v>
      </c>
      <c r="C578">
        <v>9400000</v>
      </c>
    </row>
    <row r="579" spans="1:3">
      <c r="A579" t="s">
        <v>3028</v>
      </c>
      <c r="B579" t="s">
        <v>30</v>
      </c>
      <c r="C579">
        <v>9412771</v>
      </c>
    </row>
    <row r="580" spans="1:3">
      <c r="A580" t="s">
        <v>1258</v>
      </c>
      <c r="B580" t="s">
        <v>23</v>
      </c>
      <c r="C580">
        <v>9510000</v>
      </c>
    </row>
    <row r="581" spans="1:3">
      <c r="A581" t="s">
        <v>2022</v>
      </c>
      <c r="B581" t="s">
        <v>22</v>
      </c>
      <c r="C581">
        <v>9540000</v>
      </c>
    </row>
    <row r="582" spans="1:3">
      <c r="A582" t="s">
        <v>935</v>
      </c>
      <c r="B582" t="s">
        <v>34</v>
      </c>
      <c r="C582">
        <v>9550000</v>
      </c>
    </row>
    <row r="583" spans="1:3">
      <c r="A583" t="s">
        <v>1129</v>
      </c>
      <c r="B583" t="s">
        <v>26</v>
      </c>
      <c r="C583">
        <v>9880000</v>
      </c>
    </row>
    <row r="584" spans="1:3">
      <c r="A584" t="s">
        <v>893</v>
      </c>
      <c r="B584" t="s">
        <v>20</v>
      </c>
      <c r="C584">
        <v>9930000</v>
      </c>
    </row>
    <row r="585" spans="1:3">
      <c r="A585" t="s">
        <v>2956</v>
      </c>
      <c r="B585" t="s">
        <v>30</v>
      </c>
      <c r="C585">
        <v>9988121</v>
      </c>
    </row>
    <row r="586" spans="1:3">
      <c r="A586" t="s">
        <v>588</v>
      </c>
      <c r="B586" t="s">
        <v>25</v>
      </c>
      <c r="C586">
        <v>9990000</v>
      </c>
    </row>
    <row r="587" spans="1:3">
      <c r="A587" t="s">
        <v>2344</v>
      </c>
      <c r="B587" t="s">
        <v>15</v>
      </c>
      <c r="C587">
        <v>10000000</v>
      </c>
    </row>
    <row r="588" spans="1:3">
      <c r="A588" t="s">
        <v>2837</v>
      </c>
      <c r="B588" t="s">
        <v>30</v>
      </c>
      <c r="C588">
        <v>10000000</v>
      </c>
    </row>
    <row r="589" spans="1:3">
      <c r="A589" t="s">
        <v>2924</v>
      </c>
      <c r="B589" t="s">
        <v>30</v>
      </c>
      <c r="C589">
        <v>10000000</v>
      </c>
    </row>
    <row r="590" spans="1:3">
      <c r="A590" t="s">
        <v>1930</v>
      </c>
      <c r="B590" t="s">
        <v>28</v>
      </c>
      <c r="C590">
        <v>10000000</v>
      </c>
    </row>
    <row r="591" spans="1:3">
      <c r="A591" t="s">
        <v>1296</v>
      </c>
      <c r="B591" t="s">
        <v>27</v>
      </c>
      <c r="C591">
        <v>10025000</v>
      </c>
    </row>
    <row r="592" spans="1:3">
      <c r="A592" t="s">
        <v>1384</v>
      </c>
      <c r="B592" t="s">
        <v>23</v>
      </c>
      <c r="C592">
        <v>10070000</v>
      </c>
    </row>
    <row r="593" spans="1:3">
      <c r="A593" t="s">
        <v>922</v>
      </c>
      <c r="B593" t="s">
        <v>20</v>
      </c>
      <c r="C593">
        <v>10087920</v>
      </c>
    </row>
    <row r="594" spans="1:3">
      <c r="A594" t="s">
        <v>1451</v>
      </c>
      <c r="B594" t="s">
        <v>20</v>
      </c>
      <c r="C594">
        <v>10095000</v>
      </c>
    </row>
    <row r="595" spans="1:3">
      <c r="A595" t="s">
        <v>1448</v>
      </c>
      <c r="B595" t="s">
        <v>20</v>
      </c>
      <c r="C595">
        <v>10110000</v>
      </c>
    </row>
    <row r="596" spans="1:3">
      <c r="A596" t="s">
        <v>2231</v>
      </c>
      <c r="B596" t="s">
        <v>33</v>
      </c>
      <c r="C596">
        <v>10140000</v>
      </c>
    </row>
    <row r="597" spans="1:3">
      <c r="A597" t="s">
        <v>322</v>
      </c>
      <c r="B597" t="s">
        <v>22</v>
      </c>
      <c r="C597">
        <v>10190000</v>
      </c>
    </row>
    <row r="598" spans="1:3">
      <c r="A598" t="s">
        <v>2499</v>
      </c>
      <c r="B598" t="s">
        <v>15</v>
      </c>
      <c r="C598">
        <v>10220000</v>
      </c>
    </row>
    <row r="599" spans="1:3">
      <c r="A599" t="s">
        <v>317</v>
      </c>
      <c r="B599" t="s">
        <v>34</v>
      </c>
      <c r="C599">
        <v>10248000</v>
      </c>
    </row>
    <row r="600" spans="1:3">
      <c r="A600" t="s">
        <v>482</v>
      </c>
      <c r="B600" t="s">
        <v>25</v>
      </c>
      <c r="C600">
        <v>10340000</v>
      </c>
    </row>
    <row r="601" spans="1:3">
      <c r="A601" t="s">
        <v>868</v>
      </c>
      <c r="B601" t="s">
        <v>20</v>
      </c>
      <c r="C601">
        <v>10420800</v>
      </c>
    </row>
    <row r="602" spans="1:3">
      <c r="A602" t="s">
        <v>2115</v>
      </c>
      <c r="B602" t="s">
        <v>33</v>
      </c>
      <c r="C602">
        <v>10440000</v>
      </c>
    </row>
    <row r="603" spans="1:3">
      <c r="A603" t="s">
        <v>2366</v>
      </c>
      <c r="B603" t="s">
        <v>33</v>
      </c>
      <c r="C603">
        <v>10470000</v>
      </c>
    </row>
    <row r="604" spans="1:3">
      <c r="A604" t="s">
        <v>2159</v>
      </c>
      <c r="B604" t="s">
        <v>20</v>
      </c>
      <c r="C604">
        <v>10474546</v>
      </c>
    </row>
    <row r="605" spans="1:3">
      <c r="A605" t="s">
        <v>2032</v>
      </c>
      <c r="B605" t="s">
        <v>20</v>
      </c>
      <c r="C605">
        <v>10492000</v>
      </c>
    </row>
    <row r="606" spans="1:3">
      <c r="A606" t="s">
        <v>237</v>
      </c>
      <c r="B606" t="s">
        <v>17</v>
      </c>
      <c r="C606">
        <v>10620000</v>
      </c>
    </row>
    <row r="607" spans="1:3">
      <c r="A607" t="s">
        <v>507</v>
      </c>
      <c r="B607" t="s">
        <v>33</v>
      </c>
      <c r="C607">
        <v>10720000</v>
      </c>
    </row>
    <row r="608" spans="1:3">
      <c r="A608" t="s">
        <v>2424</v>
      </c>
      <c r="B608" t="s">
        <v>33</v>
      </c>
      <c r="C608">
        <v>10870000</v>
      </c>
    </row>
    <row r="609" spans="1:3">
      <c r="A609" t="s">
        <v>143</v>
      </c>
      <c r="B609" t="s">
        <v>22</v>
      </c>
      <c r="C609">
        <v>10885000</v>
      </c>
    </row>
    <row r="610" spans="1:3">
      <c r="A610" t="s">
        <v>1512</v>
      </c>
      <c r="B610" t="s">
        <v>25</v>
      </c>
      <c r="C610">
        <v>10912000</v>
      </c>
    </row>
    <row r="611" spans="1:3">
      <c r="A611" t="s">
        <v>2376</v>
      </c>
      <c r="B611" t="s">
        <v>34</v>
      </c>
      <c r="C611">
        <v>10960000</v>
      </c>
    </row>
    <row r="612" spans="1:3">
      <c r="A612" t="s">
        <v>3021</v>
      </c>
      <c r="B612" t="s">
        <v>30</v>
      </c>
      <c r="C612">
        <v>11035200</v>
      </c>
    </row>
    <row r="613" spans="1:3">
      <c r="A613" t="s">
        <v>1796</v>
      </c>
      <c r="B613" t="s">
        <v>25</v>
      </c>
      <c r="C613">
        <v>11060000</v>
      </c>
    </row>
    <row r="614" spans="1:3">
      <c r="A614" t="s">
        <v>438</v>
      </c>
      <c r="B614" t="s">
        <v>17</v>
      </c>
      <c r="C614">
        <v>11135000</v>
      </c>
    </row>
    <row r="615" spans="1:3">
      <c r="A615" t="s">
        <v>543</v>
      </c>
      <c r="B615" t="s">
        <v>17</v>
      </c>
      <c r="C615">
        <v>11500000</v>
      </c>
    </row>
    <row r="616" spans="1:3">
      <c r="A616" t="s">
        <v>1155</v>
      </c>
      <c r="B616" t="s">
        <v>27</v>
      </c>
      <c r="C616">
        <v>11500000</v>
      </c>
    </row>
    <row r="617" spans="1:3">
      <c r="A617" t="s">
        <v>3045</v>
      </c>
      <c r="B617" t="s">
        <v>30</v>
      </c>
      <c r="C617">
        <v>11623330</v>
      </c>
    </row>
    <row r="618" spans="1:3">
      <c r="A618" t="s">
        <v>1967</v>
      </c>
      <c r="B618" t="s">
        <v>22</v>
      </c>
      <c r="C618">
        <v>11680000</v>
      </c>
    </row>
    <row r="619" spans="1:3">
      <c r="A619" t="s">
        <v>87</v>
      </c>
      <c r="B619" t="s">
        <v>34</v>
      </c>
      <c r="C619">
        <v>11830000</v>
      </c>
    </row>
    <row r="620" spans="1:3">
      <c r="A620" t="s">
        <v>283</v>
      </c>
      <c r="B620" t="s">
        <v>23</v>
      </c>
      <c r="C620">
        <v>12030000</v>
      </c>
    </row>
    <row r="621" spans="1:3">
      <c r="A621" t="s">
        <v>3035</v>
      </c>
      <c r="B621" t="s">
        <v>8</v>
      </c>
      <c r="C621">
        <v>12039585</v>
      </c>
    </row>
    <row r="622" spans="1:3">
      <c r="A622" t="s">
        <v>1524</v>
      </c>
      <c r="B622" t="s">
        <v>25</v>
      </c>
      <c r="C622">
        <v>12060000</v>
      </c>
    </row>
    <row r="623" spans="1:3">
      <c r="A623" t="s">
        <v>678</v>
      </c>
      <c r="B623" t="s">
        <v>25</v>
      </c>
      <c r="C623">
        <v>12080000</v>
      </c>
    </row>
    <row r="624" spans="1:3">
      <c r="A624" t="s">
        <v>1633</v>
      </c>
      <c r="B624" t="s">
        <v>25</v>
      </c>
      <c r="C624">
        <v>12105000</v>
      </c>
    </row>
    <row r="625" spans="1:3">
      <c r="A625" t="s">
        <v>1554</v>
      </c>
      <c r="B625" t="s">
        <v>23</v>
      </c>
      <c r="C625">
        <v>12163000</v>
      </c>
    </row>
    <row r="626" spans="1:3">
      <c r="A626" t="s">
        <v>249</v>
      </c>
      <c r="B626" t="s">
        <v>23</v>
      </c>
      <c r="C626">
        <v>12200000</v>
      </c>
    </row>
    <row r="627" spans="1:3">
      <c r="A627" t="s">
        <v>1434</v>
      </c>
      <c r="B627" t="s">
        <v>33</v>
      </c>
      <c r="C627">
        <v>12225000</v>
      </c>
    </row>
    <row r="628" spans="1:3">
      <c r="A628" t="s">
        <v>353</v>
      </c>
      <c r="B628" t="s">
        <v>20</v>
      </c>
      <c r="C628">
        <v>12430125</v>
      </c>
    </row>
    <row r="629" spans="1:3">
      <c r="A629" t="s">
        <v>1660</v>
      </c>
      <c r="B629" t="s">
        <v>23</v>
      </c>
      <c r="C629">
        <v>12520000</v>
      </c>
    </row>
    <row r="630" spans="1:3">
      <c r="A630" t="s">
        <v>2390</v>
      </c>
      <c r="B630" t="s">
        <v>27</v>
      </c>
      <c r="C630">
        <v>12520000</v>
      </c>
    </row>
    <row r="631" spans="1:3">
      <c r="A631" t="s">
        <v>2411</v>
      </c>
      <c r="B631" t="s">
        <v>22</v>
      </c>
      <c r="C631">
        <v>12650000</v>
      </c>
    </row>
    <row r="632" spans="1:3">
      <c r="A632" t="s">
        <v>512</v>
      </c>
      <c r="B632" t="s">
        <v>25</v>
      </c>
      <c r="C632">
        <v>12650000</v>
      </c>
    </row>
    <row r="633" spans="1:3">
      <c r="A633" t="s">
        <v>1172</v>
      </c>
      <c r="B633" t="s">
        <v>22</v>
      </c>
      <c r="C633">
        <v>12780000</v>
      </c>
    </row>
    <row r="634" spans="1:3">
      <c r="A634" t="s">
        <v>82</v>
      </c>
      <c r="B634" t="s">
        <v>17</v>
      </c>
      <c r="C634">
        <v>12805000</v>
      </c>
    </row>
    <row r="635" spans="1:3">
      <c r="A635" t="s">
        <v>1820</v>
      </c>
      <c r="B635" t="s">
        <v>17</v>
      </c>
      <c r="C635">
        <v>13065000</v>
      </c>
    </row>
    <row r="636" spans="1:3">
      <c r="A636" t="s">
        <v>142</v>
      </c>
      <c r="B636" t="s">
        <v>23</v>
      </c>
      <c r="C636">
        <v>13140000</v>
      </c>
    </row>
    <row r="637" spans="1:3">
      <c r="A637" t="s">
        <v>1005</v>
      </c>
      <c r="B637" t="s">
        <v>33</v>
      </c>
      <c r="C637">
        <v>13310000</v>
      </c>
    </row>
    <row r="638" spans="1:3">
      <c r="A638" t="s">
        <v>823</v>
      </c>
      <c r="B638" t="s">
        <v>23</v>
      </c>
      <c r="C638">
        <v>13360000</v>
      </c>
    </row>
    <row r="639" spans="1:3">
      <c r="A639" t="s">
        <v>2916</v>
      </c>
      <c r="B639" t="s">
        <v>30</v>
      </c>
      <c r="C639">
        <v>13362240</v>
      </c>
    </row>
    <row r="640" spans="1:3">
      <c r="A640" t="s">
        <v>1977</v>
      </c>
      <c r="B640" t="s">
        <v>20</v>
      </c>
      <c r="C640">
        <v>13419000</v>
      </c>
    </row>
    <row r="641" spans="1:3">
      <c r="A641" t="s">
        <v>2157</v>
      </c>
      <c r="B641" t="s">
        <v>17</v>
      </c>
      <c r="C641">
        <v>13590000</v>
      </c>
    </row>
    <row r="642" spans="1:3">
      <c r="A642" t="s">
        <v>1516</v>
      </c>
      <c r="B642" t="s">
        <v>28</v>
      </c>
      <c r="C642">
        <v>13600000</v>
      </c>
    </row>
    <row r="643" spans="1:3">
      <c r="A643" t="s">
        <v>2979</v>
      </c>
      <c r="B643" t="s">
        <v>8</v>
      </c>
      <c r="C643">
        <v>13685000</v>
      </c>
    </row>
    <row r="644" spans="1:3">
      <c r="A644" t="s">
        <v>2222</v>
      </c>
      <c r="B644" t="s">
        <v>27</v>
      </c>
      <c r="C644">
        <v>13695000</v>
      </c>
    </row>
    <row r="645" spans="1:3">
      <c r="A645" t="s">
        <v>325</v>
      </c>
      <c r="B645" t="s">
        <v>34</v>
      </c>
      <c r="C645">
        <v>13824720</v>
      </c>
    </row>
    <row r="646" spans="1:3">
      <c r="A646" t="s">
        <v>252</v>
      </c>
      <c r="B646" t="s">
        <v>31</v>
      </c>
      <c r="C646">
        <v>13939200</v>
      </c>
    </row>
    <row r="647" spans="1:3">
      <c r="A647" t="s">
        <v>1100</v>
      </c>
      <c r="B647" t="s">
        <v>27</v>
      </c>
      <c r="C647">
        <v>13990000</v>
      </c>
    </row>
    <row r="648" spans="1:3">
      <c r="A648" t="s">
        <v>865</v>
      </c>
      <c r="B648" t="s">
        <v>17</v>
      </c>
      <c r="C648">
        <v>13995000</v>
      </c>
    </row>
    <row r="649" spans="1:3">
      <c r="A649" t="s">
        <v>1399</v>
      </c>
      <c r="B649" t="s">
        <v>22</v>
      </c>
      <c r="C649">
        <v>14030000</v>
      </c>
    </row>
    <row r="650" spans="1:3">
      <c r="A650" t="s">
        <v>1678</v>
      </c>
      <c r="B650" t="s">
        <v>23</v>
      </c>
      <c r="C650">
        <v>14290000</v>
      </c>
    </row>
    <row r="651" spans="1:3">
      <c r="A651" t="s">
        <v>2886</v>
      </c>
      <c r="B651" t="s">
        <v>30</v>
      </c>
      <c r="C651">
        <v>14303000</v>
      </c>
    </row>
    <row r="652" spans="1:3">
      <c r="A652" t="s">
        <v>821</v>
      </c>
      <c r="B652" t="s">
        <v>23</v>
      </c>
      <c r="C652">
        <v>14315000</v>
      </c>
    </row>
    <row r="653" spans="1:3">
      <c r="A653" t="s">
        <v>518</v>
      </c>
      <c r="B653" t="s">
        <v>20</v>
      </c>
      <c r="C653">
        <v>14380000</v>
      </c>
    </row>
    <row r="654" spans="1:3">
      <c r="A654" t="s">
        <v>2004</v>
      </c>
      <c r="B654" t="s">
        <v>20</v>
      </c>
      <c r="C654">
        <v>14430000</v>
      </c>
    </row>
    <row r="655" spans="1:3">
      <c r="A655" t="s">
        <v>86</v>
      </c>
      <c r="B655" t="s">
        <v>22</v>
      </c>
      <c r="C655">
        <v>14510000</v>
      </c>
    </row>
    <row r="656" spans="1:3">
      <c r="A656" t="s">
        <v>46</v>
      </c>
      <c r="B656" t="s">
        <v>34</v>
      </c>
      <c r="C656">
        <v>14580000</v>
      </c>
    </row>
    <row r="657" spans="1:3">
      <c r="A657" t="s">
        <v>1410</v>
      </c>
      <c r="B657" t="s">
        <v>23</v>
      </c>
      <c r="C657">
        <v>14620000</v>
      </c>
    </row>
    <row r="658" spans="1:3">
      <c r="A658" t="s">
        <v>694</v>
      </c>
      <c r="B658" t="s">
        <v>34</v>
      </c>
      <c r="C658">
        <v>14717000</v>
      </c>
    </row>
    <row r="659" spans="1:3">
      <c r="A659" t="s">
        <v>1939</v>
      </c>
      <c r="B659" t="s">
        <v>23</v>
      </c>
      <c r="C659">
        <v>14760000</v>
      </c>
    </row>
    <row r="660" spans="1:3">
      <c r="A660" t="s">
        <v>949</v>
      </c>
      <c r="B660" t="s">
        <v>17</v>
      </c>
      <c r="C660">
        <v>14827000</v>
      </c>
    </row>
    <row r="661" spans="1:3">
      <c r="A661" t="s">
        <v>2275</v>
      </c>
      <c r="B661" t="s">
        <v>25</v>
      </c>
      <c r="C661">
        <v>14940000</v>
      </c>
    </row>
    <row r="662" spans="1:3">
      <c r="A662" t="s">
        <v>186</v>
      </c>
      <c r="B662" t="s">
        <v>27</v>
      </c>
      <c r="C662">
        <v>15120000</v>
      </c>
    </row>
    <row r="663" spans="1:3">
      <c r="A663" t="s">
        <v>1225</v>
      </c>
      <c r="B663" t="s">
        <v>17</v>
      </c>
      <c r="C663">
        <v>15250000</v>
      </c>
    </row>
    <row r="664" spans="1:3">
      <c r="A664" t="s">
        <v>3017</v>
      </c>
      <c r="B664" t="s">
        <v>30</v>
      </c>
      <c r="C664">
        <v>15336640</v>
      </c>
    </row>
    <row r="665" spans="1:3">
      <c r="A665" t="s">
        <v>938</v>
      </c>
      <c r="B665" t="s">
        <v>27</v>
      </c>
      <c r="C665">
        <v>15740000</v>
      </c>
    </row>
    <row r="666" spans="1:3">
      <c r="A666" t="s">
        <v>710</v>
      </c>
      <c r="B666" t="s">
        <v>23</v>
      </c>
      <c r="C666">
        <v>16070000</v>
      </c>
    </row>
    <row r="667" spans="1:3">
      <c r="A667" t="s">
        <v>870</v>
      </c>
      <c r="B667" t="s">
        <v>20</v>
      </c>
      <c r="C667">
        <v>16197000</v>
      </c>
    </row>
    <row r="668" spans="1:3">
      <c r="A668" t="s">
        <v>1547</v>
      </c>
      <c r="B668" t="s">
        <v>23</v>
      </c>
      <c r="C668">
        <v>16430000</v>
      </c>
    </row>
    <row r="669" spans="1:3">
      <c r="A669" t="s">
        <v>810</v>
      </c>
      <c r="B669" t="s">
        <v>23</v>
      </c>
      <c r="C669">
        <v>16610000</v>
      </c>
    </row>
    <row r="670" spans="1:3">
      <c r="A670" t="s">
        <v>2299</v>
      </c>
      <c r="B670" t="s">
        <v>25</v>
      </c>
      <c r="C670">
        <v>16640000</v>
      </c>
    </row>
    <row r="671" spans="1:3">
      <c r="A671" t="s">
        <v>397</v>
      </c>
      <c r="B671" t="s">
        <v>20</v>
      </c>
      <c r="C671">
        <v>16660000</v>
      </c>
    </row>
    <row r="672" spans="1:3">
      <c r="A672" t="s">
        <v>2031</v>
      </c>
      <c r="B672" t="s">
        <v>22</v>
      </c>
      <c r="C672">
        <v>16875000</v>
      </c>
    </row>
    <row r="673" spans="1:3">
      <c r="A673" t="s">
        <v>2431</v>
      </c>
      <c r="B673" t="s">
        <v>20</v>
      </c>
      <c r="C673">
        <v>17370000</v>
      </c>
    </row>
    <row r="674" spans="1:3">
      <c r="A674" t="s">
        <v>2224</v>
      </c>
      <c r="B674" t="s">
        <v>20</v>
      </c>
      <c r="C674">
        <v>17460000</v>
      </c>
    </row>
    <row r="675" spans="1:3">
      <c r="A675" t="s">
        <v>573</v>
      </c>
      <c r="B675" t="s">
        <v>22</v>
      </c>
      <c r="C675">
        <v>17560000</v>
      </c>
    </row>
    <row r="676" spans="1:3">
      <c r="A676" t="s">
        <v>2280</v>
      </c>
      <c r="B676" t="s">
        <v>14</v>
      </c>
      <c r="C676">
        <v>17960000</v>
      </c>
    </row>
    <row r="677" spans="1:3">
      <c r="A677" t="s">
        <v>872</v>
      </c>
      <c r="B677" t="s">
        <v>28</v>
      </c>
      <c r="C677">
        <v>17971818</v>
      </c>
    </row>
    <row r="678" spans="1:3">
      <c r="A678" t="s">
        <v>2531</v>
      </c>
      <c r="B678" t="s">
        <v>33</v>
      </c>
      <c r="C678">
        <v>18180000</v>
      </c>
    </row>
    <row r="679" spans="1:3">
      <c r="A679" t="s">
        <v>2508</v>
      </c>
      <c r="B679" t="s">
        <v>20</v>
      </c>
      <c r="C679">
        <v>18215000</v>
      </c>
    </row>
    <row r="680" spans="1:3">
      <c r="A680" t="s">
        <v>408</v>
      </c>
      <c r="B680" t="s">
        <v>16</v>
      </c>
      <c r="C680">
        <v>18525000</v>
      </c>
    </row>
    <row r="681" spans="1:3">
      <c r="A681" t="s">
        <v>313</v>
      </c>
      <c r="B681" t="s">
        <v>22</v>
      </c>
      <c r="C681">
        <v>18810000</v>
      </c>
    </row>
    <row r="682" spans="1:3">
      <c r="A682" t="s">
        <v>1785</v>
      </c>
      <c r="B682" t="s">
        <v>33</v>
      </c>
      <c r="C682">
        <v>18980000</v>
      </c>
    </row>
    <row r="683" spans="1:3">
      <c r="A683" t="s">
        <v>1783</v>
      </c>
      <c r="B683" t="s">
        <v>27</v>
      </c>
      <c r="C683">
        <v>19600000</v>
      </c>
    </row>
    <row r="684" spans="1:3">
      <c r="A684" t="s">
        <v>471</v>
      </c>
      <c r="B684" t="s">
        <v>17</v>
      </c>
      <c r="C684">
        <v>19735000</v>
      </c>
    </row>
    <row r="685" spans="1:3">
      <c r="A685" t="s">
        <v>2466</v>
      </c>
      <c r="B685" t="s">
        <v>25</v>
      </c>
      <c r="C685">
        <v>19775000</v>
      </c>
    </row>
    <row r="686" spans="1:3">
      <c r="A686" t="s">
        <v>1555</v>
      </c>
      <c r="B686" t="s">
        <v>25</v>
      </c>
      <c r="C686">
        <v>19850000</v>
      </c>
    </row>
    <row r="687" spans="1:3">
      <c r="A687" t="s">
        <v>1423</v>
      </c>
      <c r="B687" t="s">
        <v>22</v>
      </c>
      <c r="C687">
        <v>19915000</v>
      </c>
    </row>
    <row r="688" spans="1:3">
      <c r="A688" t="s">
        <v>1812</v>
      </c>
      <c r="B688" t="s">
        <v>34</v>
      </c>
      <c r="C688">
        <v>20000000</v>
      </c>
    </row>
    <row r="689" spans="1:3">
      <c r="A689" t="s">
        <v>682</v>
      </c>
      <c r="B689" t="s">
        <v>19</v>
      </c>
      <c r="C689">
        <v>20000000</v>
      </c>
    </row>
    <row r="690" spans="1:3">
      <c r="A690" t="s">
        <v>995</v>
      </c>
      <c r="B690" t="s">
        <v>27</v>
      </c>
      <c r="C690">
        <v>20000000</v>
      </c>
    </row>
    <row r="691" spans="1:3">
      <c r="A691" t="s">
        <v>214</v>
      </c>
      <c r="B691" t="s">
        <v>22</v>
      </c>
      <c r="C691">
        <v>20000000</v>
      </c>
    </row>
    <row r="692" spans="1:3">
      <c r="A692" t="s">
        <v>127</v>
      </c>
      <c r="B692" t="s">
        <v>27</v>
      </c>
      <c r="C692">
        <v>20000000</v>
      </c>
    </row>
    <row r="693" spans="1:3">
      <c r="A693" t="s">
        <v>241</v>
      </c>
      <c r="B693" t="s">
        <v>27</v>
      </c>
      <c r="C693">
        <v>20000000</v>
      </c>
    </row>
    <row r="694" spans="1:3">
      <c r="A694" t="s">
        <v>862</v>
      </c>
      <c r="B694" t="s">
        <v>20</v>
      </c>
      <c r="C694">
        <v>20000000</v>
      </c>
    </row>
    <row r="695" spans="1:3">
      <c r="A695" t="s">
        <v>50</v>
      </c>
      <c r="B695" t="s">
        <v>20</v>
      </c>
      <c r="C695">
        <v>20000000</v>
      </c>
    </row>
    <row r="696" spans="1:3">
      <c r="A696" t="s">
        <v>3040</v>
      </c>
      <c r="B696" t="s">
        <v>30</v>
      </c>
      <c r="C696">
        <v>20000000</v>
      </c>
    </row>
    <row r="697" spans="1:3">
      <c r="A697" t="s">
        <v>111</v>
      </c>
      <c r="B697" t="s">
        <v>23</v>
      </c>
      <c r="C697">
        <v>20315000</v>
      </c>
    </row>
    <row r="698" spans="1:3">
      <c r="A698" t="s">
        <v>1125</v>
      </c>
      <c r="B698" t="s">
        <v>33</v>
      </c>
      <c r="C698">
        <v>20600000</v>
      </c>
    </row>
    <row r="699" spans="1:3">
      <c r="A699" t="s">
        <v>1288</v>
      </c>
      <c r="B699" t="s">
        <v>25</v>
      </c>
      <c r="C699">
        <v>21000000</v>
      </c>
    </row>
    <row r="700" spans="1:3">
      <c r="A700" t="s">
        <v>3027</v>
      </c>
      <c r="B700" t="s">
        <v>30</v>
      </c>
      <c r="C700">
        <v>21394187</v>
      </c>
    </row>
    <row r="701" spans="1:3">
      <c r="A701" t="s">
        <v>1532</v>
      </c>
      <c r="B701" t="s">
        <v>21</v>
      </c>
      <c r="C701">
        <v>21710000</v>
      </c>
    </row>
    <row r="702" spans="1:3">
      <c r="A702" t="s">
        <v>79</v>
      </c>
      <c r="B702" t="s">
        <v>25</v>
      </c>
      <c r="C702">
        <v>21860000</v>
      </c>
    </row>
    <row r="703" spans="1:3">
      <c r="A703" t="s">
        <v>354</v>
      </c>
      <c r="B703" t="s">
        <v>23</v>
      </c>
      <c r="C703">
        <v>21892600</v>
      </c>
    </row>
    <row r="704" spans="1:3">
      <c r="A704" t="s">
        <v>1811</v>
      </c>
      <c r="B704" t="s">
        <v>15</v>
      </c>
      <c r="C704">
        <v>22010000</v>
      </c>
    </row>
    <row r="705" spans="1:3">
      <c r="A705" t="s">
        <v>1959</v>
      </c>
      <c r="B705" t="s">
        <v>25</v>
      </c>
      <c r="C705">
        <v>22220000</v>
      </c>
    </row>
    <row r="706" spans="1:3">
      <c r="A706" t="s">
        <v>2151</v>
      </c>
      <c r="B706" t="s">
        <v>23</v>
      </c>
      <c r="C706">
        <v>22370000</v>
      </c>
    </row>
    <row r="707" spans="1:3">
      <c r="A707" t="s">
        <v>2396</v>
      </c>
      <c r="B707" t="s">
        <v>22</v>
      </c>
      <c r="C707">
        <v>22450000</v>
      </c>
    </row>
    <row r="708" spans="1:3">
      <c r="A708" t="s">
        <v>3016</v>
      </c>
      <c r="B708" t="s">
        <v>30</v>
      </c>
      <c r="C708">
        <v>22718879</v>
      </c>
    </row>
    <row r="709" spans="1:3">
      <c r="A709" t="s">
        <v>845</v>
      </c>
      <c r="B709" t="s">
        <v>33</v>
      </c>
      <c r="C709">
        <v>22810000</v>
      </c>
    </row>
    <row r="710" spans="1:3">
      <c r="A710" t="s">
        <v>1914</v>
      </c>
      <c r="B710" t="s">
        <v>20</v>
      </c>
      <c r="C710">
        <v>23250000</v>
      </c>
    </row>
    <row r="711" spans="1:3">
      <c r="A711" t="s">
        <v>1033</v>
      </c>
      <c r="B711" t="s">
        <v>34</v>
      </c>
      <c r="C711">
        <v>23340000</v>
      </c>
    </row>
    <row r="712" spans="1:3">
      <c r="A712" t="s">
        <v>1326</v>
      </c>
      <c r="B712" t="s">
        <v>20</v>
      </c>
      <c r="C712">
        <v>23420000</v>
      </c>
    </row>
    <row r="713" spans="1:3">
      <c r="A713" t="s">
        <v>2152</v>
      </c>
      <c r="B713" t="s">
        <v>23</v>
      </c>
      <c r="C713">
        <v>23430000</v>
      </c>
    </row>
    <row r="714" spans="1:3">
      <c r="A714" t="s">
        <v>584</v>
      </c>
      <c r="B714" t="s">
        <v>26</v>
      </c>
      <c r="C714">
        <v>23534000</v>
      </c>
    </row>
    <row r="715" spans="1:3">
      <c r="A715" t="s">
        <v>2207</v>
      </c>
      <c r="B715" t="s">
        <v>34</v>
      </c>
      <c r="C715">
        <v>23540000</v>
      </c>
    </row>
    <row r="716" spans="1:3">
      <c r="A716" t="s">
        <v>144</v>
      </c>
      <c r="B716" t="s">
        <v>22</v>
      </c>
      <c r="C716">
        <v>24190000</v>
      </c>
    </row>
    <row r="717" spans="1:3">
      <c r="A717" t="s">
        <v>1143</v>
      </c>
      <c r="B717" t="s">
        <v>27</v>
      </c>
      <c r="C717">
        <v>24300000</v>
      </c>
    </row>
    <row r="718" spans="1:3">
      <c r="A718" t="s">
        <v>1669</v>
      </c>
      <c r="B718" t="s">
        <v>20</v>
      </c>
      <c r="C718">
        <v>24885000</v>
      </c>
    </row>
    <row r="719" spans="1:3">
      <c r="A719" t="s">
        <v>3001</v>
      </c>
      <c r="B719" t="s">
        <v>30</v>
      </c>
      <c r="C719">
        <v>25000000</v>
      </c>
    </row>
    <row r="720" spans="1:3">
      <c r="A720" t="s">
        <v>1289</v>
      </c>
      <c r="B720" t="s">
        <v>22</v>
      </c>
      <c r="C720">
        <v>25170000</v>
      </c>
    </row>
    <row r="721" spans="1:3">
      <c r="A721" t="s">
        <v>3037</v>
      </c>
      <c r="B721" t="s">
        <v>30</v>
      </c>
      <c r="C721">
        <v>25885599</v>
      </c>
    </row>
    <row r="722" spans="1:3">
      <c r="A722" t="s">
        <v>1202</v>
      </c>
      <c r="B722" t="s">
        <v>25</v>
      </c>
      <c r="C722">
        <v>26030000</v>
      </c>
    </row>
    <row r="723" spans="1:3">
      <c r="A723" t="s">
        <v>1254</v>
      </c>
      <c r="B723" t="s">
        <v>27</v>
      </c>
      <c r="C723">
        <v>26060000</v>
      </c>
    </row>
    <row r="724" spans="1:3">
      <c r="A724" t="s">
        <v>2141</v>
      </c>
      <c r="B724" t="s">
        <v>16</v>
      </c>
      <c r="C724">
        <v>26565000</v>
      </c>
    </row>
    <row r="725" spans="1:3">
      <c r="A725" t="s">
        <v>525</v>
      </c>
      <c r="B725" t="s">
        <v>27</v>
      </c>
      <c r="C725">
        <v>26630000</v>
      </c>
    </row>
    <row r="726" spans="1:3">
      <c r="A726" t="s">
        <v>2471</v>
      </c>
      <c r="B726" t="s">
        <v>23</v>
      </c>
      <c r="C726">
        <v>27325000</v>
      </c>
    </row>
    <row r="727" spans="1:3">
      <c r="A727" t="s">
        <v>2129</v>
      </c>
      <c r="B727" t="s">
        <v>33</v>
      </c>
      <c r="C727">
        <v>27515000</v>
      </c>
    </row>
    <row r="728" spans="1:3">
      <c r="A728" t="s">
        <v>1000</v>
      </c>
      <c r="B728" t="s">
        <v>20</v>
      </c>
      <c r="C728">
        <v>27750000</v>
      </c>
    </row>
    <row r="729" spans="1:3">
      <c r="A729" t="s">
        <v>332</v>
      </c>
      <c r="B729" t="s">
        <v>27</v>
      </c>
      <c r="C729">
        <v>28100000</v>
      </c>
    </row>
    <row r="730" spans="1:3">
      <c r="A730" t="s">
        <v>337</v>
      </c>
      <c r="B730" t="s">
        <v>22</v>
      </c>
      <c r="C730">
        <v>28280000</v>
      </c>
    </row>
    <row r="731" spans="1:3">
      <c r="A731" t="s">
        <v>89</v>
      </c>
      <c r="B731" t="s">
        <v>23</v>
      </c>
      <c r="C731">
        <v>28970000</v>
      </c>
    </row>
    <row r="732" spans="1:3">
      <c r="A732" t="s">
        <v>2983</v>
      </c>
      <c r="B732" t="s">
        <v>30</v>
      </c>
      <c r="C732">
        <v>28973400</v>
      </c>
    </row>
    <row r="733" spans="1:3">
      <c r="A733" t="s">
        <v>1838</v>
      </c>
      <c r="B733" t="s">
        <v>17</v>
      </c>
      <c r="C733">
        <v>29395000</v>
      </c>
    </row>
    <row r="734" spans="1:3">
      <c r="A734" t="s">
        <v>2181</v>
      </c>
      <c r="B734" t="s">
        <v>16</v>
      </c>
      <c r="C734">
        <v>29525000</v>
      </c>
    </row>
    <row r="735" spans="1:3">
      <c r="A735" t="s">
        <v>2293</v>
      </c>
      <c r="B735" t="s">
        <v>20</v>
      </c>
      <c r="C735">
        <v>30000000</v>
      </c>
    </row>
    <row r="736" spans="1:3">
      <c r="A736" t="s">
        <v>939</v>
      </c>
      <c r="B736" t="s">
        <v>20</v>
      </c>
      <c r="C736">
        <v>30000000</v>
      </c>
    </row>
    <row r="737" spans="1:3">
      <c r="A737" t="s">
        <v>3031</v>
      </c>
      <c r="B737" t="s">
        <v>2</v>
      </c>
      <c r="C737">
        <v>30005920</v>
      </c>
    </row>
    <row r="738" spans="1:3">
      <c r="A738" t="s">
        <v>1895</v>
      </c>
      <c r="B738" t="s">
        <v>26</v>
      </c>
      <c r="C738">
        <v>30145000</v>
      </c>
    </row>
    <row r="739" spans="1:3">
      <c r="A739" t="s">
        <v>2170</v>
      </c>
      <c r="B739" t="s">
        <v>27</v>
      </c>
      <c r="C739">
        <v>31100000</v>
      </c>
    </row>
    <row r="740" spans="1:3">
      <c r="A740" t="s">
        <v>2371</v>
      </c>
      <c r="B740" t="s">
        <v>23</v>
      </c>
      <c r="C740">
        <v>31114000</v>
      </c>
    </row>
    <row r="741" spans="1:3">
      <c r="A741" t="s">
        <v>1801</v>
      </c>
      <c r="B741" t="s">
        <v>27</v>
      </c>
      <c r="C741">
        <v>31270000</v>
      </c>
    </row>
    <row r="742" spans="1:3">
      <c r="A742" t="s">
        <v>2322</v>
      </c>
      <c r="B742" t="s">
        <v>23</v>
      </c>
      <c r="C742">
        <v>31520000</v>
      </c>
    </row>
    <row r="743" spans="1:3">
      <c r="A743" t="s">
        <v>2504</v>
      </c>
      <c r="B743" t="s">
        <v>23</v>
      </c>
      <c r="C743">
        <v>32554100</v>
      </c>
    </row>
    <row r="744" spans="1:3">
      <c r="A744" t="s">
        <v>165</v>
      </c>
      <c r="B744" t="s">
        <v>33</v>
      </c>
      <c r="C744">
        <v>32638000</v>
      </c>
    </row>
    <row r="745" spans="1:3">
      <c r="A745" t="s">
        <v>1993</v>
      </c>
      <c r="B745" t="s">
        <v>27</v>
      </c>
      <c r="C745">
        <v>32840000</v>
      </c>
    </row>
    <row r="746" spans="1:3">
      <c r="A746" t="s">
        <v>1545</v>
      </c>
      <c r="B746" t="s">
        <v>23</v>
      </c>
      <c r="C746">
        <v>32970000</v>
      </c>
    </row>
    <row r="747" spans="1:3">
      <c r="A747" t="s">
        <v>377</v>
      </c>
      <c r="B747" t="s">
        <v>22</v>
      </c>
      <c r="C747">
        <v>33380000</v>
      </c>
    </row>
    <row r="748" spans="1:3">
      <c r="A748" t="s">
        <v>962</v>
      </c>
      <c r="B748" t="s">
        <v>23</v>
      </c>
      <c r="C748">
        <v>33682600</v>
      </c>
    </row>
    <row r="749" spans="1:3">
      <c r="A749" t="s">
        <v>1016</v>
      </c>
      <c r="B749" t="s">
        <v>23</v>
      </c>
      <c r="C749">
        <v>34030000</v>
      </c>
    </row>
    <row r="750" spans="1:3">
      <c r="A750" t="s">
        <v>411</v>
      </c>
      <c r="B750" t="s">
        <v>26</v>
      </c>
      <c r="C750">
        <v>34980000</v>
      </c>
    </row>
    <row r="751" spans="1:3">
      <c r="A751" t="s">
        <v>2138</v>
      </c>
      <c r="B751" t="s">
        <v>15</v>
      </c>
      <c r="C751">
        <v>35415000</v>
      </c>
    </row>
    <row r="752" spans="1:3">
      <c r="A752" t="s">
        <v>2070</v>
      </c>
      <c r="B752" t="s">
        <v>23</v>
      </c>
      <c r="C752">
        <v>36000000</v>
      </c>
    </row>
    <row r="753" spans="1:3">
      <c r="A753" t="s">
        <v>657</v>
      </c>
      <c r="B753" t="s">
        <v>20</v>
      </c>
      <c r="C753">
        <v>36003800</v>
      </c>
    </row>
    <row r="754" spans="1:3">
      <c r="A754" t="s">
        <v>1704</v>
      </c>
      <c r="B754" t="s">
        <v>25</v>
      </c>
      <c r="C754">
        <v>36070000</v>
      </c>
    </row>
    <row r="755" spans="1:3">
      <c r="A755" t="s">
        <v>2099</v>
      </c>
      <c r="B755" t="s">
        <v>22</v>
      </c>
      <c r="C755">
        <v>36080000</v>
      </c>
    </row>
    <row r="756" spans="1:3">
      <c r="A756" t="s">
        <v>766</v>
      </c>
      <c r="B756" t="s">
        <v>34</v>
      </c>
      <c r="C756">
        <v>36390000</v>
      </c>
    </row>
    <row r="757" spans="1:3">
      <c r="A757" t="s">
        <v>1901</v>
      </c>
      <c r="B757" t="s">
        <v>20</v>
      </c>
      <c r="C757">
        <v>36447075</v>
      </c>
    </row>
    <row r="758" spans="1:3">
      <c r="A758" t="s">
        <v>38</v>
      </c>
      <c r="B758" t="s">
        <v>25</v>
      </c>
      <c r="C758">
        <v>36960000</v>
      </c>
    </row>
    <row r="759" spans="1:3">
      <c r="A759" t="s">
        <v>1561</v>
      </c>
      <c r="B759" t="s">
        <v>25</v>
      </c>
      <c r="C759">
        <v>36960000</v>
      </c>
    </row>
    <row r="760" spans="1:3">
      <c r="A760" t="s">
        <v>1682</v>
      </c>
      <c r="B760" t="s">
        <v>23</v>
      </c>
      <c r="C760">
        <v>37120000</v>
      </c>
    </row>
    <row r="761" spans="1:3">
      <c r="A761" t="s">
        <v>3043</v>
      </c>
      <c r="B761" t="s">
        <v>30</v>
      </c>
      <c r="C761">
        <v>37539200</v>
      </c>
    </row>
    <row r="762" spans="1:3">
      <c r="A762" t="s">
        <v>1505</v>
      </c>
      <c r="B762" t="s">
        <v>23</v>
      </c>
      <c r="C762">
        <v>37985160</v>
      </c>
    </row>
    <row r="763" spans="1:3">
      <c r="A763" t="s">
        <v>1442</v>
      </c>
      <c r="B763" t="s">
        <v>33</v>
      </c>
      <c r="C763">
        <v>38180000</v>
      </c>
    </row>
    <row r="764" spans="1:3">
      <c r="A764" t="s">
        <v>630</v>
      </c>
      <c r="B764" t="s">
        <v>20</v>
      </c>
      <c r="C764">
        <v>38185000</v>
      </c>
    </row>
    <row r="765" spans="1:3">
      <c r="A765" t="s">
        <v>2386</v>
      </c>
      <c r="B765" t="s">
        <v>27</v>
      </c>
      <c r="C765">
        <v>38305000</v>
      </c>
    </row>
    <row r="766" spans="1:3">
      <c r="A766" t="s">
        <v>960</v>
      </c>
      <c r="B766" t="s">
        <v>33</v>
      </c>
      <c r="C766">
        <v>38995000</v>
      </c>
    </row>
    <row r="767" spans="1:3">
      <c r="A767" t="s">
        <v>688</v>
      </c>
      <c r="B767" t="s">
        <v>23</v>
      </c>
      <c r="C767">
        <v>40000000</v>
      </c>
    </row>
    <row r="768" spans="1:3">
      <c r="A768" t="s">
        <v>1689</v>
      </c>
      <c r="B768" t="s">
        <v>20</v>
      </c>
      <c r="C768">
        <v>40250000</v>
      </c>
    </row>
    <row r="769" spans="1:3">
      <c r="A769" t="s">
        <v>1690</v>
      </c>
      <c r="B769" t="s">
        <v>23</v>
      </c>
      <c r="C769">
        <v>40285000</v>
      </c>
    </row>
    <row r="770" spans="1:3">
      <c r="A770" t="s">
        <v>2327</v>
      </c>
      <c r="B770" t="s">
        <v>23</v>
      </c>
      <c r="C770">
        <v>41560000</v>
      </c>
    </row>
    <row r="771" spans="1:3">
      <c r="A771" t="s">
        <v>1560</v>
      </c>
      <c r="B771" t="s">
        <v>25</v>
      </c>
      <c r="C771">
        <v>41820000</v>
      </c>
    </row>
    <row r="772" spans="1:3">
      <c r="A772" t="s">
        <v>2462</v>
      </c>
      <c r="B772" t="s">
        <v>22</v>
      </c>
      <c r="C772">
        <v>41854920</v>
      </c>
    </row>
    <row r="773" spans="1:3">
      <c r="A773" t="s">
        <v>1123</v>
      </c>
      <c r="B773" t="s">
        <v>20</v>
      </c>
      <c r="C773">
        <v>41915000</v>
      </c>
    </row>
    <row r="774" spans="1:3">
      <c r="A774" t="s">
        <v>2017</v>
      </c>
      <c r="B774" t="s">
        <v>25</v>
      </c>
      <c r="C774">
        <v>42190000</v>
      </c>
    </row>
    <row r="775" spans="1:3">
      <c r="A775" t="s">
        <v>1947</v>
      </c>
      <c r="B775" t="s">
        <v>20</v>
      </c>
      <c r="C775">
        <v>42410000</v>
      </c>
    </row>
    <row r="776" spans="1:3">
      <c r="A776" t="s">
        <v>2244</v>
      </c>
      <c r="B776" t="s">
        <v>23</v>
      </c>
      <c r="C776">
        <v>42555000</v>
      </c>
    </row>
    <row r="777" spans="1:3">
      <c r="A777" t="s">
        <v>414</v>
      </c>
      <c r="B777" t="s">
        <v>20</v>
      </c>
      <c r="C777">
        <v>43695000</v>
      </c>
    </row>
    <row r="778" spans="1:3">
      <c r="A778" t="s">
        <v>792</v>
      </c>
      <c r="B778" t="s">
        <v>18</v>
      </c>
      <c r="C778">
        <v>44096000</v>
      </c>
    </row>
    <row r="779" spans="1:3">
      <c r="A779" t="s">
        <v>1128</v>
      </c>
      <c r="B779" t="s">
        <v>23</v>
      </c>
      <c r="C779">
        <v>44994000</v>
      </c>
    </row>
    <row r="780" spans="1:3">
      <c r="A780" t="s">
        <v>2266</v>
      </c>
      <c r="B780" t="s">
        <v>23</v>
      </c>
      <c r="C780">
        <v>45750000</v>
      </c>
    </row>
    <row r="781" spans="1:3">
      <c r="A781" t="s">
        <v>1116</v>
      </c>
      <c r="B781" t="s">
        <v>20</v>
      </c>
      <c r="C781">
        <v>46170000</v>
      </c>
    </row>
    <row r="782" spans="1:3">
      <c r="A782" t="s">
        <v>2447</v>
      </c>
      <c r="B782" t="s">
        <v>25</v>
      </c>
      <c r="C782">
        <v>47575000</v>
      </c>
    </row>
    <row r="783" spans="1:3">
      <c r="A783" t="s">
        <v>2254</v>
      </c>
      <c r="B783" t="s">
        <v>25</v>
      </c>
      <c r="C783">
        <v>47620000</v>
      </c>
    </row>
    <row r="784" spans="1:3">
      <c r="A784" t="s">
        <v>64</v>
      </c>
      <c r="B784" t="s">
        <v>28</v>
      </c>
      <c r="C784">
        <v>48520000</v>
      </c>
    </row>
    <row r="785" spans="1:3">
      <c r="A785" t="s">
        <v>2139</v>
      </c>
      <c r="B785" t="s">
        <v>25</v>
      </c>
      <c r="C785">
        <v>48965000</v>
      </c>
    </row>
    <row r="786" spans="1:3">
      <c r="A786" t="s">
        <v>1092</v>
      </c>
      <c r="B786" t="s">
        <v>23</v>
      </c>
      <c r="C786">
        <v>49650000</v>
      </c>
    </row>
    <row r="787" spans="1:3">
      <c r="A787" t="s">
        <v>1709</v>
      </c>
      <c r="B787" t="s">
        <v>23</v>
      </c>
      <c r="C787">
        <v>50000000</v>
      </c>
    </row>
    <row r="788" spans="1:3">
      <c r="A788" t="s">
        <v>1063</v>
      </c>
      <c r="B788" t="s">
        <v>23</v>
      </c>
      <c r="C788">
        <v>50000000</v>
      </c>
    </row>
    <row r="789" spans="1:3">
      <c r="A789" t="s">
        <v>784</v>
      </c>
      <c r="B789" t="s">
        <v>25</v>
      </c>
      <c r="C789">
        <v>50000000</v>
      </c>
    </row>
    <row r="790" spans="1:3">
      <c r="A790" t="s">
        <v>1394</v>
      </c>
      <c r="B790" t="s">
        <v>28</v>
      </c>
      <c r="C790">
        <v>50000000</v>
      </c>
    </row>
    <row r="791" spans="1:3">
      <c r="A791" t="s">
        <v>1698</v>
      </c>
      <c r="B791" t="s">
        <v>28</v>
      </c>
      <c r="C791">
        <v>50000000</v>
      </c>
    </row>
    <row r="792" spans="1:3">
      <c r="A792" t="s">
        <v>406</v>
      </c>
      <c r="B792" t="s">
        <v>20</v>
      </c>
      <c r="C792">
        <v>50000000</v>
      </c>
    </row>
    <row r="793" spans="1:3">
      <c r="A793" t="s">
        <v>2351</v>
      </c>
      <c r="B793" t="s">
        <v>25</v>
      </c>
      <c r="C793">
        <v>50200000</v>
      </c>
    </row>
    <row r="794" spans="1:3">
      <c r="A794" t="s">
        <v>359</v>
      </c>
      <c r="B794" t="s">
        <v>23</v>
      </c>
      <c r="C794">
        <v>50775000</v>
      </c>
    </row>
    <row r="795" spans="1:3">
      <c r="A795" t="s">
        <v>3039</v>
      </c>
      <c r="B795" t="s">
        <v>30</v>
      </c>
      <c r="C795">
        <v>52510398</v>
      </c>
    </row>
    <row r="796" spans="1:3">
      <c r="A796" t="s">
        <v>1013</v>
      </c>
      <c r="B796" t="s">
        <v>25</v>
      </c>
      <c r="C796">
        <v>52944247</v>
      </c>
    </row>
    <row r="797" spans="1:3">
      <c r="A797" t="s">
        <v>881</v>
      </c>
      <c r="B797" t="s">
        <v>20</v>
      </c>
      <c r="C797">
        <v>53425000</v>
      </c>
    </row>
    <row r="798" spans="1:3">
      <c r="A798" t="s">
        <v>950</v>
      </c>
      <c r="B798" t="s">
        <v>25</v>
      </c>
      <c r="C798">
        <v>56610000</v>
      </c>
    </row>
    <row r="799" spans="1:3">
      <c r="A799" t="s">
        <v>1098</v>
      </c>
      <c r="B799" t="s">
        <v>20</v>
      </c>
      <c r="C799">
        <v>57391000</v>
      </c>
    </row>
    <row r="800" spans="1:3">
      <c r="A800" t="s">
        <v>2441</v>
      </c>
      <c r="B800" t="s">
        <v>20</v>
      </c>
      <c r="C800">
        <v>58251110</v>
      </c>
    </row>
    <row r="801" spans="1:3">
      <c r="A801" t="s">
        <v>556</v>
      </c>
      <c r="B801" t="s">
        <v>28</v>
      </c>
      <c r="C801">
        <v>59200000</v>
      </c>
    </row>
    <row r="802" spans="1:3">
      <c r="A802" t="s">
        <v>175</v>
      </c>
      <c r="B802" t="s">
        <v>25</v>
      </c>
      <c r="C802">
        <v>59760000</v>
      </c>
    </row>
    <row r="803" spans="1:3">
      <c r="A803" t="s">
        <v>740</v>
      </c>
      <c r="B803" t="s">
        <v>28</v>
      </c>
      <c r="C803">
        <v>60163000</v>
      </c>
    </row>
    <row r="804" spans="1:3">
      <c r="A804" t="s">
        <v>1978</v>
      </c>
      <c r="B804" t="s">
        <v>23</v>
      </c>
      <c r="C804">
        <v>63300000</v>
      </c>
    </row>
    <row r="805" spans="1:3">
      <c r="A805" t="s">
        <v>1292</v>
      </c>
      <c r="B805" t="s">
        <v>23</v>
      </c>
      <c r="C805">
        <v>63704800</v>
      </c>
    </row>
    <row r="806" spans="1:3">
      <c r="A806" t="s">
        <v>1953</v>
      </c>
      <c r="B806" t="s">
        <v>34</v>
      </c>
      <c r="C806">
        <v>65458000</v>
      </c>
    </row>
    <row r="807" spans="1:3">
      <c r="A807" t="s">
        <v>2316</v>
      </c>
      <c r="B807" t="s">
        <v>25</v>
      </c>
      <c r="C807">
        <v>67110000</v>
      </c>
    </row>
    <row r="808" spans="1:3">
      <c r="A808" t="s">
        <v>1093</v>
      </c>
      <c r="B808" t="s">
        <v>20</v>
      </c>
      <c r="C808">
        <v>68567250</v>
      </c>
    </row>
    <row r="809" spans="1:3">
      <c r="A809" t="s">
        <v>1851</v>
      </c>
      <c r="B809" t="s">
        <v>28</v>
      </c>
      <c r="C809">
        <v>70077000</v>
      </c>
    </row>
    <row r="810" spans="1:3">
      <c r="A810" t="s">
        <v>3044</v>
      </c>
      <c r="B810" t="s">
        <v>30</v>
      </c>
      <c r="C810">
        <v>71735994</v>
      </c>
    </row>
    <row r="811" spans="1:3">
      <c r="A811" t="s">
        <v>1999</v>
      </c>
      <c r="B811" t="s">
        <v>28</v>
      </c>
      <c r="C811">
        <v>73120000</v>
      </c>
    </row>
    <row r="812" spans="1:3">
      <c r="A812" t="s">
        <v>1809</v>
      </c>
      <c r="B812" t="s">
        <v>28</v>
      </c>
      <c r="C812">
        <v>73625000</v>
      </c>
    </row>
    <row r="813" spans="1:3">
      <c r="A813" t="s">
        <v>645</v>
      </c>
      <c r="B813" t="s">
        <v>22</v>
      </c>
      <c r="C813">
        <v>77822960</v>
      </c>
    </row>
    <row r="814" spans="1:3">
      <c r="A814" t="s">
        <v>779</v>
      </c>
      <c r="B814" t="s">
        <v>33</v>
      </c>
      <c r="C814">
        <v>78271000</v>
      </c>
    </row>
    <row r="815" spans="1:3">
      <c r="A815" t="s">
        <v>201</v>
      </c>
      <c r="B815" t="s">
        <v>20</v>
      </c>
      <c r="C815">
        <v>80000000</v>
      </c>
    </row>
    <row r="816" spans="1:3">
      <c r="A816" t="s">
        <v>203</v>
      </c>
      <c r="B816" t="s">
        <v>34</v>
      </c>
      <c r="C816">
        <v>82461690</v>
      </c>
    </row>
    <row r="817" spans="1:3">
      <c r="A817" t="s">
        <v>1935</v>
      </c>
      <c r="B817" t="s">
        <v>25</v>
      </c>
      <c r="C817">
        <v>84350000</v>
      </c>
    </row>
    <row r="818" spans="1:3">
      <c r="A818" t="s">
        <v>374</v>
      </c>
      <c r="B818" t="s">
        <v>28</v>
      </c>
      <c r="C818">
        <v>86646000</v>
      </c>
    </row>
    <row r="819" spans="1:3">
      <c r="A819" t="s">
        <v>215</v>
      </c>
      <c r="B819" t="s">
        <v>25</v>
      </c>
      <c r="C819">
        <v>87128800</v>
      </c>
    </row>
    <row r="820" spans="1:3">
      <c r="A820" t="s">
        <v>594</v>
      </c>
      <c r="B820" t="s">
        <v>28</v>
      </c>
      <c r="C820">
        <v>89036000</v>
      </c>
    </row>
    <row r="821" spans="1:3">
      <c r="A821" t="s">
        <v>835</v>
      </c>
      <c r="B821" t="s">
        <v>20</v>
      </c>
      <c r="C821">
        <v>93570000</v>
      </c>
    </row>
    <row r="822" spans="1:3">
      <c r="A822" t="s">
        <v>174</v>
      </c>
      <c r="B822" t="s">
        <v>25</v>
      </c>
      <c r="C822">
        <v>100000000</v>
      </c>
    </row>
    <row r="823" spans="1:3">
      <c r="A823" t="s">
        <v>1618</v>
      </c>
      <c r="B823" t="s">
        <v>27</v>
      </c>
      <c r="C823">
        <v>106305000</v>
      </c>
    </row>
    <row r="824" spans="1:3">
      <c r="A824" t="s">
        <v>822</v>
      </c>
      <c r="B824" t="s">
        <v>28</v>
      </c>
      <c r="C824">
        <v>113864000</v>
      </c>
    </row>
    <row r="825" spans="1:3">
      <c r="A825" t="s">
        <v>1513</v>
      </c>
      <c r="B825" t="s">
        <v>28</v>
      </c>
      <c r="C825">
        <v>120000000</v>
      </c>
    </row>
    <row r="826" spans="1:3">
      <c r="A826" t="s">
        <v>732</v>
      </c>
      <c r="B826" t="s">
        <v>28</v>
      </c>
      <c r="C826">
        <v>123114000</v>
      </c>
    </row>
    <row r="827" spans="1:3">
      <c r="A827" t="s">
        <v>1348</v>
      </c>
      <c r="B827" t="s">
        <v>20</v>
      </c>
      <c r="C827">
        <v>126227400</v>
      </c>
    </row>
    <row r="828" spans="1:3">
      <c r="A828" t="s">
        <v>2051</v>
      </c>
      <c r="B828" t="s">
        <v>28</v>
      </c>
      <c r="C828">
        <v>175000000</v>
      </c>
    </row>
    <row r="829" spans="1:3">
      <c r="A829" t="s">
        <v>803</v>
      </c>
      <c r="B829" t="s">
        <v>28</v>
      </c>
      <c r="C829">
        <v>175861818</v>
      </c>
    </row>
    <row r="830" spans="1:3">
      <c r="A830" t="s">
        <v>1088</v>
      </c>
      <c r="B830" t="s">
        <v>34</v>
      </c>
      <c r="C830">
        <v>180391239</v>
      </c>
    </row>
    <row r="831" spans="1:3">
      <c r="A831" t="s">
        <v>1729</v>
      </c>
      <c r="B831" t="s">
        <v>27</v>
      </c>
      <c r="C831">
        <v>201769000</v>
      </c>
    </row>
    <row r="832" spans="1:3">
      <c r="A832" t="s">
        <v>747</v>
      </c>
      <c r="B832" t="s">
        <v>28</v>
      </c>
      <c r="C832">
        <v>218421518</v>
      </c>
    </row>
    <row r="833" spans="1:3">
      <c r="A833" t="s">
        <v>1273</v>
      </c>
      <c r="B833" t="s">
        <v>28</v>
      </c>
      <c r="C833">
        <v>230180000</v>
      </c>
    </row>
    <row r="834" spans="1:3">
      <c r="A834" t="s">
        <v>3048</v>
      </c>
      <c r="B834" t="s">
        <v>30</v>
      </c>
      <c r="C834">
        <v>239254629</v>
      </c>
    </row>
    <row r="835" spans="1:3">
      <c r="A835" t="s">
        <v>767</v>
      </c>
      <c r="B835" t="s">
        <v>25</v>
      </c>
      <c r="C835">
        <v>252988000</v>
      </c>
    </row>
    <row r="836" spans="1:3">
      <c r="A836" t="s">
        <v>513</v>
      </c>
      <c r="B836" t="s">
        <v>27</v>
      </c>
      <c r="C836">
        <v>260147160</v>
      </c>
    </row>
    <row r="837" spans="1:3">
      <c r="A837" t="s">
        <v>1784</v>
      </c>
      <c r="B837" t="s">
        <v>27</v>
      </c>
      <c r="C837">
        <v>269110000</v>
      </c>
    </row>
    <row r="838" spans="1:3">
      <c r="A838" t="s">
        <v>196</v>
      </c>
      <c r="B838" t="s">
        <v>27</v>
      </c>
      <c r="C838">
        <v>397664000</v>
      </c>
    </row>
    <row r="839" spans="1:3">
      <c r="A839" t="s">
        <v>1239</v>
      </c>
      <c r="B839" t="s">
        <v>13</v>
      </c>
      <c r="C839">
        <v>1981169400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66"/>
  <sheetViews>
    <sheetView workbookViewId="0"/>
  </sheetViews>
  <sheetFormatPr defaultRowHeight="14.25"/>
  <cols>
    <col min="1" max="1" width="29.75" customWidth="1"/>
    <col min="2" max="2" width="27.375" customWidth="1"/>
    <col min="3" max="3" width="22.875" customWidth="1"/>
  </cols>
  <sheetData>
    <row r="1" spans="1:3">
      <c r="A1" t="s">
        <v>550</v>
      </c>
      <c r="B1" t="s">
        <v>18</v>
      </c>
      <c r="C1">
        <v>20636</v>
      </c>
    </row>
    <row r="2" spans="1:3">
      <c r="A2" t="s">
        <v>1480</v>
      </c>
      <c r="B2" t="s">
        <v>14</v>
      </c>
      <c r="C2">
        <v>25000</v>
      </c>
    </row>
    <row r="3" spans="1:3">
      <c r="A3" t="s">
        <v>2819</v>
      </c>
      <c r="B3" t="s">
        <v>30</v>
      </c>
      <c r="C3">
        <v>32000</v>
      </c>
    </row>
    <row r="4" spans="1:3">
      <c r="A4" t="s">
        <v>2952</v>
      </c>
      <c r="B4" t="s">
        <v>30</v>
      </c>
      <c r="C4">
        <v>52894</v>
      </c>
    </row>
    <row r="5" spans="1:3">
      <c r="A5" t="s">
        <v>579</v>
      </c>
      <c r="B5" t="s">
        <v>32</v>
      </c>
      <c r="C5">
        <v>70000</v>
      </c>
    </row>
    <row r="6" spans="1:3">
      <c r="A6" t="s">
        <v>957</v>
      </c>
      <c r="B6" t="s">
        <v>18</v>
      </c>
      <c r="C6">
        <v>95000</v>
      </c>
    </row>
    <row r="7" spans="1:3">
      <c r="A7" t="s">
        <v>1775</v>
      </c>
      <c r="B7" t="s">
        <v>26</v>
      </c>
      <c r="C7">
        <v>110000</v>
      </c>
    </row>
    <row r="8" spans="1:3">
      <c r="A8" t="s">
        <v>2721</v>
      </c>
      <c r="B8" t="s">
        <v>30</v>
      </c>
      <c r="C8">
        <v>110400</v>
      </c>
    </row>
    <row r="9" spans="1:3">
      <c r="A9" t="s">
        <v>210</v>
      </c>
      <c r="B9" t="s">
        <v>26</v>
      </c>
      <c r="C9">
        <v>115000</v>
      </c>
    </row>
    <row r="10" spans="1:3">
      <c r="A10" t="s">
        <v>1047</v>
      </c>
      <c r="B10" t="s">
        <v>18</v>
      </c>
      <c r="C10">
        <v>120000</v>
      </c>
    </row>
    <row r="11" spans="1:3">
      <c r="A11" t="s">
        <v>0</v>
      </c>
      <c r="B11" t="s">
        <v>30</v>
      </c>
      <c r="C11">
        <v>120000</v>
      </c>
    </row>
    <row r="12" spans="1:3">
      <c r="A12" t="s">
        <v>1420</v>
      </c>
      <c r="B12" t="s">
        <v>15</v>
      </c>
      <c r="C12">
        <v>140000</v>
      </c>
    </row>
    <row r="13" spans="1:3">
      <c r="A13" t="s">
        <v>264</v>
      </c>
      <c r="B13" t="s">
        <v>33</v>
      </c>
      <c r="C13">
        <v>150000</v>
      </c>
    </row>
    <row r="14" spans="1:3">
      <c r="A14" t="s">
        <v>1073</v>
      </c>
      <c r="B14" t="s">
        <v>19</v>
      </c>
      <c r="C14">
        <v>155000</v>
      </c>
    </row>
    <row r="15" spans="1:3">
      <c r="A15" t="s">
        <v>5</v>
      </c>
      <c r="B15" t="s">
        <v>30</v>
      </c>
      <c r="C15">
        <v>158901</v>
      </c>
    </row>
    <row r="16" spans="1:3">
      <c r="A16" t="s">
        <v>2526</v>
      </c>
      <c r="B16" t="s">
        <v>15</v>
      </c>
      <c r="C16">
        <v>160000</v>
      </c>
    </row>
    <row r="17" spans="1:3">
      <c r="A17" t="s">
        <v>2539</v>
      </c>
      <c r="B17" t="s">
        <v>30</v>
      </c>
      <c r="C17">
        <v>170000</v>
      </c>
    </row>
    <row r="18" spans="1:3">
      <c r="A18" t="s">
        <v>2776</v>
      </c>
      <c r="B18" t="s">
        <v>24</v>
      </c>
      <c r="C18">
        <v>171182</v>
      </c>
    </row>
    <row r="19" spans="1:3">
      <c r="A19" t="s">
        <v>2827</v>
      </c>
      <c r="B19" t="s">
        <v>30</v>
      </c>
      <c r="C19">
        <v>176306</v>
      </c>
    </row>
    <row r="20" spans="1:3">
      <c r="A20" t="s">
        <v>1780</v>
      </c>
      <c r="B20" t="s">
        <v>16</v>
      </c>
      <c r="C20">
        <v>190000</v>
      </c>
    </row>
    <row r="21" spans="1:3">
      <c r="A21" t="s">
        <v>343</v>
      </c>
      <c r="B21" t="s">
        <v>17</v>
      </c>
      <c r="C21">
        <v>200000</v>
      </c>
    </row>
    <row r="22" spans="1:3">
      <c r="A22" t="s">
        <v>1080</v>
      </c>
      <c r="B22" t="s">
        <v>16</v>
      </c>
      <c r="C22">
        <v>202987</v>
      </c>
    </row>
    <row r="23" spans="1:3">
      <c r="A23" t="s">
        <v>699</v>
      </c>
      <c r="B23" t="s">
        <v>16</v>
      </c>
      <c r="C23">
        <v>210000</v>
      </c>
    </row>
    <row r="24" spans="1:3">
      <c r="A24" t="s">
        <v>1910</v>
      </c>
      <c r="B24" t="s">
        <v>14</v>
      </c>
      <c r="C24">
        <v>215000</v>
      </c>
    </row>
    <row r="25" spans="1:3">
      <c r="A25" t="s">
        <v>2306</v>
      </c>
      <c r="B25" t="s">
        <v>18</v>
      </c>
      <c r="C25">
        <v>220000</v>
      </c>
    </row>
    <row r="26" spans="1:3">
      <c r="A26" t="s">
        <v>470</v>
      </c>
      <c r="B26" t="s">
        <v>17</v>
      </c>
      <c r="C26">
        <v>220000</v>
      </c>
    </row>
    <row r="27" spans="1:3">
      <c r="A27" t="s">
        <v>2546</v>
      </c>
      <c r="B27" t="s">
        <v>30</v>
      </c>
      <c r="C27">
        <v>220000</v>
      </c>
    </row>
    <row r="28" spans="1:3">
      <c r="A28" t="s">
        <v>2545</v>
      </c>
      <c r="B28" t="s">
        <v>30</v>
      </c>
      <c r="C28">
        <v>220000</v>
      </c>
    </row>
    <row r="29" spans="1:3">
      <c r="A29" t="s">
        <v>1681</v>
      </c>
      <c r="B29" t="s">
        <v>15</v>
      </c>
      <c r="C29">
        <v>230000</v>
      </c>
    </row>
    <row r="30" spans="1:3">
      <c r="A30" t="s">
        <v>521</v>
      </c>
      <c r="B30" t="s">
        <v>14</v>
      </c>
      <c r="C30">
        <v>240000</v>
      </c>
    </row>
    <row r="31" spans="1:3">
      <c r="A31" t="s">
        <v>1627</v>
      </c>
      <c r="B31" t="s">
        <v>32</v>
      </c>
      <c r="C31">
        <v>240000</v>
      </c>
    </row>
    <row r="32" spans="1:3">
      <c r="A32" t="s">
        <v>239</v>
      </c>
      <c r="B32" t="s">
        <v>32</v>
      </c>
      <c r="C32">
        <v>250000</v>
      </c>
    </row>
    <row r="33" spans="1:3">
      <c r="A33" t="s">
        <v>2938</v>
      </c>
      <c r="B33" t="s">
        <v>29</v>
      </c>
      <c r="C33">
        <v>250000</v>
      </c>
    </row>
    <row r="34" spans="1:3">
      <c r="A34" t="s">
        <v>1530</v>
      </c>
      <c r="B34" t="s">
        <v>16</v>
      </c>
      <c r="C34">
        <v>260000</v>
      </c>
    </row>
    <row r="35" spans="1:3">
      <c r="A35" t="s">
        <v>2028</v>
      </c>
      <c r="B35" t="s">
        <v>26</v>
      </c>
      <c r="C35">
        <v>260000</v>
      </c>
    </row>
    <row r="36" spans="1:3">
      <c r="A36" t="s">
        <v>362</v>
      </c>
      <c r="B36" t="s">
        <v>26</v>
      </c>
      <c r="C36">
        <v>260000</v>
      </c>
    </row>
    <row r="37" spans="1:3">
      <c r="A37" t="s">
        <v>1908</v>
      </c>
      <c r="B37" t="s">
        <v>18</v>
      </c>
      <c r="C37">
        <v>260000</v>
      </c>
    </row>
    <row r="38" spans="1:3">
      <c r="A38" t="s">
        <v>798</v>
      </c>
      <c r="B38" t="s">
        <v>22</v>
      </c>
      <c r="C38">
        <v>260000</v>
      </c>
    </row>
    <row r="39" spans="1:3">
      <c r="A39" t="s">
        <v>1680</v>
      </c>
      <c r="B39" t="s">
        <v>34</v>
      </c>
      <c r="C39">
        <v>270000</v>
      </c>
    </row>
    <row r="40" spans="1:3">
      <c r="A40" t="s">
        <v>2385</v>
      </c>
      <c r="B40" t="s">
        <v>25</v>
      </c>
      <c r="C40">
        <v>280000</v>
      </c>
    </row>
    <row r="41" spans="1:3">
      <c r="A41" t="s">
        <v>1189</v>
      </c>
      <c r="B41" t="s">
        <v>15</v>
      </c>
      <c r="C41">
        <v>285000</v>
      </c>
    </row>
    <row r="42" spans="1:3">
      <c r="A42" t="s">
        <v>1822</v>
      </c>
      <c r="B42" t="s">
        <v>18</v>
      </c>
      <c r="C42">
        <v>292001</v>
      </c>
    </row>
    <row r="43" spans="1:3">
      <c r="A43" t="s">
        <v>760</v>
      </c>
      <c r="B43" t="s">
        <v>14</v>
      </c>
      <c r="C43">
        <v>300000</v>
      </c>
    </row>
    <row r="44" spans="1:3">
      <c r="A44" t="s">
        <v>2251</v>
      </c>
      <c r="B44" t="s">
        <v>32</v>
      </c>
      <c r="C44">
        <v>300000</v>
      </c>
    </row>
    <row r="45" spans="1:3">
      <c r="A45" t="s">
        <v>1064</v>
      </c>
      <c r="B45" t="s">
        <v>34</v>
      </c>
      <c r="C45">
        <v>300000</v>
      </c>
    </row>
    <row r="46" spans="1:3">
      <c r="A46" t="s">
        <v>1737</v>
      </c>
      <c r="B46" t="s">
        <v>17</v>
      </c>
      <c r="C46">
        <v>300000</v>
      </c>
    </row>
    <row r="47" spans="1:3">
      <c r="A47" t="s">
        <v>1883</v>
      </c>
      <c r="B47" t="s">
        <v>32</v>
      </c>
      <c r="C47">
        <v>310000</v>
      </c>
    </row>
    <row r="48" spans="1:3">
      <c r="A48" t="s">
        <v>2191</v>
      </c>
      <c r="B48" t="s">
        <v>14</v>
      </c>
      <c r="C48">
        <v>320000</v>
      </c>
    </row>
    <row r="49" spans="1:3">
      <c r="A49" t="s">
        <v>2212</v>
      </c>
      <c r="B49" t="s">
        <v>33</v>
      </c>
      <c r="C49">
        <v>320000</v>
      </c>
    </row>
    <row r="50" spans="1:3">
      <c r="A50" t="s">
        <v>1448</v>
      </c>
      <c r="B50" t="s">
        <v>20</v>
      </c>
      <c r="C50">
        <v>330000</v>
      </c>
    </row>
    <row r="51" spans="1:3">
      <c r="A51" t="s">
        <v>2898</v>
      </c>
      <c r="B51" t="s">
        <v>29</v>
      </c>
      <c r="C51">
        <v>340000</v>
      </c>
    </row>
    <row r="52" spans="1:3">
      <c r="A52" t="s">
        <v>1184</v>
      </c>
      <c r="B52" t="s">
        <v>27</v>
      </c>
      <c r="C52">
        <v>340000</v>
      </c>
    </row>
    <row r="53" spans="1:3">
      <c r="A53" t="s">
        <v>1340</v>
      </c>
      <c r="B53" t="s">
        <v>27</v>
      </c>
      <c r="C53">
        <v>350000</v>
      </c>
    </row>
    <row r="54" spans="1:3">
      <c r="A54" t="s">
        <v>522</v>
      </c>
      <c r="B54" t="s">
        <v>18</v>
      </c>
      <c r="C54">
        <v>360000</v>
      </c>
    </row>
    <row r="55" spans="1:3">
      <c r="A55" t="s">
        <v>981</v>
      </c>
      <c r="B55" t="s">
        <v>15</v>
      </c>
      <c r="C55">
        <v>360000</v>
      </c>
    </row>
    <row r="56" spans="1:3">
      <c r="A56" t="s">
        <v>989</v>
      </c>
      <c r="B56" t="s">
        <v>26</v>
      </c>
      <c r="C56">
        <v>380000</v>
      </c>
    </row>
    <row r="57" spans="1:3">
      <c r="A57" t="s">
        <v>2558</v>
      </c>
      <c r="B57" t="s">
        <v>30</v>
      </c>
      <c r="C57">
        <v>382201</v>
      </c>
    </row>
    <row r="58" spans="1:3">
      <c r="A58" t="s">
        <v>347</v>
      </c>
      <c r="B58" t="s">
        <v>32</v>
      </c>
      <c r="C58">
        <v>393000</v>
      </c>
    </row>
    <row r="59" spans="1:3">
      <c r="A59" t="s">
        <v>1218</v>
      </c>
      <c r="B59" t="s">
        <v>26</v>
      </c>
      <c r="C59">
        <v>400000</v>
      </c>
    </row>
    <row r="60" spans="1:3">
      <c r="A60" t="s">
        <v>1622</v>
      </c>
      <c r="B60" t="s">
        <v>16</v>
      </c>
      <c r="C60">
        <v>400000</v>
      </c>
    </row>
    <row r="61" spans="1:3">
      <c r="A61" t="s">
        <v>2864</v>
      </c>
      <c r="B61" t="s">
        <v>3</v>
      </c>
      <c r="C61">
        <v>400761</v>
      </c>
    </row>
    <row r="62" spans="1:3">
      <c r="A62" t="s">
        <v>2564</v>
      </c>
      <c r="B62" t="s">
        <v>30</v>
      </c>
      <c r="C62">
        <v>440000</v>
      </c>
    </row>
    <row r="63" spans="1:3">
      <c r="A63" t="s">
        <v>279</v>
      </c>
      <c r="B63" t="s">
        <v>26</v>
      </c>
      <c r="C63">
        <v>440000</v>
      </c>
    </row>
    <row r="64" spans="1:3">
      <c r="A64" t="s">
        <v>1621</v>
      </c>
      <c r="B64" t="s">
        <v>16</v>
      </c>
      <c r="C64">
        <v>450000</v>
      </c>
    </row>
    <row r="65" spans="1:3">
      <c r="A65" t="s">
        <v>928</v>
      </c>
      <c r="B65" t="s">
        <v>15</v>
      </c>
      <c r="C65">
        <v>450000</v>
      </c>
    </row>
    <row r="66" spans="1:3">
      <c r="A66" t="s">
        <v>2463</v>
      </c>
      <c r="B66" t="s">
        <v>14</v>
      </c>
      <c r="C66">
        <v>450000</v>
      </c>
    </row>
    <row r="67" spans="1:3">
      <c r="A67" t="s">
        <v>1031</v>
      </c>
      <c r="B67" t="s">
        <v>21</v>
      </c>
      <c r="C67">
        <v>450000</v>
      </c>
    </row>
    <row r="68" spans="1:3">
      <c r="A68" t="s">
        <v>2069</v>
      </c>
      <c r="B68" t="s">
        <v>17</v>
      </c>
      <c r="C68">
        <v>460000</v>
      </c>
    </row>
    <row r="69" spans="1:3">
      <c r="A69" t="s">
        <v>591</v>
      </c>
      <c r="B69" t="s">
        <v>19</v>
      </c>
      <c r="C69">
        <v>460000</v>
      </c>
    </row>
    <row r="70" spans="1:3">
      <c r="A70" t="s">
        <v>800</v>
      </c>
      <c r="B70" t="s">
        <v>32</v>
      </c>
      <c r="C70">
        <v>470000</v>
      </c>
    </row>
    <row r="71" spans="1:3">
      <c r="A71" t="s">
        <v>186</v>
      </c>
      <c r="B71" t="s">
        <v>27</v>
      </c>
      <c r="C71">
        <v>470000</v>
      </c>
    </row>
    <row r="72" spans="1:3">
      <c r="A72" t="s">
        <v>2007</v>
      </c>
      <c r="B72" t="s">
        <v>26</v>
      </c>
      <c r="C72">
        <v>480000</v>
      </c>
    </row>
    <row r="73" spans="1:3">
      <c r="A73" t="s">
        <v>2456</v>
      </c>
      <c r="B73" t="s">
        <v>15</v>
      </c>
      <c r="C73">
        <v>480000</v>
      </c>
    </row>
    <row r="74" spans="1:3">
      <c r="A74" t="s">
        <v>1450</v>
      </c>
      <c r="B74" t="s">
        <v>17</v>
      </c>
      <c r="C74">
        <v>480000</v>
      </c>
    </row>
    <row r="75" spans="1:3">
      <c r="A75" t="s">
        <v>2135</v>
      </c>
      <c r="B75" t="s">
        <v>16</v>
      </c>
      <c r="C75">
        <v>500000</v>
      </c>
    </row>
    <row r="76" spans="1:3">
      <c r="A76" t="s">
        <v>1489</v>
      </c>
      <c r="B76" t="s">
        <v>15</v>
      </c>
      <c r="C76">
        <v>500000</v>
      </c>
    </row>
    <row r="77" spans="1:3">
      <c r="A77" t="s">
        <v>2148</v>
      </c>
      <c r="B77" t="s">
        <v>15</v>
      </c>
      <c r="C77">
        <v>500000</v>
      </c>
    </row>
    <row r="78" spans="1:3">
      <c r="A78" t="s">
        <v>2765</v>
      </c>
      <c r="B78" t="s">
        <v>29</v>
      </c>
      <c r="C78">
        <v>500000</v>
      </c>
    </row>
    <row r="79" spans="1:3">
      <c r="A79" t="s">
        <v>2209</v>
      </c>
      <c r="B79" t="s">
        <v>27</v>
      </c>
      <c r="C79">
        <v>510000</v>
      </c>
    </row>
    <row r="80" spans="1:3">
      <c r="A80" t="s">
        <v>435</v>
      </c>
      <c r="B80" t="s">
        <v>14</v>
      </c>
      <c r="C80">
        <v>510000</v>
      </c>
    </row>
    <row r="81" spans="1:3">
      <c r="A81" t="s">
        <v>2566</v>
      </c>
      <c r="B81" t="s">
        <v>30</v>
      </c>
      <c r="C81">
        <v>513000</v>
      </c>
    </row>
    <row r="82" spans="1:3">
      <c r="A82" t="s">
        <v>298</v>
      </c>
      <c r="B82" t="s">
        <v>26</v>
      </c>
      <c r="C82">
        <v>520000</v>
      </c>
    </row>
    <row r="83" spans="1:3">
      <c r="A83" t="s">
        <v>1944</v>
      </c>
      <c r="B83" t="s">
        <v>14</v>
      </c>
      <c r="C83">
        <v>525000</v>
      </c>
    </row>
    <row r="84" spans="1:3">
      <c r="A84" t="s">
        <v>2705</v>
      </c>
      <c r="B84" t="s">
        <v>30</v>
      </c>
      <c r="C84">
        <v>527000</v>
      </c>
    </row>
    <row r="85" spans="1:3">
      <c r="A85" t="s">
        <v>2637</v>
      </c>
      <c r="B85" t="s">
        <v>30</v>
      </c>
      <c r="C85">
        <v>527000</v>
      </c>
    </row>
    <row r="86" spans="1:3">
      <c r="A86" t="s">
        <v>1673</v>
      </c>
      <c r="B86" t="s">
        <v>19</v>
      </c>
      <c r="C86">
        <v>527000</v>
      </c>
    </row>
    <row r="87" spans="1:3">
      <c r="A87" t="s">
        <v>2570</v>
      </c>
      <c r="B87" t="s">
        <v>30</v>
      </c>
      <c r="C87">
        <v>535000</v>
      </c>
    </row>
    <row r="88" spans="1:3">
      <c r="A88" t="s">
        <v>2153</v>
      </c>
      <c r="B88" t="s">
        <v>16</v>
      </c>
      <c r="C88">
        <v>537546</v>
      </c>
    </row>
    <row r="89" spans="1:3">
      <c r="A89" t="s">
        <v>1432</v>
      </c>
      <c r="B89" t="s">
        <v>26</v>
      </c>
      <c r="C89">
        <v>550000</v>
      </c>
    </row>
    <row r="90" spans="1:3">
      <c r="A90" t="s">
        <v>1358</v>
      </c>
      <c r="B90" t="s">
        <v>15</v>
      </c>
      <c r="C90">
        <v>550000</v>
      </c>
    </row>
    <row r="91" spans="1:3">
      <c r="A91" t="s">
        <v>2572</v>
      </c>
      <c r="B91" t="s">
        <v>30</v>
      </c>
      <c r="C91">
        <v>552000</v>
      </c>
    </row>
    <row r="92" spans="1:3">
      <c r="A92" t="s">
        <v>154</v>
      </c>
      <c r="B92" t="s">
        <v>17</v>
      </c>
      <c r="C92">
        <v>560000</v>
      </c>
    </row>
    <row r="93" spans="1:3">
      <c r="A93" t="s">
        <v>1866</v>
      </c>
      <c r="B93" t="s">
        <v>14</v>
      </c>
      <c r="C93">
        <v>560000</v>
      </c>
    </row>
    <row r="94" spans="1:3">
      <c r="A94" t="s">
        <v>2248</v>
      </c>
      <c r="B94" t="s">
        <v>18</v>
      </c>
      <c r="C94">
        <v>560000</v>
      </c>
    </row>
    <row r="95" spans="1:3">
      <c r="A95" t="s">
        <v>117</v>
      </c>
      <c r="B95" t="s">
        <v>25</v>
      </c>
      <c r="C95">
        <v>560000</v>
      </c>
    </row>
    <row r="96" spans="1:3">
      <c r="A96" t="s">
        <v>52</v>
      </c>
      <c r="B96" t="s">
        <v>22</v>
      </c>
      <c r="C96">
        <v>580000</v>
      </c>
    </row>
    <row r="97" spans="1:3">
      <c r="A97" t="s">
        <v>1535</v>
      </c>
      <c r="B97" t="s">
        <v>19</v>
      </c>
      <c r="C97">
        <v>580000</v>
      </c>
    </row>
    <row r="98" spans="1:3">
      <c r="A98" t="s">
        <v>2573</v>
      </c>
      <c r="B98" t="s">
        <v>30</v>
      </c>
      <c r="C98">
        <v>584801</v>
      </c>
    </row>
    <row r="99" spans="1:3">
      <c r="A99" t="s">
        <v>1996</v>
      </c>
      <c r="B99" t="s">
        <v>19</v>
      </c>
      <c r="C99">
        <v>590000</v>
      </c>
    </row>
    <row r="100" spans="1:3">
      <c r="A100" t="s">
        <v>833</v>
      </c>
      <c r="B100" t="s">
        <v>26</v>
      </c>
      <c r="C100">
        <v>590000</v>
      </c>
    </row>
    <row r="101" spans="1:3">
      <c r="A101" t="s">
        <v>1261</v>
      </c>
      <c r="B101" t="s">
        <v>16</v>
      </c>
      <c r="C101">
        <v>600000</v>
      </c>
    </row>
    <row r="102" spans="1:3">
      <c r="A102" t="s">
        <v>1368</v>
      </c>
      <c r="B102" t="s">
        <v>16</v>
      </c>
      <c r="C102">
        <v>600000</v>
      </c>
    </row>
    <row r="103" spans="1:3">
      <c r="A103" t="s">
        <v>1309</v>
      </c>
      <c r="B103" t="s">
        <v>16</v>
      </c>
      <c r="C103">
        <v>600000</v>
      </c>
    </row>
    <row r="104" spans="1:3">
      <c r="A104" t="s">
        <v>185</v>
      </c>
      <c r="B104" t="s">
        <v>18</v>
      </c>
      <c r="C104">
        <v>600000</v>
      </c>
    </row>
    <row r="105" spans="1:3">
      <c r="A105" t="s">
        <v>464</v>
      </c>
      <c r="B105" t="s">
        <v>32</v>
      </c>
      <c r="C105">
        <v>600000</v>
      </c>
    </row>
    <row r="106" spans="1:3">
      <c r="A106" t="s">
        <v>1198</v>
      </c>
      <c r="B106" t="s">
        <v>27</v>
      </c>
      <c r="C106">
        <v>600000</v>
      </c>
    </row>
    <row r="107" spans="1:3">
      <c r="A107" t="s">
        <v>2576</v>
      </c>
      <c r="B107" t="s">
        <v>30</v>
      </c>
      <c r="C107">
        <v>601679</v>
      </c>
    </row>
    <row r="108" spans="1:3">
      <c r="A108" t="s">
        <v>2577</v>
      </c>
      <c r="B108" t="s">
        <v>30</v>
      </c>
      <c r="C108">
        <v>610000</v>
      </c>
    </row>
    <row r="109" spans="1:3">
      <c r="A109" t="s">
        <v>454</v>
      </c>
      <c r="B109" t="s">
        <v>14</v>
      </c>
      <c r="C109">
        <v>610000</v>
      </c>
    </row>
    <row r="110" spans="1:3">
      <c r="A110" t="s">
        <v>1778</v>
      </c>
      <c r="B110" t="s">
        <v>27</v>
      </c>
      <c r="C110">
        <v>610000</v>
      </c>
    </row>
    <row r="111" spans="1:3">
      <c r="A111" t="s">
        <v>2848</v>
      </c>
      <c r="B111" t="s">
        <v>29</v>
      </c>
      <c r="C111">
        <v>620000</v>
      </c>
    </row>
    <row r="112" spans="1:3">
      <c r="A112" t="s">
        <v>596</v>
      </c>
      <c r="B112" t="s">
        <v>34</v>
      </c>
      <c r="C112">
        <v>620000</v>
      </c>
    </row>
    <row r="113" spans="1:3">
      <c r="A113" t="s">
        <v>325</v>
      </c>
      <c r="B113" t="s">
        <v>34</v>
      </c>
      <c r="C113">
        <v>632400</v>
      </c>
    </row>
    <row r="114" spans="1:3">
      <c r="A114" t="s">
        <v>1764</v>
      </c>
      <c r="B114" t="s">
        <v>32</v>
      </c>
      <c r="C114">
        <v>640000</v>
      </c>
    </row>
    <row r="115" spans="1:3">
      <c r="A115" t="s">
        <v>2360</v>
      </c>
      <c r="B115" t="s">
        <v>32</v>
      </c>
      <c r="C115">
        <v>650000</v>
      </c>
    </row>
    <row r="116" spans="1:3">
      <c r="A116" t="s">
        <v>285</v>
      </c>
      <c r="B116" t="s">
        <v>18</v>
      </c>
      <c r="C116">
        <v>650000</v>
      </c>
    </row>
    <row r="117" spans="1:3">
      <c r="A117" t="s">
        <v>2987</v>
      </c>
      <c r="B117" t="s">
        <v>29</v>
      </c>
      <c r="C117">
        <v>650000</v>
      </c>
    </row>
    <row r="118" spans="1:3">
      <c r="A118" t="s">
        <v>672</v>
      </c>
      <c r="B118" t="s">
        <v>16</v>
      </c>
      <c r="C118">
        <v>660000</v>
      </c>
    </row>
    <row r="119" spans="1:3">
      <c r="A119" t="s">
        <v>1345</v>
      </c>
      <c r="B119" t="s">
        <v>26</v>
      </c>
      <c r="C119">
        <v>660000</v>
      </c>
    </row>
    <row r="120" spans="1:3">
      <c r="A120" t="s">
        <v>2242</v>
      </c>
      <c r="B120" t="s">
        <v>33</v>
      </c>
      <c r="C120">
        <v>660000</v>
      </c>
    </row>
    <row r="121" spans="1:3">
      <c r="A121" t="s">
        <v>610</v>
      </c>
      <c r="B121" t="s">
        <v>34</v>
      </c>
      <c r="C121">
        <v>680000</v>
      </c>
    </row>
    <row r="122" spans="1:3">
      <c r="A122" t="s">
        <v>1387</v>
      </c>
      <c r="B122" t="s">
        <v>33</v>
      </c>
      <c r="C122">
        <v>694002</v>
      </c>
    </row>
    <row r="123" spans="1:3">
      <c r="A123" t="s">
        <v>2806</v>
      </c>
      <c r="B123" t="s">
        <v>30</v>
      </c>
      <c r="C123">
        <v>697091</v>
      </c>
    </row>
    <row r="124" spans="1:3">
      <c r="A124" t="s">
        <v>1861</v>
      </c>
      <c r="B124" t="s">
        <v>32</v>
      </c>
      <c r="C124">
        <v>700000</v>
      </c>
    </row>
    <row r="125" spans="1:3">
      <c r="A125" t="s">
        <v>1707</v>
      </c>
      <c r="B125" t="s">
        <v>18</v>
      </c>
      <c r="C125">
        <v>710000</v>
      </c>
    </row>
    <row r="126" spans="1:3">
      <c r="A126" t="s">
        <v>947</v>
      </c>
      <c r="B126" t="s">
        <v>32</v>
      </c>
      <c r="C126">
        <v>720000</v>
      </c>
    </row>
    <row r="127" spans="1:3">
      <c r="A127" t="s">
        <v>2075</v>
      </c>
      <c r="B127" t="s">
        <v>15</v>
      </c>
      <c r="C127">
        <v>730000</v>
      </c>
    </row>
    <row r="128" spans="1:3">
      <c r="A128" t="s">
        <v>1130</v>
      </c>
      <c r="B128" t="s">
        <v>22</v>
      </c>
      <c r="C128">
        <v>730000</v>
      </c>
    </row>
    <row r="129" spans="1:3">
      <c r="A129" t="s">
        <v>1350</v>
      </c>
      <c r="B129" t="s">
        <v>21</v>
      </c>
      <c r="C129">
        <v>750000</v>
      </c>
    </row>
    <row r="130" spans="1:3">
      <c r="A130" t="s">
        <v>1601</v>
      </c>
      <c r="B130" t="s">
        <v>14</v>
      </c>
      <c r="C130">
        <v>750000</v>
      </c>
    </row>
    <row r="131" spans="1:3">
      <c r="A131" t="s">
        <v>977</v>
      </c>
      <c r="B131" t="s">
        <v>18</v>
      </c>
      <c r="C131">
        <v>760000</v>
      </c>
    </row>
    <row r="132" spans="1:3">
      <c r="A132" t="s">
        <v>82</v>
      </c>
      <c r="B132" t="s">
        <v>17</v>
      </c>
      <c r="C132">
        <v>760000</v>
      </c>
    </row>
    <row r="133" spans="1:3">
      <c r="A133" t="s">
        <v>423</v>
      </c>
      <c r="B133" t="s">
        <v>15</v>
      </c>
      <c r="C133">
        <v>765000</v>
      </c>
    </row>
    <row r="134" spans="1:3">
      <c r="A134" t="s">
        <v>2859</v>
      </c>
      <c r="B134" t="s">
        <v>8</v>
      </c>
      <c r="C134">
        <v>780000</v>
      </c>
    </row>
    <row r="135" spans="1:3">
      <c r="A135" t="s">
        <v>2771</v>
      </c>
      <c r="B135" t="s">
        <v>29</v>
      </c>
      <c r="C135">
        <v>790000</v>
      </c>
    </row>
    <row r="136" spans="1:3">
      <c r="A136" t="s">
        <v>37</v>
      </c>
      <c r="B136" t="s">
        <v>25</v>
      </c>
      <c r="C136">
        <v>795727</v>
      </c>
    </row>
    <row r="137" spans="1:3">
      <c r="A137" t="s">
        <v>2588</v>
      </c>
      <c r="B137" t="s">
        <v>30</v>
      </c>
      <c r="C137">
        <v>809600</v>
      </c>
    </row>
    <row r="138" spans="1:3">
      <c r="A138" t="s">
        <v>1718</v>
      </c>
      <c r="B138" t="s">
        <v>34</v>
      </c>
      <c r="C138">
        <v>820000</v>
      </c>
    </row>
    <row r="139" spans="1:3">
      <c r="A139" t="s">
        <v>815</v>
      </c>
      <c r="B139" t="s">
        <v>14</v>
      </c>
      <c r="C139">
        <v>820000</v>
      </c>
    </row>
    <row r="140" spans="1:3">
      <c r="A140" t="s">
        <v>1929</v>
      </c>
      <c r="B140" t="s">
        <v>16</v>
      </c>
      <c r="C140">
        <v>830000</v>
      </c>
    </row>
    <row r="141" spans="1:3">
      <c r="A141" t="s">
        <v>358</v>
      </c>
      <c r="B141" t="s">
        <v>16</v>
      </c>
      <c r="C141">
        <v>840000</v>
      </c>
    </row>
    <row r="142" spans="1:3">
      <c r="A142" t="s">
        <v>1106</v>
      </c>
      <c r="B142" t="s">
        <v>17</v>
      </c>
      <c r="C142">
        <v>840000</v>
      </c>
    </row>
    <row r="143" spans="1:3">
      <c r="A143" t="s">
        <v>2914</v>
      </c>
      <c r="B143" t="s">
        <v>24</v>
      </c>
      <c r="C143">
        <v>844079</v>
      </c>
    </row>
    <row r="144" spans="1:3">
      <c r="A144" t="s">
        <v>789</v>
      </c>
      <c r="B144" t="s">
        <v>16</v>
      </c>
      <c r="C144">
        <v>850000</v>
      </c>
    </row>
    <row r="145" spans="1:3">
      <c r="A145" t="s">
        <v>218</v>
      </c>
      <c r="B145" t="s">
        <v>16</v>
      </c>
      <c r="C145">
        <v>850000</v>
      </c>
    </row>
    <row r="146" spans="1:3">
      <c r="A146" t="s">
        <v>2408</v>
      </c>
      <c r="B146" t="s">
        <v>15</v>
      </c>
      <c r="C146">
        <v>850000</v>
      </c>
    </row>
    <row r="147" spans="1:3">
      <c r="A147" t="s">
        <v>2601</v>
      </c>
      <c r="B147" t="s">
        <v>30</v>
      </c>
      <c r="C147">
        <v>860000</v>
      </c>
    </row>
    <row r="148" spans="1:3">
      <c r="A148" t="s">
        <v>2011</v>
      </c>
      <c r="B148" t="s">
        <v>18</v>
      </c>
      <c r="C148">
        <v>868000</v>
      </c>
    </row>
    <row r="149" spans="1:3">
      <c r="A149" t="s">
        <v>1126</v>
      </c>
      <c r="B149" t="s">
        <v>34</v>
      </c>
      <c r="C149">
        <v>870000</v>
      </c>
    </row>
    <row r="150" spans="1:3">
      <c r="A150" t="s">
        <v>485</v>
      </c>
      <c r="B150" t="s">
        <v>19</v>
      </c>
      <c r="C150">
        <v>870000</v>
      </c>
    </row>
    <row r="151" spans="1:3">
      <c r="A151" t="s">
        <v>2592</v>
      </c>
      <c r="B151" t="s">
        <v>30</v>
      </c>
      <c r="C151">
        <v>880000</v>
      </c>
    </row>
    <row r="152" spans="1:3">
      <c r="A152" t="s">
        <v>2273</v>
      </c>
      <c r="B152" t="s">
        <v>19</v>
      </c>
      <c r="C152">
        <v>900000</v>
      </c>
    </row>
    <row r="153" spans="1:3">
      <c r="A153" t="s">
        <v>3032</v>
      </c>
      <c r="B153" t="s">
        <v>2</v>
      </c>
      <c r="C153">
        <v>930000</v>
      </c>
    </row>
    <row r="154" spans="1:3">
      <c r="A154" t="s">
        <v>2595</v>
      </c>
      <c r="B154" t="s">
        <v>30</v>
      </c>
      <c r="C154">
        <v>940000</v>
      </c>
    </row>
    <row r="155" spans="1:3">
      <c r="A155" t="s">
        <v>1825</v>
      </c>
      <c r="B155" t="s">
        <v>27</v>
      </c>
      <c r="C155">
        <v>940000</v>
      </c>
    </row>
    <row r="156" spans="1:3">
      <c r="A156" t="s">
        <v>2290</v>
      </c>
      <c r="B156" t="s">
        <v>25</v>
      </c>
      <c r="C156">
        <v>950000</v>
      </c>
    </row>
    <row r="157" spans="1:3">
      <c r="A157" t="s">
        <v>948</v>
      </c>
      <c r="B157" t="s">
        <v>14</v>
      </c>
      <c r="C157">
        <v>950000</v>
      </c>
    </row>
    <row r="158" spans="1:3">
      <c r="A158" t="s">
        <v>568</v>
      </c>
      <c r="B158" t="s">
        <v>28</v>
      </c>
      <c r="C158">
        <v>950000</v>
      </c>
    </row>
    <row r="159" spans="1:3">
      <c r="A159" t="s">
        <v>2280</v>
      </c>
      <c r="B159" t="s">
        <v>14</v>
      </c>
      <c r="C159">
        <v>960000</v>
      </c>
    </row>
    <row r="160" spans="1:3">
      <c r="A160" t="s">
        <v>1445</v>
      </c>
      <c r="B160" t="s">
        <v>14</v>
      </c>
      <c r="C160">
        <v>960000</v>
      </c>
    </row>
    <row r="161" spans="1:3">
      <c r="A161" t="s">
        <v>1217</v>
      </c>
      <c r="B161" t="s">
        <v>27</v>
      </c>
      <c r="C161">
        <v>960000</v>
      </c>
    </row>
    <row r="162" spans="1:3">
      <c r="A162" t="s">
        <v>2600</v>
      </c>
      <c r="B162" t="s">
        <v>30</v>
      </c>
      <c r="C162">
        <v>969680</v>
      </c>
    </row>
    <row r="163" spans="1:3">
      <c r="A163" t="s">
        <v>2856</v>
      </c>
      <c r="B163" t="s">
        <v>30</v>
      </c>
      <c r="C163">
        <v>969680</v>
      </c>
    </row>
    <row r="164" spans="1:3">
      <c r="A164" t="s">
        <v>2180</v>
      </c>
      <c r="B164" t="s">
        <v>32</v>
      </c>
      <c r="C164">
        <v>970000</v>
      </c>
    </row>
    <row r="165" spans="1:3">
      <c r="A165" t="s">
        <v>2854</v>
      </c>
      <c r="B165" t="s">
        <v>30</v>
      </c>
      <c r="C165">
        <v>992000</v>
      </c>
    </row>
    <row r="166" spans="1:3">
      <c r="A166" t="s">
        <v>877</v>
      </c>
      <c r="B166" t="s">
        <v>19</v>
      </c>
      <c r="C166">
        <v>1000000</v>
      </c>
    </row>
    <row r="167" spans="1:3">
      <c r="A167" t="s">
        <v>2836</v>
      </c>
      <c r="B167" t="s">
        <v>29</v>
      </c>
      <c r="C167">
        <v>1000000</v>
      </c>
    </row>
    <row r="168" spans="1:3">
      <c r="A168" t="s">
        <v>851</v>
      </c>
      <c r="B168" t="s">
        <v>18</v>
      </c>
      <c r="C168">
        <v>1010000</v>
      </c>
    </row>
    <row r="169" spans="1:3">
      <c r="A169" t="s">
        <v>2160</v>
      </c>
      <c r="B169" t="s">
        <v>14</v>
      </c>
      <c r="C169">
        <v>1020000</v>
      </c>
    </row>
    <row r="170" spans="1:3">
      <c r="A170" t="s">
        <v>1885</v>
      </c>
      <c r="B170" t="s">
        <v>17</v>
      </c>
      <c r="C170">
        <v>1020000</v>
      </c>
    </row>
    <row r="171" spans="1:3">
      <c r="A171" t="s">
        <v>777</v>
      </c>
      <c r="B171" t="s">
        <v>19</v>
      </c>
      <c r="C171">
        <v>1025000</v>
      </c>
    </row>
    <row r="172" spans="1:3">
      <c r="A172" t="s">
        <v>1968</v>
      </c>
      <c r="B172" t="s">
        <v>15</v>
      </c>
      <c r="C172">
        <v>1030000</v>
      </c>
    </row>
    <row r="173" spans="1:3">
      <c r="A173" t="s">
        <v>2602</v>
      </c>
      <c r="B173" t="s">
        <v>30</v>
      </c>
      <c r="C173">
        <v>1032000</v>
      </c>
    </row>
    <row r="174" spans="1:3">
      <c r="A174" t="s">
        <v>2603</v>
      </c>
      <c r="B174" t="s">
        <v>30</v>
      </c>
      <c r="C174">
        <v>1032000</v>
      </c>
    </row>
    <row r="175" spans="1:3">
      <c r="A175" t="s">
        <v>2604</v>
      </c>
      <c r="B175" t="s">
        <v>30</v>
      </c>
      <c r="C175">
        <v>1048799</v>
      </c>
    </row>
    <row r="176" spans="1:3">
      <c r="A176" t="s">
        <v>1723</v>
      </c>
      <c r="B176" t="s">
        <v>17</v>
      </c>
      <c r="C176">
        <v>1050000</v>
      </c>
    </row>
    <row r="177" spans="1:3">
      <c r="A177" t="s">
        <v>1765</v>
      </c>
      <c r="B177" t="s">
        <v>32</v>
      </c>
      <c r="C177">
        <v>1050000</v>
      </c>
    </row>
    <row r="178" spans="1:3">
      <c r="A178" t="s">
        <v>2743</v>
      </c>
      <c r="B178" t="s">
        <v>30</v>
      </c>
      <c r="C178">
        <v>1054000</v>
      </c>
    </row>
    <row r="179" spans="1:3">
      <c r="A179" t="s">
        <v>2606</v>
      </c>
      <c r="B179" t="s">
        <v>30</v>
      </c>
      <c r="C179">
        <v>1054000</v>
      </c>
    </row>
    <row r="180" spans="1:3">
      <c r="A180" t="s">
        <v>2690</v>
      </c>
      <c r="B180" t="s">
        <v>30</v>
      </c>
      <c r="C180">
        <v>1054000</v>
      </c>
    </row>
    <row r="181" spans="1:3">
      <c r="A181" t="s">
        <v>839</v>
      </c>
      <c r="B181" t="s">
        <v>28</v>
      </c>
      <c r="C181">
        <v>1060000</v>
      </c>
    </row>
    <row r="182" spans="1:3">
      <c r="A182" t="s">
        <v>2237</v>
      </c>
      <c r="B182" t="s">
        <v>19</v>
      </c>
      <c r="C182">
        <v>1070000</v>
      </c>
    </row>
    <row r="183" spans="1:3">
      <c r="A183" t="s">
        <v>2438</v>
      </c>
      <c r="B183" t="s">
        <v>21</v>
      </c>
      <c r="C183">
        <v>1070000</v>
      </c>
    </row>
    <row r="184" spans="1:3">
      <c r="A184" t="s">
        <v>818</v>
      </c>
      <c r="B184" t="s">
        <v>34</v>
      </c>
      <c r="C184">
        <v>1080000</v>
      </c>
    </row>
    <row r="185" spans="1:3">
      <c r="A185" t="s">
        <v>1886</v>
      </c>
      <c r="B185" t="s">
        <v>34</v>
      </c>
      <c r="C185">
        <v>1100000</v>
      </c>
    </row>
    <row r="186" spans="1:3">
      <c r="A186" t="s">
        <v>510</v>
      </c>
      <c r="B186" t="s">
        <v>32</v>
      </c>
      <c r="C186">
        <v>1100000</v>
      </c>
    </row>
    <row r="187" spans="1:3">
      <c r="A187" t="s">
        <v>2103</v>
      </c>
      <c r="B187" t="s">
        <v>15</v>
      </c>
      <c r="C187">
        <v>1110000</v>
      </c>
    </row>
    <row r="188" spans="1:3">
      <c r="A188" t="s">
        <v>956</v>
      </c>
      <c r="B188" t="s">
        <v>34</v>
      </c>
      <c r="C188">
        <v>1140000</v>
      </c>
    </row>
    <row r="189" spans="1:3">
      <c r="A189" t="s">
        <v>2206</v>
      </c>
      <c r="B189" t="s">
        <v>17</v>
      </c>
      <c r="C189">
        <v>1150000</v>
      </c>
    </row>
    <row r="190" spans="1:3">
      <c r="A190" t="s">
        <v>1327</v>
      </c>
      <c r="B190" t="s">
        <v>26</v>
      </c>
      <c r="C190">
        <v>1170000</v>
      </c>
    </row>
    <row r="191" spans="1:3">
      <c r="A191" t="s">
        <v>1523</v>
      </c>
      <c r="B191" t="s">
        <v>34</v>
      </c>
      <c r="C191">
        <v>1190000</v>
      </c>
    </row>
    <row r="192" spans="1:3">
      <c r="A192" t="s">
        <v>702</v>
      </c>
      <c r="B192" t="s">
        <v>16</v>
      </c>
      <c r="C192">
        <v>1200000</v>
      </c>
    </row>
    <row r="193" spans="1:3">
      <c r="A193" t="s">
        <v>1168</v>
      </c>
      <c r="B193" t="s">
        <v>14</v>
      </c>
      <c r="C193">
        <v>1200000</v>
      </c>
    </row>
    <row r="194" spans="1:3">
      <c r="A194" t="s">
        <v>400</v>
      </c>
      <c r="B194" t="s">
        <v>17</v>
      </c>
      <c r="C194">
        <v>1200000</v>
      </c>
    </row>
    <row r="195" spans="1:3">
      <c r="A195" t="s">
        <v>168</v>
      </c>
      <c r="B195" t="s">
        <v>33</v>
      </c>
      <c r="C195">
        <v>1210000</v>
      </c>
    </row>
    <row r="196" spans="1:3">
      <c r="A196" t="s">
        <v>2615</v>
      </c>
      <c r="B196" t="s">
        <v>30</v>
      </c>
      <c r="C196">
        <v>1214000</v>
      </c>
    </row>
    <row r="197" spans="1:3">
      <c r="A197" t="s">
        <v>2619</v>
      </c>
      <c r="B197" t="s">
        <v>30</v>
      </c>
      <c r="C197">
        <v>1214400</v>
      </c>
    </row>
    <row r="198" spans="1:3">
      <c r="A198" t="s">
        <v>2618</v>
      </c>
      <c r="B198" t="s">
        <v>30</v>
      </c>
      <c r="C198">
        <v>1214400</v>
      </c>
    </row>
    <row r="199" spans="1:3">
      <c r="A199" t="s">
        <v>2762</v>
      </c>
      <c r="B199" t="s">
        <v>30</v>
      </c>
      <c r="C199">
        <v>1214400</v>
      </c>
    </row>
    <row r="200" spans="1:3">
      <c r="A200" t="s">
        <v>2770</v>
      </c>
      <c r="B200" t="s">
        <v>30</v>
      </c>
      <c r="C200">
        <v>1214400</v>
      </c>
    </row>
    <row r="201" spans="1:3">
      <c r="A201" t="s">
        <v>2860</v>
      </c>
      <c r="B201" t="s">
        <v>30</v>
      </c>
      <c r="C201">
        <v>1214400</v>
      </c>
    </row>
    <row r="202" spans="1:3">
      <c r="A202" t="s">
        <v>2754</v>
      </c>
      <c r="B202" t="s">
        <v>30</v>
      </c>
      <c r="C202">
        <v>1214400</v>
      </c>
    </row>
    <row r="203" spans="1:3">
      <c r="A203" t="s">
        <v>589</v>
      </c>
      <c r="B203" t="s">
        <v>19</v>
      </c>
      <c r="C203">
        <v>1220000</v>
      </c>
    </row>
    <row r="204" spans="1:3">
      <c r="A204" t="s">
        <v>1051</v>
      </c>
      <c r="B204" t="s">
        <v>17</v>
      </c>
      <c r="C204">
        <v>1240000</v>
      </c>
    </row>
    <row r="205" spans="1:3">
      <c r="A205" t="s">
        <v>1596</v>
      </c>
      <c r="B205" t="s">
        <v>17</v>
      </c>
      <c r="C205">
        <v>1250000</v>
      </c>
    </row>
    <row r="206" spans="1:3">
      <c r="A206" t="s">
        <v>1756</v>
      </c>
      <c r="B206" t="s">
        <v>17</v>
      </c>
      <c r="C206">
        <v>1250000</v>
      </c>
    </row>
    <row r="207" spans="1:3">
      <c r="A207" t="s">
        <v>2934</v>
      </c>
      <c r="B207" t="s">
        <v>29</v>
      </c>
      <c r="C207">
        <v>1250000</v>
      </c>
    </row>
    <row r="208" spans="1:3">
      <c r="A208" t="s">
        <v>2030</v>
      </c>
      <c r="B208" t="s">
        <v>26</v>
      </c>
      <c r="C208">
        <v>1250000</v>
      </c>
    </row>
    <row r="209" spans="1:3">
      <c r="A209" t="s">
        <v>2104</v>
      </c>
      <c r="B209" t="s">
        <v>26</v>
      </c>
      <c r="C209">
        <v>1260000</v>
      </c>
    </row>
    <row r="210" spans="1:3">
      <c r="A210" t="s">
        <v>2625</v>
      </c>
      <c r="B210" t="s">
        <v>30</v>
      </c>
      <c r="C210">
        <v>1276960</v>
      </c>
    </row>
    <row r="211" spans="1:3">
      <c r="A211" t="s">
        <v>2695</v>
      </c>
      <c r="B211" t="s">
        <v>29</v>
      </c>
      <c r="C211">
        <v>1280000</v>
      </c>
    </row>
    <row r="212" spans="1:3">
      <c r="A212" t="s">
        <v>1626</v>
      </c>
      <c r="B212" t="s">
        <v>34</v>
      </c>
      <c r="C212">
        <v>1280000</v>
      </c>
    </row>
    <row r="213" spans="1:3">
      <c r="A213" t="s">
        <v>1111</v>
      </c>
      <c r="B213" t="s">
        <v>19</v>
      </c>
      <c r="C213">
        <v>1290000</v>
      </c>
    </row>
    <row r="214" spans="1:3">
      <c r="A214" t="s">
        <v>1379</v>
      </c>
      <c r="B214" t="s">
        <v>17</v>
      </c>
      <c r="C214">
        <v>1300000</v>
      </c>
    </row>
    <row r="215" spans="1:3">
      <c r="A215" t="s">
        <v>959</v>
      </c>
      <c r="B215" t="s">
        <v>27</v>
      </c>
      <c r="C215">
        <v>1300000</v>
      </c>
    </row>
    <row r="216" spans="1:3">
      <c r="A216" t="s">
        <v>1483</v>
      </c>
      <c r="B216" t="s">
        <v>15</v>
      </c>
      <c r="C216">
        <v>1300000</v>
      </c>
    </row>
    <row r="217" spans="1:3">
      <c r="A217" t="s">
        <v>664</v>
      </c>
      <c r="B217" t="s">
        <v>32</v>
      </c>
      <c r="C217">
        <v>1300000</v>
      </c>
    </row>
    <row r="218" spans="1:3">
      <c r="A218" t="s">
        <v>2847</v>
      </c>
      <c r="B218" t="s">
        <v>8</v>
      </c>
      <c r="C218">
        <v>1318180</v>
      </c>
    </row>
    <row r="219" spans="1:3">
      <c r="A219" t="s">
        <v>333</v>
      </c>
      <c r="B219" t="s">
        <v>17</v>
      </c>
      <c r="C219">
        <v>1320000</v>
      </c>
    </row>
    <row r="220" spans="1:3">
      <c r="A220" t="s">
        <v>571</v>
      </c>
      <c r="B220" t="s">
        <v>14</v>
      </c>
      <c r="C220">
        <v>1320000</v>
      </c>
    </row>
    <row r="221" spans="1:3">
      <c r="A221" t="s">
        <v>1083</v>
      </c>
      <c r="B221" t="s">
        <v>15</v>
      </c>
      <c r="C221">
        <v>1320000</v>
      </c>
    </row>
    <row r="222" spans="1:3">
      <c r="A222" t="s">
        <v>2632</v>
      </c>
      <c r="B222" t="s">
        <v>30</v>
      </c>
      <c r="C222">
        <v>1330000</v>
      </c>
    </row>
    <row r="223" spans="1:3">
      <c r="A223" t="s">
        <v>738</v>
      </c>
      <c r="B223" t="s">
        <v>17</v>
      </c>
      <c r="C223">
        <v>1350000</v>
      </c>
    </row>
    <row r="224" spans="1:3">
      <c r="A224" t="s">
        <v>2357</v>
      </c>
      <c r="B224" t="s">
        <v>21</v>
      </c>
      <c r="C224">
        <v>1350000</v>
      </c>
    </row>
    <row r="225" spans="1:3">
      <c r="A225" t="s">
        <v>146</v>
      </c>
      <c r="B225" t="s">
        <v>21</v>
      </c>
      <c r="C225">
        <v>1350000</v>
      </c>
    </row>
    <row r="226" spans="1:3">
      <c r="A226" t="s">
        <v>655</v>
      </c>
      <c r="B226" t="s">
        <v>34</v>
      </c>
      <c r="C226">
        <v>1390000</v>
      </c>
    </row>
    <row r="227" spans="1:3">
      <c r="A227" t="s">
        <v>846</v>
      </c>
      <c r="B227" t="s">
        <v>16</v>
      </c>
      <c r="C227">
        <v>1395000</v>
      </c>
    </row>
    <row r="228" spans="1:3">
      <c r="A228" t="s">
        <v>1726</v>
      </c>
      <c r="B228" t="s">
        <v>19</v>
      </c>
      <c r="C228">
        <v>1400000</v>
      </c>
    </row>
    <row r="229" spans="1:3">
      <c r="A229" t="s">
        <v>2218</v>
      </c>
      <c r="B229" t="s">
        <v>34</v>
      </c>
      <c r="C229">
        <v>1430000</v>
      </c>
    </row>
    <row r="230" spans="1:3">
      <c r="A230" t="s">
        <v>737</v>
      </c>
      <c r="B230" t="s">
        <v>25</v>
      </c>
      <c r="C230">
        <v>1430000</v>
      </c>
    </row>
    <row r="231" spans="1:3">
      <c r="A231" t="s">
        <v>366</v>
      </c>
      <c r="B231" t="s">
        <v>27</v>
      </c>
      <c r="C231">
        <v>1440000</v>
      </c>
    </row>
    <row r="232" spans="1:3">
      <c r="A232" t="s">
        <v>827</v>
      </c>
      <c r="B232" t="s">
        <v>26</v>
      </c>
      <c r="C232">
        <v>1440000</v>
      </c>
    </row>
    <row r="233" spans="1:3">
      <c r="A233" t="s">
        <v>1748</v>
      </c>
      <c r="B233" t="s">
        <v>14</v>
      </c>
      <c r="C233">
        <v>1440000</v>
      </c>
    </row>
    <row r="234" spans="1:3">
      <c r="A234" t="s">
        <v>853</v>
      </c>
      <c r="B234" t="s">
        <v>33</v>
      </c>
      <c r="C234">
        <v>1440000</v>
      </c>
    </row>
    <row r="235" spans="1:3">
      <c r="A235" t="s">
        <v>244</v>
      </c>
      <c r="B235" t="s">
        <v>26</v>
      </c>
      <c r="C235">
        <v>1445000</v>
      </c>
    </row>
    <row r="236" spans="1:3">
      <c r="A236" t="s">
        <v>992</v>
      </c>
      <c r="B236" t="s">
        <v>21</v>
      </c>
      <c r="C236">
        <v>1450000</v>
      </c>
    </row>
    <row r="237" spans="1:3">
      <c r="A237" t="s">
        <v>2909</v>
      </c>
      <c r="B237" t="s">
        <v>30</v>
      </c>
      <c r="C237">
        <v>1468320</v>
      </c>
    </row>
    <row r="238" spans="1:3">
      <c r="A238" t="s">
        <v>2800</v>
      </c>
      <c r="B238" t="s">
        <v>29</v>
      </c>
      <c r="C238">
        <v>1490000</v>
      </c>
    </row>
    <row r="239" spans="1:3">
      <c r="A239" t="s">
        <v>66</v>
      </c>
      <c r="B239" t="s">
        <v>17</v>
      </c>
      <c r="C239">
        <v>1500000</v>
      </c>
    </row>
    <row r="240" spans="1:3">
      <c r="A240" t="s">
        <v>604</v>
      </c>
      <c r="B240" t="s">
        <v>26</v>
      </c>
      <c r="C240">
        <v>1520000</v>
      </c>
    </row>
    <row r="241" spans="1:3">
      <c r="A241" t="s">
        <v>364</v>
      </c>
      <c r="B241" t="s">
        <v>34</v>
      </c>
      <c r="C241">
        <v>1540000</v>
      </c>
    </row>
    <row r="242" spans="1:3">
      <c r="A242" t="s">
        <v>283</v>
      </c>
      <c r="B242" t="s">
        <v>23</v>
      </c>
      <c r="C242">
        <v>1560000</v>
      </c>
    </row>
    <row r="243" spans="1:3">
      <c r="A243" t="s">
        <v>527</v>
      </c>
      <c r="B243" t="s">
        <v>21</v>
      </c>
      <c r="C243">
        <v>1581000</v>
      </c>
    </row>
    <row r="244" spans="1:3">
      <c r="A244" t="s">
        <v>583</v>
      </c>
      <c r="B244" t="s">
        <v>17</v>
      </c>
      <c r="C244">
        <v>1590000</v>
      </c>
    </row>
    <row r="245" spans="1:3">
      <c r="A245" t="s">
        <v>2829</v>
      </c>
      <c r="B245" t="s">
        <v>29</v>
      </c>
      <c r="C245">
        <v>1600000</v>
      </c>
    </row>
    <row r="246" spans="1:3">
      <c r="A246" t="s">
        <v>2309</v>
      </c>
      <c r="B246" t="s">
        <v>33</v>
      </c>
      <c r="C246">
        <v>1605000</v>
      </c>
    </row>
    <row r="247" spans="1:3">
      <c r="A247" t="s">
        <v>2853</v>
      </c>
      <c r="B247" t="s">
        <v>29</v>
      </c>
      <c r="C247">
        <v>1620000</v>
      </c>
    </row>
    <row r="248" spans="1:3">
      <c r="A248" t="s">
        <v>650</v>
      </c>
      <c r="B248" t="s">
        <v>14</v>
      </c>
      <c r="C248">
        <v>1635000</v>
      </c>
    </row>
    <row r="249" spans="1:3">
      <c r="A249" t="s">
        <v>553</v>
      </c>
      <c r="B249" t="s">
        <v>26</v>
      </c>
      <c r="C249">
        <v>1655000</v>
      </c>
    </row>
    <row r="250" spans="1:3">
      <c r="A250" t="s">
        <v>1606</v>
      </c>
      <c r="B250" t="s">
        <v>27</v>
      </c>
      <c r="C250">
        <v>1680000</v>
      </c>
    </row>
    <row r="251" spans="1:3">
      <c r="A251" t="s">
        <v>1898</v>
      </c>
      <c r="B251" t="s">
        <v>22</v>
      </c>
      <c r="C251">
        <v>1690000</v>
      </c>
    </row>
    <row r="252" spans="1:3">
      <c r="A252" t="s">
        <v>483</v>
      </c>
      <c r="B252" t="s">
        <v>34</v>
      </c>
      <c r="C252">
        <v>1700000</v>
      </c>
    </row>
    <row r="253" spans="1:3">
      <c r="A253" t="s">
        <v>830</v>
      </c>
      <c r="B253" t="s">
        <v>34</v>
      </c>
      <c r="C253">
        <v>1700000</v>
      </c>
    </row>
    <row r="254" spans="1:3">
      <c r="A254" t="s">
        <v>1917</v>
      </c>
      <c r="B254" t="s">
        <v>25</v>
      </c>
      <c r="C254">
        <v>1720000</v>
      </c>
    </row>
    <row r="255" spans="1:3">
      <c r="A255" t="s">
        <v>2105</v>
      </c>
      <c r="B255" t="s">
        <v>15</v>
      </c>
      <c r="C255">
        <v>1730000</v>
      </c>
    </row>
    <row r="256" spans="1:3">
      <c r="A256" t="s">
        <v>3013</v>
      </c>
      <c r="B256" t="s">
        <v>30</v>
      </c>
      <c r="C256">
        <v>1734000</v>
      </c>
    </row>
    <row r="257" spans="1:3">
      <c r="A257" t="s">
        <v>324</v>
      </c>
      <c r="B257" t="s">
        <v>16</v>
      </c>
      <c r="C257">
        <v>1740000</v>
      </c>
    </row>
    <row r="258" spans="1:3">
      <c r="A258" t="s">
        <v>394</v>
      </c>
      <c r="B258" t="s">
        <v>28</v>
      </c>
      <c r="C258">
        <v>1760000</v>
      </c>
    </row>
    <row r="259" spans="1:3">
      <c r="A259" t="s">
        <v>1219</v>
      </c>
      <c r="B259" t="s">
        <v>21</v>
      </c>
      <c r="C259">
        <v>1780000</v>
      </c>
    </row>
    <row r="260" spans="1:3">
      <c r="A260" t="s">
        <v>1801</v>
      </c>
      <c r="B260" t="s">
        <v>27</v>
      </c>
      <c r="C260">
        <v>1790000</v>
      </c>
    </row>
    <row r="261" spans="1:3">
      <c r="A261" t="s">
        <v>2513</v>
      </c>
      <c r="B261" t="s">
        <v>15</v>
      </c>
      <c r="C261">
        <v>1800000</v>
      </c>
    </row>
    <row r="262" spans="1:3">
      <c r="A262" t="s">
        <v>1280</v>
      </c>
      <c r="B262" t="s">
        <v>15</v>
      </c>
      <c r="C262">
        <v>1800000</v>
      </c>
    </row>
    <row r="263" spans="1:3">
      <c r="A263" t="s">
        <v>1207</v>
      </c>
      <c r="B263" t="s">
        <v>15</v>
      </c>
      <c r="C263">
        <v>1800000</v>
      </c>
    </row>
    <row r="264" spans="1:3">
      <c r="A264" t="s">
        <v>945</v>
      </c>
      <c r="B264" t="s">
        <v>21</v>
      </c>
      <c r="C264">
        <v>1805000</v>
      </c>
    </row>
    <row r="265" spans="1:3">
      <c r="A265" t="s">
        <v>226</v>
      </c>
      <c r="B265" t="s">
        <v>32</v>
      </c>
      <c r="C265">
        <v>1820000</v>
      </c>
    </row>
    <row r="266" spans="1:3">
      <c r="A266" t="s">
        <v>1187</v>
      </c>
      <c r="B266" t="s">
        <v>28</v>
      </c>
      <c r="C266">
        <v>1820000</v>
      </c>
    </row>
    <row r="267" spans="1:3">
      <c r="A267" t="s">
        <v>1891</v>
      </c>
      <c r="B267" t="s">
        <v>17</v>
      </c>
      <c r="C267">
        <v>1820000</v>
      </c>
    </row>
    <row r="268" spans="1:3">
      <c r="A268" t="s">
        <v>499</v>
      </c>
      <c r="B268" t="s">
        <v>19</v>
      </c>
      <c r="C268">
        <v>1840000</v>
      </c>
    </row>
    <row r="269" spans="1:3">
      <c r="A269" t="s">
        <v>2044</v>
      </c>
      <c r="B269" t="s">
        <v>28</v>
      </c>
      <c r="C269">
        <v>1840000</v>
      </c>
    </row>
    <row r="270" spans="1:3">
      <c r="A270" t="s">
        <v>2350</v>
      </c>
      <c r="B270" t="s">
        <v>34</v>
      </c>
      <c r="C270">
        <v>1840000</v>
      </c>
    </row>
    <row r="271" spans="1:3">
      <c r="A271" t="s">
        <v>1787</v>
      </c>
      <c r="B271" t="s">
        <v>15</v>
      </c>
      <c r="C271">
        <v>1850000</v>
      </c>
    </row>
    <row r="272" spans="1:3">
      <c r="A272" t="s">
        <v>2144</v>
      </c>
      <c r="B272" t="s">
        <v>15</v>
      </c>
      <c r="C272">
        <v>1850000</v>
      </c>
    </row>
    <row r="273" spans="1:3">
      <c r="A273" t="s">
        <v>763</v>
      </c>
      <c r="B273" t="s">
        <v>16</v>
      </c>
      <c r="C273">
        <v>1850000</v>
      </c>
    </row>
    <row r="274" spans="1:3">
      <c r="A274" t="s">
        <v>3002</v>
      </c>
      <c r="B274" t="s">
        <v>30</v>
      </c>
      <c r="C274">
        <v>1857492</v>
      </c>
    </row>
    <row r="275" spans="1:3">
      <c r="A275" t="s">
        <v>300</v>
      </c>
      <c r="B275" t="s">
        <v>23</v>
      </c>
      <c r="C275">
        <v>1860000</v>
      </c>
    </row>
    <row r="276" spans="1:3">
      <c r="A276" t="s">
        <v>1186</v>
      </c>
      <c r="B276" t="s">
        <v>15</v>
      </c>
      <c r="C276">
        <v>1860000</v>
      </c>
    </row>
    <row r="277" spans="1:3">
      <c r="A277" t="s">
        <v>2220</v>
      </c>
      <c r="B277" t="s">
        <v>18</v>
      </c>
      <c r="C277">
        <v>1875000</v>
      </c>
    </row>
    <row r="278" spans="1:3">
      <c r="A278" t="s">
        <v>369</v>
      </c>
      <c r="B278" t="s">
        <v>26</v>
      </c>
      <c r="C278">
        <v>1880000</v>
      </c>
    </row>
    <row r="279" spans="1:3">
      <c r="A279" t="s">
        <v>786</v>
      </c>
      <c r="B279" t="s">
        <v>23</v>
      </c>
      <c r="C279">
        <v>1880000</v>
      </c>
    </row>
    <row r="280" spans="1:3">
      <c r="A280" t="s">
        <v>3034</v>
      </c>
      <c r="B280" t="s">
        <v>8</v>
      </c>
      <c r="C280">
        <v>1883000</v>
      </c>
    </row>
    <row r="281" spans="1:3">
      <c r="A281" t="s">
        <v>2036</v>
      </c>
      <c r="B281" t="s">
        <v>18</v>
      </c>
      <c r="C281">
        <v>1890000</v>
      </c>
    </row>
    <row r="282" spans="1:3">
      <c r="A282" t="s">
        <v>376</v>
      </c>
      <c r="B282" t="s">
        <v>25</v>
      </c>
      <c r="C282">
        <v>1900000</v>
      </c>
    </row>
    <row r="283" spans="1:3">
      <c r="A283" t="s">
        <v>1320</v>
      </c>
      <c r="B283" t="s">
        <v>33</v>
      </c>
      <c r="C283">
        <v>1900000</v>
      </c>
    </row>
    <row r="284" spans="1:3">
      <c r="A284" t="s">
        <v>492</v>
      </c>
      <c r="B284" t="s">
        <v>28</v>
      </c>
      <c r="C284">
        <v>1900000</v>
      </c>
    </row>
    <row r="285" spans="1:3">
      <c r="A285" t="s">
        <v>2814</v>
      </c>
      <c r="B285" t="s">
        <v>30</v>
      </c>
      <c r="C285">
        <v>1939360</v>
      </c>
    </row>
    <row r="286" spans="1:3">
      <c r="A286" t="s">
        <v>2920</v>
      </c>
      <c r="B286" t="s">
        <v>30</v>
      </c>
      <c r="C286">
        <v>1939361</v>
      </c>
    </row>
    <row r="287" spans="1:3">
      <c r="A287" t="s">
        <v>2890</v>
      </c>
      <c r="B287" t="s">
        <v>30</v>
      </c>
      <c r="C287">
        <v>1940160</v>
      </c>
    </row>
    <row r="288" spans="1:3">
      <c r="A288" t="s">
        <v>505</v>
      </c>
      <c r="B288" t="s">
        <v>21</v>
      </c>
      <c r="C288">
        <v>1960000</v>
      </c>
    </row>
    <row r="289" spans="1:3">
      <c r="A289" t="s">
        <v>281</v>
      </c>
      <c r="B289" t="s">
        <v>16</v>
      </c>
      <c r="C289">
        <v>1960000</v>
      </c>
    </row>
    <row r="290" spans="1:3">
      <c r="A290" t="s">
        <v>3027</v>
      </c>
      <c r="B290" t="s">
        <v>30</v>
      </c>
      <c r="C290">
        <v>1986240</v>
      </c>
    </row>
    <row r="291" spans="1:3">
      <c r="A291" t="s">
        <v>2286</v>
      </c>
      <c r="B291" t="s">
        <v>27</v>
      </c>
      <c r="C291">
        <v>1990000</v>
      </c>
    </row>
    <row r="292" spans="1:3">
      <c r="A292" t="s">
        <v>1230</v>
      </c>
      <c r="B292" t="s">
        <v>34</v>
      </c>
      <c r="C292">
        <v>2000000</v>
      </c>
    </row>
    <row r="293" spans="1:3">
      <c r="A293" t="s">
        <v>806</v>
      </c>
      <c r="B293" t="s">
        <v>17</v>
      </c>
      <c r="C293">
        <v>2000000</v>
      </c>
    </row>
    <row r="294" spans="1:3">
      <c r="A294" t="s">
        <v>1868</v>
      </c>
      <c r="B294" t="s">
        <v>23</v>
      </c>
      <c r="C294">
        <v>2010000</v>
      </c>
    </row>
    <row r="295" spans="1:3">
      <c r="A295" t="s">
        <v>2031</v>
      </c>
      <c r="B295" t="s">
        <v>22</v>
      </c>
      <c r="C295">
        <v>2030000</v>
      </c>
    </row>
    <row r="296" spans="1:3">
      <c r="A296" t="s">
        <v>2970</v>
      </c>
      <c r="B296" t="s">
        <v>29</v>
      </c>
      <c r="C296">
        <v>2040000</v>
      </c>
    </row>
    <row r="297" spans="1:3">
      <c r="A297" t="s">
        <v>1779</v>
      </c>
      <c r="B297" t="s">
        <v>20</v>
      </c>
      <c r="C297">
        <v>2042960</v>
      </c>
    </row>
    <row r="298" spans="1:3">
      <c r="A298" t="s">
        <v>2656</v>
      </c>
      <c r="B298" t="s">
        <v>30</v>
      </c>
      <c r="C298">
        <v>2060000</v>
      </c>
    </row>
    <row r="299" spans="1:3">
      <c r="A299" t="s">
        <v>2424</v>
      </c>
      <c r="B299" t="s">
        <v>33</v>
      </c>
      <c r="C299">
        <v>2070000</v>
      </c>
    </row>
    <row r="300" spans="1:3">
      <c r="A300" t="s">
        <v>774</v>
      </c>
      <c r="B300" t="s">
        <v>14</v>
      </c>
      <c r="C300">
        <v>2108000</v>
      </c>
    </row>
    <row r="301" spans="1:3">
      <c r="A301" t="s">
        <v>2006</v>
      </c>
      <c r="B301" t="s">
        <v>22</v>
      </c>
      <c r="C301">
        <v>2120000</v>
      </c>
    </row>
    <row r="302" spans="1:3">
      <c r="A302" t="s">
        <v>1741</v>
      </c>
      <c r="B302" t="s">
        <v>25</v>
      </c>
      <c r="C302">
        <v>2120000</v>
      </c>
    </row>
    <row r="303" spans="1:3">
      <c r="A303" t="s">
        <v>2119</v>
      </c>
      <c r="B303" t="s">
        <v>21</v>
      </c>
      <c r="C303">
        <v>2130000</v>
      </c>
    </row>
    <row r="304" spans="1:3">
      <c r="A304" t="s">
        <v>2835</v>
      </c>
      <c r="B304" t="s">
        <v>29</v>
      </c>
      <c r="C304">
        <v>2130000</v>
      </c>
    </row>
    <row r="305" spans="1:3">
      <c r="A305" t="s">
        <v>654</v>
      </c>
      <c r="B305" t="s">
        <v>19</v>
      </c>
      <c r="C305">
        <v>2130000</v>
      </c>
    </row>
    <row r="306" spans="1:3">
      <c r="A306" t="s">
        <v>1683</v>
      </c>
      <c r="B306" t="s">
        <v>17</v>
      </c>
      <c r="C306">
        <v>2130000</v>
      </c>
    </row>
    <row r="307" spans="1:3">
      <c r="A307" t="s">
        <v>1568</v>
      </c>
      <c r="B307" t="s">
        <v>17</v>
      </c>
      <c r="C307">
        <v>2130000</v>
      </c>
    </row>
    <row r="308" spans="1:3">
      <c r="A308" t="s">
        <v>2910</v>
      </c>
      <c r="B308" t="s">
        <v>29</v>
      </c>
      <c r="C308">
        <v>2150000</v>
      </c>
    </row>
    <row r="309" spans="1:3">
      <c r="A309" t="s">
        <v>2658</v>
      </c>
      <c r="B309" t="s">
        <v>30</v>
      </c>
      <c r="C309">
        <v>2185260</v>
      </c>
    </row>
    <row r="310" spans="1:3">
      <c r="A310" t="s">
        <v>310</v>
      </c>
      <c r="B310" t="s">
        <v>17</v>
      </c>
      <c r="C310">
        <v>2210000</v>
      </c>
    </row>
    <row r="311" spans="1:3">
      <c r="A311" t="s">
        <v>2034</v>
      </c>
      <c r="B311" t="s">
        <v>34</v>
      </c>
      <c r="C311">
        <v>2210000</v>
      </c>
    </row>
    <row r="312" spans="1:3">
      <c r="A312" t="s">
        <v>1019</v>
      </c>
      <c r="B312" t="s">
        <v>17</v>
      </c>
      <c r="C312">
        <v>2220000</v>
      </c>
    </row>
    <row r="313" spans="1:3">
      <c r="A313" t="s">
        <v>1438</v>
      </c>
      <c r="B313" t="s">
        <v>27</v>
      </c>
      <c r="C313">
        <v>2230000</v>
      </c>
    </row>
    <row r="314" spans="1:3">
      <c r="A314" t="s">
        <v>2261</v>
      </c>
      <c r="B314" t="s">
        <v>15</v>
      </c>
      <c r="C314">
        <v>2230000</v>
      </c>
    </row>
    <row r="315" spans="1:3">
      <c r="A315" t="s">
        <v>1528</v>
      </c>
      <c r="B315" t="s">
        <v>18</v>
      </c>
      <c r="C315">
        <v>2240000</v>
      </c>
    </row>
    <row r="316" spans="1:3">
      <c r="A316" t="s">
        <v>3010</v>
      </c>
      <c r="B316" t="s">
        <v>29</v>
      </c>
      <c r="C316">
        <v>2240000</v>
      </c>
    </row>
    <row r="317" spans="1:3">
      <c r="A317" t="s">
        <v>632</v>
      </c>
      <c r="B317" t="s">
        <v>28</v>
      </c>
      <c r="C317">
        <v>2240000</v>
      </c>
    </row>
    <row r="318" spans="1:3">
      <c r="A318" t="s">
        <v>2660</v>
      </c>
      <c r="B318" t="s">
        <v>30</v>
      </c>
      <c r="C318">
        <v>2246400</v>
      </c>
    </row>
    <row r="319" spans="1:3">
      <c r="A319" t="s">
        <v>2305</v>
      </c>
      <c r="B319" t="s">
        <v>14</v>
      </c>
      <c r="C319">
        <v>2250000</v>
      </c>
    </row>
    <row r="320" spans="1:3">
      <c r="A320" t="s">
        <v>2317</v>
      </c>
      <c r="B320" t="s">
        <v>17</v>
      </c>
      <c r="C320">
        <v>2260000</v>
      </c>
    </row>
    <row r="321" spans="1:3">
      <c r="A321" t="s">
        <v>1725</v>
      </c>
      <c r="B321" t="s">
        <v>26</v>
      </c>
      <c r="C321">
        <v>2265000</v>
      </c>
    </row>
    <row r="322" spans="1:3">
      <c r="A322" t="s">
        <v>443</v>
      </c>
      <c r="B322" t="s">
        <v>17</v>
      </c>
      <c r="C322">
        <v>2270000</v>
      </c>
    </row>
    <row r="323" spans="1:3">
      <c r="A323" t="s">
        <v>1556</v>
      </c>
      <c r="B323" t="s">
        <v>17</v>
      </c>
      <c r="C323">
        <v>2275000</v>
      </c>
    </row>
    <row r="324" spans="1:3">
      <c r="A324" t="s">
        <v>1912</v>
      </c>
      <c r="B324" t="s">
        <v>26</v>
      </c>
      <c r="C324">
        <v>2300000</v>
      </c>
    </row>
    <row r="325" spans="1:3">
      <c r="A325" t="s">
        <v>484</v>
      </c>
      <c r="B325" t="s">
        <v>23</v>
      </c>
      <c r="C325">
        <v>2330000</v>
      </c>
    </row>
    <row r="326" spans="1:3">
      <c r="A326" t="s">
        <v>161</v>
      </c>
      <c r="B326" t="s">
        <v>27</v>
      </c>
      <c r="C326">
        <v>2340000</v>
      </c>
    </row>
    <row r="327" spans="1:3">
      <c r="A327" t="s">
        <v>2377</v>
      </c>
      <c r="B327" t="s">
        <v>21</v>
      </c>
      <c r="C327">
        <v>2360000</v>
      </c>
    </row>
    <row r="328" spans="1:3">
      <c r="A328" t="s">
        <v>1956</v>
      </c>
      <c r="B328" t="s">
        <v>19</v>
      </c>
      <c r="C328">
        <v>2360000</v>
      </c>
    </row>
    <row r="329" spans="1:3">
      <c r="A329" t="s">
        <v>2185</v>
      </c>
      <c r="B329" t="s">
        <v>17</v>
      </c>
      <c r="C329">
        <v>2360000</v>
      </c>
    </row>
    <row r="330" spans="1:3">
      <c r="A330" t="s">
        <v>1771</v>
      </c>
      <c r="B330" t="s">
        <v>26</v>
      </c>
      <c r="C330">
        <v>2370000</v>
      </c>
    </row>
    <row r="331" spans="1:3">
      <c r="A331" t="s">
        <v>387</v>
      </c>
      <c r="B331" t="s">
        <v>22</v>
      </c>
      <c r="C331">
        <v>2390000</v>
      </c>
    </row>
    <row r="332" spans="1:3">
      <c r="A332" t="s">
        <v>2158</v>
      </c>
      <c r="B332" t="s">
        <v>25</v>
      </c>
      <c r="C332">
        <v>2390000</v>
      </c>
    </row>
    <row r="333" spans="1:3">
      <c r="A333" t="s">
        <v>1565</v>
      </c>
      <c r="B333" t="s">
        <v>17</v>
      </c>
      <c r="C333">
        <v>2400000</v>
      </c>
    </row>
    <row r="334" spans="1:3">
      <c r="A334" t="s">
        <v>749</v>
      </c>
      <c r="B334" t="s">
        <v>21</v>
      </c>
      <c r="C334">
        <v>2420000</v>
      </c>
    </row>
    <row r="335" spans="1:3">
      <c r="A335" t="s">
        <v>2665</v>
      </c>
      <c r="B335" t="s">
        <v>30</v>
      </c>
      <c r="C335">
        <v>2428000</v>
      </c>
    </row>
    <row r="336" spans="1:3">
      <c r="A336" t="s">
        <v>2891</v>
      </c>
      <c r="B336" t="s">
        <v>30</v>
      </c>
      <c r="C336">
        <v>2428800</v>
      </c>
    </row>
    <row r="337" spans="1:3">
      <c r="A337" t="s">
        <v>2672</v>
      </c>
      <c r="B337" t="s">
        <v>30</v>
      </c>
      <c r="C337">
        <v>2428800</v>
      </c>
    </row>
    <row r="338" spans="1:3">
      <c r="A338" t="s">
        <v>2667</v>
      </c>
      <c r="B338" t="s">
        <v>30</v>
      </c>
      <c r="C338">
        <v>2428800</v>
      </c>
    </row>
    <row r="339" spans="1:3">
      <c r="A339" t="s">
        <v>2839</v>
      </c>
      <c r="B339" t="s">
        <v>30</v>
      </c>
      <c r="C339">
        <v>2428800</v>
      </c>
    </row>
    <row r="340" spans="1:3">
      <c r="A340" t="s">
        <v>2903</v>
      </c>
      <c r="B340" t="s">
        <v>30</v>
      </c>
      <c r="C340">
        <v>2428800</v>
      </c>
    </row>
    <row r="341" spans="1:3">
      <c r="A341" t="s">
        <v>2905</v>
      </c>
      <c r="B341" t="s">
        <v>30</v>
      </c>
      <c r="C341">
        <v>2428800</v>
      </c>
    </row>
    <row r="342" spans="1:3">
      <c r="A342" t="s">
        <v>2666</v>
      </c>
      <c r="B342" t="s">
        <v>30</v>
      </c>
      <c r="C342">
        <v>2428800</v>
      </c>
    </row>
    <row r="343" spans="1:3">
      <c r="A343" t="s">
        <v>2671</v>
      </c>
      <c r="B343" t="s">
        <v>30</v>
      </c>
      <c r="C343">
        <v>2428800</v>
      </c>
    </row>
    <row r="344" spans="1:3">
      <c r="A344" t="s">
        <v>712</v>
      </c>
      <c r="B344" t="s">
        <v>26</v>
      </c>
      <c r="C344">
        <v>2450000</v>
      </c>
    </row>
    <row r="345" spans="1:3">
      <c r="A345" t="s">
        <v>1863</v>
      </c>
      <c r="B345" t="s">
        <v>25</v>
      </c>
      <c r="C345">
        <v>2480000</v>
      </c>
    </row>
    <row r="346" spans="1:3">
      <c r="A346" t="s">
        <v>1915</v>
      </c>
      <c r="B346" t="s">
        <v>19</v>
      </c>
      <c r="C346">
        <v>2490000</v>
      </c>
    </row>
    <row r="347" spans="1:3">
      <c r="A347" t="s">
        <v>3029</v>
      </c>
      <c r="B347" t="s">
        <v>30</v>
      </c>
      <c r="C347">
        <v>2490620</v>
      </c>
    </row>
    <row r="348" spans="1:3">
      <c r="A348" t="s">
        <v>518</v>
      </c>
      <c r="B348" t="s">
        <v>20</v>
      </c>
      <c r="C348">
        <v>2500000</v>
      </c>
    </row>
    <row r="349" spans="1:3">
      <c r="A349" t="s">
        <v>344</v>
      </c>
      <c r="B349" t="s">
        <v>14</v>
      </c>
      <c r="C349">
        <v>2500000</v>
      </c>
    </row>
    <row r="350" spans="1:3">
      <c r="A350" t="s">
        <v>2270</v>
      </c>
      <c r="B350" t="s">
        <v>23</v>
      </c>
      <c r="C350">
        <v>2510000</v>
      </c>
    </row>
    <row r="351" spans="1:3">
      <c r="A351" t="s">
        <v>515</v>
      </c>
      <c r="B351" t="s">
        <v>17</v>
      </c>
      <c r="C351">
        <v>2520000</v>
      </c>
    </row>
    <row r="352" spans="1:3">
      <c r="A352" t="s">
        <v>1206</v>
      </c>
      <c r="B352" t="s">
        <v>17</v>
      </c>
      <c r="C352">
        <v>2530000</v>
      </c>
    </row>
    <row r="353" spans="1:3">
      <c r="A353" t="s">
        <v>541</v>
      </c>
      <c r="B353" t="s">
        <v>33</v>
      </c>
      <c r="C353">
        <v>2530000</v>
      </c>
    </row>
    <row r="354" spans="1:3">
      <c r="A354" t="s">
        <v>3044</v>
      </c>
      <c r="B354" t="s">
        <v>30</v>
      </c>
      <c r="C354">
        <v>2538000</v>
      </c>
    </row>
    <row r="355" spans="1:3">
      <c r="A355" t="s">
        <v>1289</v>
      </c>
      <c r="B355" t="s">
        <v>22</v>
      </c>
      <c r="C355">
        <v>2560000</v>
      </c>
    </row>
    <row r="356" spans="1:3">
      <c r="A356" t="s">
        <v>3031</v>
      </c>
      <c r="B356" t="s">
        <v>2</v>
      </c>
      <c r="C356">
        <v>2580001</v>
      </c>
    </row>
    <row r="357" spans="1:3">
      <c r="A357" t="s">
        <v>1422</v>
      </c>
      <c r="B357" t="s">
        <v>21</v>
      </c>
      <c r="C357">
        <v>2590000</v>
      </c>
    </row>
    <row r="358" spans="1:3">
      <c r="A358" t="s">
        <v>2945</v>
      </c>
      <c r="B358" t="s">
        <v>29</v>
      </c>
      <c r="C358">
        <v>2595000</v>
      </c>
    </row>
    <row r="359" spans="1:3">
      <c r="A359" t="s">
        <v>1291</v>
      </c>
      <c r="B359" t="s">
        <v>17</v>
      </c>
      <c r="C359">
        <v>2600000</v>
      </c>
    </row>
    <row r="360" spans="1:3">
      <c r="A360" t="s">
        <v>2918</v>
      </c>
      <c r="B360" t="s">
        <v>30</v>
      </c>
      <c r="C360">
        <v>2605665</v>
      </c>
    </row>
    <row r="361" spans="1:3">
      <c r="A361" t="s">
        <v>2769</v>
      </c>
      <c r="B361" t="s">
        <v>30</v>
      </c>
      <c r="C361">
        <v>2640000</v>
      </c>
    </row>
    <row r="362" spans="1:3">
      <c r="A362" t="s">
        <v>2744</v>
      </c>
      <c r="B362" t="s">
        <v>29</v>
      </c>
      <c r="C362">
        <v>2660000</v>
      </c>
    </row>
    <row r="363" spans="1:3">
      <c r="A363" t="s">
        <v>277</v>
      </c>
      <c r="B363" t="s">
        <v>34</v>
      </c>
      <c r="C363">
        <v>2660000</v>
      </c>
    </row>
    <row r="364" spans="1:3">
      <c r="A364" t="s">
        <v>2983</v>
      </c>
      <c r="B364" t="s">
        <v>30</v>
      </c>
      <c r="C364">
        <v>2667973</v>
      </c>
    </row>
    <row r="365" spans="1:3">
      <c r="A365" t="s">
        <v>2163</v>
      </c>
      <c r="B365" t="s">
        <v>33</v>
      </c>
      <c r="C365">
        <v>2670000</v>
      </c>
    </row>
    <row r="366" spans="1:3">
      <c r="A366" t="s">
        <v>1236</v>
      </c>
      <c r="B366" t="s">
        <v>34</v>
      </c>
      <c r="C366">
        <v>2670000</v>
      </c>
    </row>
    <row r="367" spans="1:3">
      <c r="A367" t="s">
        <v>1949</v>
      </c>
      <c r="B367" t="s">
        <v>22</v>
      </c>
      <c r="C367">
        <v>2675000</v>
      </c>
    </row>
    <row r="368" spans="1:3">
      <c r="A368" t="s">
        <v>1960</v>
      </c>
      <c r="B368" t="s">
        <v>34</v>
      </c>
      <c r="C368">
        <v>2690000</v>
      </c>
    </row>
    <row r="369" spans="1:3">
      <c r="A369" t="s">
        <v>115</v>
      </c>
      <c r="B369" t="s">
        <v>18</v>
      </c>
      <c r="C369">
        <v>2690000</v>
      </c>
    </row>
    <row r="370" spans="1:3">
      <c r="A370" t="s">
        <v>1934</v>
      </c>
      <c r="B370" t="s">
        <v>15</v>
      </c>
      <c r="C370">
        <v>2690000</v>
      </c>
    </row>
    <row r="371" spans="1:3">
      <c r="A371" t="s">
        <v>2426</v>
      </c>
      <c r="B371" t="s">
        <v>17</v>
      </c>
      <c r="C371">
        <v>2690000</v>
      </c>
    </row>
    <row r="372" spans="1:3">
      <c r="A372" t="s">
        <v>2246</v>
      </c>
      <c r="B372" t="s">
        <v>28</v>
      </c>
      <c r="C372">
        <v>2700000</v>
      </c>
    </row>
    <row r="373" spans="1:3">
      <c r="A373" t="s">
        <v>255</v>
      </c>
      <c r="B373" t="s">
        <v>26</v>
      </c>
      <c r="C373">
        <v>2700000</v>
      </c>
    </row>
    <row r="374" spans="1:3">
      <c r="A374" t="s">
        <v>3003</v>
      </c>
      <c r="B374" t="s">
        <v>8</v>
      </c>
      <c r="C374">
        <v>2707000</v>
      </c>
    </row>
    <row r="375" spans="1:3">
      <c r="A375" t="s">
        <v>1509</v>
      </c>
      <c r="B375" t="s">
        <v>23</v>
      </c>
      <c r="C375">
        <v>2740000</v>
      </c>
    </row>
    <row r="376" spans="1:3">
      <c r="A376" t="s">
        <v>574</v>
      </c>
      <c r="B376" t="s">
        <v>21</v>
      </c>
      <c r="C376">
        <v>2740000</v>
      </c>
    </row>
    <row r="377" spans="1:3">
      <c r="A377" t="s">
        <v>377</v>
      </c>
      <c r="B377" t="s">
        <v>22</v>
      </c>
      <c r="C377">
        <v>2755000</v>
      </c>
    </row>
    <row r="378" spans="1:3">
      <c r="A378" t="s">
        <v>1102</v>
      </c>
      <c r="B378" t="s">
        <v>14</v>
      </c>
      <c r="C378">
        <v>2760000</v>
      </c>
    </row>
    <row r="379" spans="1:3">
      <c r="A379" t="s">
        <v>237</v>
      </c>
      <c r="B379" t="s">
        <v>17</v>
      </c>
      <c r="C379">
        <v>2760000</v>
      </c>
    </row>
    <row r="380" spans="1:3">
      <c r="A380" t="s">
        <v>834</v>
      </c>
      <c r="B380" t="s">
        <v>34</v>
      </c>
      <c r="C380">
        <v>2780000</v>
      </c>
    </row>
    <row r="381" spans="1:3">
      <c r="A381" t="s">
        <v>1027</v>
      </c>
      <c r="B381" t="s">
        <v>14</v>
      </c>
      <c r="C381">
        <v>2800000</v>
      </c>
    </row>
    <row r="382" spans="1:3">
      <c r="A382" t="s">
        <v>372</v>
      </c>
      <c r="B382" t="s">
        <v>27</v>
      </c>
      <c r="C382">
        <v>2800000</v>
      </c>
    </row>
    <row r="383" spans="1:3">
      <c r="A383" t="s">
        <v>2097</v>
      </c>
      <c r="B383" t="s">
        <v>23</v>
      </c>
      <c r="C383">
        <v>2800000</v>
      </c>
    </row>
    <row r="384" spans="1:3">
      <c r="A384" t="s">
        <v>624</v>
      </c>
      <c r="B384" t="s">
        <v>33</v>
      </c>
      <c r="C384">
        <v>2800000</v>
      </c>
    </row>
    <row r="385" spans="1:3">
      <c r="A385" t="s">
        <v>1918</v>
      </c>
      <c r="B385" t="s">
        <v>18</v>
      </c>
      <c r="C385">
        <v>2820000</v>
      </c>
    </row>
    <row r="386" spans="1:3">
      <c r="A386" t="s">
        <v>2117</v>
      </c>
      <c r="B386" t="s">
        <v>15</v>
      </c>
      <c r="C386">
        <v>2820000</v>
      </c>
    </row>
    <row r="387" spans="1:3">
      <c r="A387" t="s">
        <v>2390</v>
      </c>
      <c r="B387" t="s">
        <v>27</v>
      </c>
      <c r="C387">
        <v>2840000</v>
      </c>
    </row>
    <row r="388" spans="1:3">
      <c r="A388" t="s">
        <v>701</v>
      </c>
      <c r="B388" t="s">
        <v>19</v>
      </c>
      <c r="C388">
        <v>2840000</v>
      </c>
    </row>
    <row r="389" spans="1:3">
      <c r="A389" t="s">
        <v>1233</v>
      </c>
      <c r="B389" t="s">
        <v>25</v>
      </c>
      <c r="C389">
        <v>2850000</v>
      </c>
    </row>
    <row r="390" spans="1:3">
      <c r="A390" t="s">
        <v>567</v>
      </c>
      <c r="B390" t="s">
        <v>23</v>
      </c>
      <c r="C390">
        <v>2860000</v>
      </c>
    </row>
    <row r="391" spans="1:3">
      <c r="A391" t="s">
        <v>883</v>
      </c>
      <c r="B391" t="s">
        <v>20</v>
      </c>
      <c r="C391">
        <v>2870000</v>
      </c>
    </row>
    <row r="392" spans="1:3">
      <c r="A392" t="s">
        <v>453</v>
      </c>
      <c r="B392" t="s">
        <v>22</v>
      </c>
      <c r="C392">
        <v>2880000</v>
      </c>
    </row>
    <row r="393" spans="1:3">
      <c r="A393" t="s">
        <v>2396</v>
      </c>
      <c r="B393" t="s">
        <v>22</v>
      </c>
      <c r="C393">
        <v>2880000</v>
      </c>
    </row>
    <row r="394" spans="1:3">
      <c r="A394" t="s">
        <v>1108</v>
      </c>
      <c r="B394" t="s">
        <v>22</v>
      </c>
      <c r="C394">
        <v>2880000</v>
      </c>
    </row>
    <row r="395" spans="1:3">
      <c r="A395" t="s">
        <v>797</v>
      </c>
      <c r="B395" t="s">
        <v>21</v>
      </c>
      <c r="C395">
        <v>2900000</v>
      </c>
    </row>
    <row r="396" spans="1:3">
      <c r="A396" t="s">
        <v>395</v>
      </c>
      <c r="B396" t="s">
        <v>18</v>
      </c>
      <c r="C396">
        <v>2900000</v>
      </c>
    </row>
    <row r="397" spans="1:3">
      <c r="A397" t="s">
        <v>1696</v>
      </c>
      <c r="B397" t="s">
        <v>32</v>
      </c>
      <c r="C397">
        <v>2920000</v>
      </c>
    </row>
    <row r="398" spans="1:3">
      <c r="A398" t="s">
        <v>514</v>
      </c>
      <c r="B398" t="s">
        <v>16</v>
      </c>
      <c r="C398">
        <v>2920000</v>
      </c>
    </row>
    <row r="399" spans="1:3">
      <c r="A399" t="s">
        <v>2319</v>
      </c>
      <c r="B399" t="s">
        <v>21</v>
      </c>
      <c r="C399">
        <v>2930000</v>
      </c>
    </row>
    <row r="400" spans="1:3">
      <c r="A400" t="s">
        <v>2691</v>
      </c>
      <c r="B400" t="s">
        <v>30</v>
      </c>
      <c r="C400">
        <v>2932320</v>
      </c>
    </row>
    <row r="401" spans="1:3">
      <c r="A401" t="s">
        <v>933</v>
      </c>
      <c r="B401" t="s">
        <v>34</v>
      </c>
      <c r="C401">
        <v>2940000</v>
      </c>
    </row>
    <row r="402" spans="1:3">
      <c r="A402" t="s">
        <v>2427</v>
      </c>
      <c r="B402" t="s">
        <v>20</v>
      </c>
      <c r="C402">
        <v>2970000</v>
      </c>
    </row>
    <row r="403" spans="1:3">
      <c r="A403" t="s">
        <v>3016</v>
      </c>
      <c r="B403" t="s">
        <v>30</v>
      </c>
      <c r="C403">
        <v>2983615</v>
      </c>
    </row>
    <row r="404" spans="1:3">
      <c r="A404" t="s">
        <v>2530</v>
      </c>
      <c r="B404" t="s">
        <v>17</v>
      </c>
      <c r="C404">
        <v>2990000</v>
      </c>
    </row>
    <row r="405" spans="1:3">
      <c r="A405" t="s">
        <v>2172</v>
      </c>
      <c r="B405" t="s">
        <v>16</v>
      </c>
      <c r="C405">
        <v>3000000</v>
      </c>
    </row>
    <row r="406" spans="1:3">
      <c r="A406" t="s">
        <v>1056</v>
      </c>
      <c r="B406" t="s">
        <v>18</v>
      </c>
      <c r="C406">
        <v>3000000</v>
      </c>
    </row>
    <row r="407" spans="1:3">
      <c r="A407" t="s">
        <v>941</v>
      </c>
      <c r="B407" t="s">
        <v>17</v>
      </c>
      <c r="C407">
        <v>3014000</v>
      </c>
    </row>
    <row r="408" spans="1:3">
      <c r="A408" t="s">
        <v>1549</v>
      </c>
      <c r="B408" t="s">
        <v>17</v>
      </c>
      <c r="C408">
        <v>3030000</v>
      </c>
    </row>
    <row r="409" spans="1:3">
      <c r="A409" t="s">
        <v>2279</v>
      </c>
      <c r="B409" t="s">
        <v>21</v>
      </c>
      <c r="C409">
        <v>3030000</v>
      </c>
    </row>
    <row r="410" spans="1:3">
      <c r="A410" t="s">
        <v>714</v>
      </c>
      <c r="B410" t="s">
        <v>34</v>
      </c>
      <c r="C410">
        <v>3030000</v>
      </c>
    </row>
    <row r="411" spans="1:3">
      <c r="A411" t="s">
        <v>2693</v>
      </c>
      <c r="B411" t="s">
        <v>30</v>
      </c>
      <c r="C411">
        <v>3036000</v>
      </c>
    </row>
    <row r="412" spans="1:3">
      <c r="A412" t="s">
        <v>434</v>
      </c>
      <c r="B412" t="s">
        <v>17</v>
      </c>
      <c r="C412">
        <v>3060000</v>
      </c>
    </row>
    <row r="413" spans="1:3">
      <c r="A413" t="s">
        <v>528</v>
      </c>
      <c r="B413" t="s">
        <v>17</v>
      </c>
      <c r="C413">
        <v>3090000</v>
      </c>
    </row>
    <row r="414" spans="1:3">
      <c r="A414" t="s">
        <v>858</v>
      </c>
      <c r="B414" t="s">
        <v>22</v>
      </c>
      <c r="C414">
        <v>3100000</v>
      </c>
    </row>
    <row r="415" spans="1:3">
      <c r="A415" t="s">
        <v>1871</v>
      </c>
      <c r="B415" t="s">
        <v>14</v>
      </c>
      <c r="C415">
        <v>3100000</v>
      </c>
    </row>
    <row r="416" spans="1:3">
      <c r="A416" t="s">
        <v>2965</v>
      </c>
      <c r="B416" t="s">
        <v>29</v>
      </c>
      <c r="C416">
        <v>3100000</v>
      </c>
    </row>
    <row r="417" spans="1:3">
      <c r="A417" t="s">
        <v>2964</v>
      </c>
      <c r="B417" t="s">
        <v>30</v>
      </c>
      <c r="C417">
        <v>3104000</v>
      </c>
    </row>
    <row r="418" spans="1:3">
      <c r="A418" t="s">
        <v>112</v>
      </c>
      <c r="B418" t="s">
        <v>22</v>
      </c>
      <c r="C418">
        <v>3105201</v>
      </c>
    </row>
    <row r="419" spans="1:3">
      <c r="A419" t="s">
        <v>972</v>
      </c>
      <c r="B419" t="s">
        <v>19</v>
      </c>
      <c r="C419">
        <v>3110000</v>
      </c>
    </row>
    <row r="420" spans="1:3">
      <c r="A420" t="s">
        <v>2713</v>
      </c>
      <c r="B420" t="s">
        <v>30</v>
      </c>
      <c r="C420">
        <v>3112000</v>
      </c>
    </row>
    <row r="421" spans="1:3">
      <c r="A421" t="s">
        <v>538</v>
      </c>
      <c r="B421" t="s">
        <v>17</v>
      </c>
      <c r="C421">
        <v>3125000</v>
      </c>
    </row>
    <row r="422" spans="1:3">
      <c r="A422" t="s">
        <v>1148</v>
      </c>
      <c r="B422" t="s">
        <v>19</v>
      </c>
      <c r="C422">
        <v>3130000</v>
      </c>
    </row>
    <row r="423" spans="1:3">
      <c r="A423" t="s">
        <v>1566</v>
      </c>
      <c r="B423" t="s">
        <v>25</v>
      </c>
      <c r="C423">
        <v>3150000</v>
      </c>
    </row>
    <row r="424" spans="1:3">
      <c r="A424" t="s">
        <v>321</v>
      </c>
      <c r="B424" t="s">
        <v>17</v>
      </c>
      <c r="C424">
        <v>3170000</v>
      </c>
    </row>
    <row r="425" spans="1:3">
      <c r="A425" t="s">
        <v>949</v>
      </c>
      <c r="B425" t="s">
        <v>17</v>
      </c>
      <c r="C425">
        <v>3180000</v>
      </c>
    </row>
    <row r="426" spans="1:3">
      <c r="A426" t="s">
        <v>1269</v>
      </c>
      <c r="B426" t="s">
        <v>21</v>
      </c>
      <c r="C426">
        <v>3180000</v>
      </c>
    </row>
    <row r="427" spans="1:3">
      <c r="A427" t="s">
        <v>1818</v>
      </c>
      <c r="B427" t="s">
        <v>18</v>
      </c>
      <c r="C427">
        <v>3200000</v>
      </c>
    </row>
    <row r="428" spans="1:3">
      <c r="A428" t="s">
        <v>1214</v>
      </c>
      <c r="B428" t="s">
        <v>14</v>
      </c>
      <c r="C428">
        <v>3240000</v>
      </c>
    </row>
    <row r="429" spans="1:3">
      <c r="A429" t="s">
        <v>2523</v>
      </c>
      <c r="B429" t="s">
        <v>22</v>
      </c>
      <c r="C429">
        <v>3240000</v>
      </c>
    </row>
    <row r="430" spans="1:3">
      <c r="A430" t="s">
        <v>2257</v>
      </c>
      <c r="B430" t="s">
        <v>27</v>
      </c>
      <c r="C430">
        <v>3260000</v>
      </c>
    </row>
    <row r="431" spans="1:3">
      <c r="A431" t="s">
        <v>4</v>
      </c>
      <c r="B431" t="s">
        <v>30</v>
      </c>
      <c r="C431">
        <v>3264000</v>
      </c>
    </row>
    <row r="432" spans="1:3">
      <c r="A432" t="s">
        <v>2980</v>
      </c>
      <c r="B432" t="s">
        <v>29</v>
      </c>
      <c r="C432">
        <v>3270000</v>
      </c>
    </row>
    <row r="433" spans="1:3">
      <c r="A433" t="s">
        <v>2047</v>
      </c>
      <c r="B433" t="s">
        <v>32</v>
      </c>
      <c r="C433">
        <v>3300000</v>
      </c>
    </row>
    <row r="434" spans="1:3">
      <c r="A434" t="s">
        <v>1795</v>
      </c>
      <c r="B434" t="s">
        <v>27</v>
      </c>
      <c r="C434">
        <v>3300000</v>
      </c>
    </row>
    <row r="435" spans="1:3">
      <c r="A435" t="s">
        <v>1874</v>
      </c>
      <c r="B435" t="s">
        <v>17</v>
      </c>
      <c r="C435">
        <v>3300000</v>
      </c>
    </row>
    <row r="436" spans="1:3">
      <c r="A436" t="s">
        <v>1839</v>
      </c>
      <c r="B436" t="s">
        <v>17</v>
      </c>
      <c r="C436">
        <v>3310000</v>
      </c>
    </row>
    <row r="437" spans="1:3">
      <c r="A437" t="s">
        <v>415</v>
      </c>
      <c r="B437" t="s">
        <v>32</v>
      </c>
      <c r="C437">
        <v>3310000</v>
      </c>
    </row>
    <row r="438" spans="1:3">
      <c r="A438" t="s">
        <v>1361</v>
      </c>
      <c r="B438" t="s">
        <v>26</v>
      </c>
      <c r="C438">
        <v>3360000</v>
      </c>
    </row>
    <row r="439" spans="1:3">
      <c r="A439" t="s">
        <v>489</v>
      </c>
      <c r="B439" t="s">
        <v>22</v>
      </c>
      <c r="C439">
        <v>3370000</v>
      </c>
    </row>
    <row r="440" spans="1:3">
      <c r="A440" t="s">
        <v>1789</v>
      </c>
      <c r="B440" t="s">
        <v>14</v>
      </c>
      <c r="C440">
        <v>3376000</v>
      </c>
    </row>
    <row r="441" spans="1:3">
      <c r="A441" t="s">
        <v>2243</v>
      </c>
      <c r="B441" t="s">
        <v>26</v>
      </c>
      <c r="C441">
        <v>3395000</v>
      </c>
    </row>
    <row r="442" spans="1:3">
      <c r="A442" t="s">
        <v>2963</v>
      </c>
      <c r="B442" t="s">
        <v>29</v>
      </c>
      <c r="C442">
        <v>3400000</v>
      </c>
    </row>
    <row r="443" spans="1:3">
      <c r="A443" t="s">
        <v>173</v>
      </c>
      <c r="B443" t="s">
        <v>34</v>
      </c>
      <c r="C443">
        <v>3410000</v>
      </c>
    </row>
    <row r="444" spans="1:3">
      <c r="A444" t="s">
        <v>837</v>
      </c>
      <c r="B444" t="s">
        <v>34</v>
      </c>
      <c r="C444">
        <v>3420000</v>
      </c>
    </row>
    <row r="445" spans="1:3">
      <c r="A445" t="s">
        <v>1279</v>
      </c>
      <c r="B445" t="s">
        <v>27</v>
      </c>
      <c r="C445">
        <v>3480000</v>
      </c>
    </row>
    <row r="446" spans="1:3">
      <c r="A446" t="s">
        <v>1228</v>
      </c>
      <c r="B446" t="s">
        <v>32</v>
      </c>
      <c r="C446">
        <v>3500000</v>
      </c>
    </row>
    <row r="447" spans="1:3">
      <c r="A447" t="s">
        <v>1538</v>
      </c>
      <c r="B447" t="s">
        <v>32</v>
      </c>
      <c r="C447">
        <v>3500000</v>
      </c>
    </row>
    <row r="448" spans="1:3">
      <c r="A448" t="s">
        <v>2416</v>
      </c>
      <c r="B448" t="s">
        <v>15</v>
      </c>
      <c r="C448">
        <v>3500000</v>
      </c>
    </row>
    <row r="449" spans="1:3">
      <c r="A449" t="s">
        <v>554</v>
      </c>
      <c r="B449" t="s">
        <v>19</v>
      </c>
      <c r="C449">
        <v>3500000</v>
      </c>
    </row>
    <row r="450" spans="1:3">
      <c r="A450" t="s">
        <v>1185</v>
      </c>
      <c r="B450" t="s">
        <v>26</v>
      </c>
      <c r="C450">
        <v>3510000</v>
      </c>
    </row>
    <row r="451" spans="1:3">
      <c r="A451" t="s">
        <v>1561</v>
      </c>
      <c r="B451" t="s">
        <v>25</v>
      </c>
      <c r="C451">
        <v>3510000</v>
      </c>
    </row>
    <row r="452" spans="1:3">
      <c r="A452" t="s">
        <v>2826</v>
      </c>
      <c r="B452" t="s">
        <v>8</v>
      </c>
      <c r="C452">
        <v>3521000</v>
      </c>
    </row>
    <row r="453" spans="1:3">
      <c r="A453" t="s">
        <v>2919</v>
      </c>
      <c r="B453" t="s">
        <v>30</v>
      </c>
      <c r="C453">
        <v>3527000</v>
      </c>
    </row>
    <row r="454" spans="1:3">
      <c r="A454" t="s">
        <v>1092</v>
      </c>
      <c r="B454" t="s">
        <v>23</v>
      </c>
      <c r="C454">
        <v>3530000</v>
      </c>
    </row>
    <row r="455" spans="1:3">
      <c r="A455" t="s">
        <v>1663</v>
      </c>
      <c r="B455" t="s">
        <v>14</v>
      </c>
      <c r="C455">
        <v>3535000</v>
      </c>
    </row>
    <row r="456" spans="1:3">
      <c r="A456" t="s">
        <v>1533</v>
      </c>
      <c r="B456" t="s">
        <v>17</v>
      </c>
      <c r="C456">
        <v>3560000</v>
      </c>
    </row>
    <row r="457" spans="1:3">
      <c r="A457" t="s">
        <v>1829</v>
      </c>
      <c r="B457" t="s">
        <v>34</v>
      </c>
      <c r="C457">
        <v>3580000</v>
      </c>
    </row>
    <row r="458" spans="1:3">
      <c r="A458" t="s">
        <v>1161</v>
      </c>
      <c r="B458" t="s">
        <v>17</v>
      </c>
      <c r="C458">
        <v>3600000</v>
      </c>
    </row>
    <row r="459" spans="1:3">
      <c r="A459" t="s">
        <v>1258</v>
      </c>
      <c r="B459" t="s">
        <v>23</v>
      </c>
      <c r="C459">
        <v>3640000</v>
      </c>
    </row>
    <row r="460" spans="1:3">
      <c r="A460" t="s">
        <v>1449</v>
      </c>
      <c r="B460" t="s">
        <v>26</v>
      </c>
      <c r="C460">
        <v>3640000</v>
      </c>
    </row>
    <row r="461" spans="1:3">
      <c r="A461" t="s">
        <v>2716</v>
      </c>
      <c r="B461" t="s">
        <v>30</v>
      </c>
      <c r="C461">
        <v>3643200</v>
      </c>
    </row>
    <row r="462" spans="1:3">
      <c r="A462" t="s">
        <v>1536</v>
      </c>
      <c r="B462" t="s">
        <v>23</v>
      </c>
      <c r="C462">
        <v>3720000</v>
      </c>
    </row>
    <row r="463" spans="1:3">
      <c r="A463" t="s">
        <v>870</v>
      </c>
      <c r="B463" t="s">
        <v>20</v>
      </c>
      <c r="C463">
        <v>3720001</v>
      </c>
    </row>
    <row r="464" spans="1:3">
      <c r="A464" t="s">
        <v>2760</v>
      </c>
      <c r="B464" t="s">
        <v>30</v>
      </c>
      <c r="C464">
        <v>3731521</v>
      </c>
    </row>
    <row r="465" spans="1:3">
      <c r="A465" t="s">
        <v>336</v>
      </c>
      <c r="B465" t="s">
        <v>21</v>
      </c>
      <c r="C465">
        <v>3740000</v>
      </c>
    </row>
    <row r="466" spans="1:3">
      <c r="A466" t="s">
        <v>95</v>
      </c>
      <c r="B466" t="s">
        <v>17</v>
      </c>
      <c r="C466">
        <v>3800000</v>
      </c>
    </row>
    <row r="467" spans="1:3">
      <c r="A467" t="s">
        <v>2954</v>
      </c>
      <c r="B467" t="s">
        <v>30</v>
      </c>
      <c r="C467">
        <v>3811240</v>
      </c>
    </row>
    <row r="468" spans="1:3">
      <c r="A468" t="s">
        <v>1404</v>
      </c>
      <c r="B468" t="s">
        <v>27</v>
      </c>
      <c r="C468">
        <v>3820000</v>
      </c>
    </row>
    <row r="469" spans="1:3">
      <c r="A469" t="s">
        <v>2494</v>
      </c>
      <c r="B469" t="s">
        <v>14</v>
      </c>
      <c r="C469">
        <v>3860000</v>
      </c>
    </row>
    <row r="470" spans="1:3">
      <c r="A470" t="s">
        <v>87</v>
      </c>
      <c r="B470" t="s">
        <v>34</v>
      </c>
      <c r="C470">
        <v>3870000</v>
      </c>
    </row>
    <row r="471" spans="1:3">
      <c r="A471" t="s">
        <v>826</v>
      </c>
      <c r="B471" t="s">
        <v>26</v>
      </c>
      <c r="C471">
        <v>3880000</v>
      </c>
    </row>
    <row r="472" spans="1:3">
      <c r="A472" t="s">
        <v>1496</v>
      </c>
      <c r="B472" t="s">
        <v>32</v>
      </c>
      <c r="C472">
        <v>3890000</v>
      </c>
    </row>
    <row r="473" spans="1:3">
      <c r="A473" t="s">
        <v>1226</v>
      </c>
      <c r="B473" t="s">
        <v>34</v>
      </c>
      <c r="C473">
        <v>3890000</v>
      </c>
    </row>
    <row r="474" spans="1:3">
      <c r="A474" t="s">
        <v>2129</v>
      </c>
      <c r="B474" t="s">
        <v>33</v>
      </c>
      <c r="C474">
        <v>3900000</v>
      </c>
    </row>
    <row r="475" spans="1:3">
      <c r="A475" t="s">
        <v>705</v>
      </c>
      <c r="B475" t="s">
        <v>16</v>
      </c>
      <c r="C475">
        <v>3900000</v>
      </c>
    </row>
    <row r="476" spans="1:3">
      <c r="A476" t="s">
        <v>2272</v>
      </c>
      <c r="B476" t="s">
        <v>26</v>
      </c>
      <c r="C476">
        <v>3910000</v>
      </c>
    </row>
    <row r="477" spans="1:3">
      <c r="A477" t="s">
        <v>1479</v>
      </c>
      <c r="B477" t="s">
        <v>17</v>
      </c>
      <c r="C477">
        <v>3910000</v>
      </c>
    </row>
    <row r="478" spans="1:3">
      <c r="A478" t="s">
        <v>2824</v>
      </c>
      <c r="B478" t="s">
        <v>30</v>
      </c>
      <c r="C478">
        <v>3912000</v>
      </c>
    </row>
    <row r="479" spans="1:3">
      <c r="A479" t="s">
        <v>584</v>
      </c>
      <c r="B479" t="s">
        <v>26</v>
      </c>
      <c r="C479">
        <v>3915000</v>
      </c>
    </row>
    <row r="480" spans="1:3">
      <c r="A480" t="s">
        <v>1162</v>
      </c>
      <c r="B480" t="s">
        <v>17</v>
      </c>
      <c r="C480">
        <v>3942000</v>
      </c>
    </row>
    <row r="481" spans="1:3">
      <c r="A481" t="s">
        <v>821</v>
      </c>
      <c r="B481" t="s">
        <v>23</v>
      </c>
      <c r="C481">
        <v>3950000</v>
      </c>
    </row>
    <row r="482" spans="1:3">
      <c r="A482" t="s">
        <v>2213</v>
      </c>
      <c r="B482" t="s">
        <v>34</v>
      </c>
      <c r="C482">
        <v>3965000</v>
      </c>
    </row>
    <row r="483" spans="1:3">
      <c r="A483" t="s">
        <v>1091</v>
      </c>
      <c r="B483" t="s">
        <v>28</v>
      </c>
      <c r="C483">
        <v>3980000</v>
      </c>
    </row>
    <row r="484" spans="1:3">
      <c r="A484" t="s">
        <v>1384</v>
      </c>
      <c r="B484" t="s">
        <v>23</v>
      </c>
      <c r="C484">
        <v>4005000</v>
      </c>
    </row>
    <row r="485" spans="1:3">
      <c r="A485" t="s">
        <v>2968</v>
      </c>
      <c r="B485" t="s">
        <v>29</v>
      </c>
      <c r="C485">
        <v>4020000</v>
      </c>
    </row>
    <row r="486" spans="1:3">
      <c r="A486" t="s">
        <v>1482</v>
      </c>
      <c r="B486" t="s">
        <v>18</v>
      </c>
      <c r="C486">
        <v>4040000</v>
      </c>
    </row>
    <row r="487" spans="1:3">
      <c r="A487" t="s">
        <v>139</v>
      </c>
      <c r="B487" t="s">
        <v>14</v>
      </c>
      <c r="C487">
        <v>4050000</v>
      </c>
    </row>
    <row r="488" spans="1:3">
      <c r="A488" t="s">
        <v>2469</v>
      </c>
      <c r="B488" t="s">
        <v>16</v>
      </c>
      <c r="C488">
        <v>4050000</v>
      </c>
    </row>
    <row r="489" spans="1:3">
      <c r="A489" t="s">
        <v>2487</v>
      </c>
      <c r="B489" t="s">
        <v>16</v>
      </c>
      <c r="C489">
        <v>4050000</v>
      </c>
    </row>
    <row r="490" spans="1:3">
      <c r="A490" t="s">
        <v>2840</v>
      </c>
      <c r="B490" t="s">
        <v>4</v>
      </c>
      <c r="C490">
        <v>4066743</v>
      </c>
    </row>
    <row r="491" spans="1:3">
      <c r="A491" t="s">
        <v>2815</v>
      </c>
      <c r="B491" t="s">
        <v>30</v>
      </c>
      <c r="C491">
        <v>4085720</v>
      </c>
    </row>
    <row r="492" spans="1:3">
      <c r="A492" t="s">
        <v>2107</v>
      </c>
      <c r="B492" t="s">
        <v>14</v>
      </c>
      <c r="C492">
        <v>4090000</v>
      </c>
    </row>
    <row r="493" spans="1:3">
      <c r="A493" t="s">
        <v>1575</v>
      </c>
      <c r="B493" t="s">
        <v>15</v>
      </c>
      <c r="C493">
        <v>4110000</v>
      </c>
    </row>
    <row r="494" spans="1:3">
      <c r="A494" t="s">
        <v>1959</v>
      </c>
      <c r="B494" t="s">
        <v>25</v>
      </c>
      <c r="C494">
        <v>4110000</v>
      </c>
    </row>
    <row r="495" spans="1:3">
      <c r="A495" t="s">
        <v>2100</v>
      </c>
      <c r="B495" t="s">
        <v>34</v>
      </c>
      <c r="C495">
        <v>4119480</v>
      </c>
    </row>
    <row r="496" spans="1:3">
      <c r="A496" t="s">
        <v>2040</v>
      </c>
      <c r="B496" t="s">
        <v>25</v>
      </c>
      <c r="C496">
        <v>4120000</v>
      </c>
    </row>
    <row r="497" spans="1:3">
      <c r="A497" t="s">
        <v>1377</v>
      </c>
      <c r="B497" t="s">
        <v>26</v>
      </c>
      <c r="C497">
        <v>4120000</v>
      </c>
    </row>
    <row r="498" spans="1:3">
      <c r="A498" t="s">
        <v>77</v>
      </c>
      <c r="B498" t="s">
        <v>16</v>
      </c>
      <c r="C498">
        <v>4150000</v>
      </c>
    </row>
    <row r="499" spans="1:3">
      <c r="A499" t="s">
        <v>191</v>
      </c>
      <c r="B499" t="s">
        <v>27</v>
      </c>
      <c r="C499">
        <v>4160000</v>
      </c>
    </row>
    <row r="500" spans="1:3">
      <c r="A500" t="s">
        <v>963</v>
      </c>
      <c r="B500" t="s">
        <v>27</v>
      </c>
      <c r="C500">
        <v>4200000</v>
      </c>
    </row>
    <row r="501" spans="1:3">
      <c r="A501" t="s">
        <v>1797</v>
      </c>
      <c r="B501" t="s">
        <v>33</v>
      </c>
      <c r="C501">
        <v>4210000</v>
      </c>
    </row>
    <row r="502" spans="1:3">
      <c r="A502" t="s">
        <v>944</v>
      </c>
      <c r="B502" t="s">
        <v>17</v>
      </c>
      <c r="C502">
        <v>4210000</v>
      </c>
    </row>
    <row r="503" spans="1:3">
      <c r="A503" t="s">
        <v>1936</v>
      </c>
      <c r="B503" t="s">
        <v>20</v>
      </c>
      <c r="C503">
        <v>4240000</v>
      </c>
    </row>
    <row r="504" spans="1:3">
      <c r="A504" t="s">
        <v>2789</v>
      </c>
      <c r="B504" t="s">
        <v>30</v>
      </c>
      <c r="C504">
        <v>4256000</v>
      </c>
    </row>
    <row r="505" spans="1:3">
      <c r="A505" t="s">
        <v>964</v>
      </c>
      <c r="B505" t="s">
        <v>34</v>
      </c>
      <c r="C505">
        <v>4270000</v>
      </c>
    </row>
    <row r="506" spans="1:3">
      <c r="A506" t="s">
        <v>2395</v>
      </c>
      <c r="B506" t="s">
        <v>21</v>
      </c>
      <c r="C506">
        <v>4270000</v>
      </c>
    </row>
    <row r="507" spans="1:3">
      <c r="A507" t="s">
        <v>2083</v>
      </c>
      <c r="B507" t="s">
        <v>32</v>
      </c>
      <c r="C507">
        <v>4280000</v>
      </c>
    </row>
    <row r="508" spans="1:3">
      <c r="A508" t="s">
        <v>2039</v>
      </c>
      <c r="B508" t="s">
        <v>14</v>
      </c>
      <c r="C508">
        <v>4281000</v>
      </c>
    </row>
    <row r="509" spans="1:3">
      <c r="A509" t="s">
        <v>1405</v>
      </c>
      <c r="B509" t="s">
        <v>17</v>
      </c>
      <c r="C509">
        <v>4291710</v>
      </c>
    </row>
    <row r="510" spans="1:3">
      <c r="A510" t="s">
        <v>773</v>
      </c>
      <c r="B510" t="s">
        <v>17</v>
      </c>
      <c r="C510">
        <v>4330000</v>
      </c>
    </row>
    <row r="511" spans="1:3">
      <c r="A511" t="s">
        <v>323</v>
      </c>
      <c r="B511" t="s">
        <v>14</v>
      </c>
      <c r="C511">
        <v>4341000</v>
      </c>
    </row>
    <row r="512" spans="1:3">
      <c r="A512" t="s">
        <v>2878</v>
      </c>
      <c r="B512" t="s">
        <v>30</v>
      </c>
      <c r="C512">
        <v>4348800</v>
      </c>
    </row>
    <row r="513" spans="1:3">
      <c r="A513" t="s">
        <v>2352</v>
      </c>
      <c r="B513" t="s">
        <v>33</v>
      </c>
      <c r="C513">
        <v>4350000</v>
      </c>
    </row>
    <row r="514" spans="1:3">
      <c r="A514" t="s">
        <v>100</v>
      </c>
      <c r="B514" t="s">
        <v>26</v>
      </c>
      <c r="C514">
        <v>4350000</v>
      </c>
    </row>
    <row r="515" spans="1:3">
      <c r="A515" t="s">
        <v>3017</v>
      </c>
      <c r="B515" t="s">
        <v>30</v>
      </c>
      <c r="C515">
        <v>4368161</v>
      </c>
    </row>
    <row r="516" spans="1:3">
      <c r="A516" t="s">
        <v>1774</v>
      </c>
      <c r="B516" t="s">
        <v>17</v>
      </c>
      <c r="C516">
        <v>4380000</v>
      </c>
    </row>
    <row r="517" spans="1:3">
      <c r="A517" t="s">
        <v>1022</v>
      </c>
      <c r="B517" t="s">
        <v>15</v>
      </c>
      <c r="C517">
        <v>4420000</v>
      </c>
    </row>
    <row r="518" spans="1:3">
      <c r="A518" t="s">
        <v>3004</v>
      </c>
      <c r="B518" t="s">
        <v>29</v>
      </c>
      <c r="C518">
        <v>4430000</v>
      </c>
    </row>
    <row r="519" spans="1:3">
      <c r="A519" t="s">
        <v>2151</v>
      </c>
      <c r="B519" t="s">
        <v>23</v>
      </c>
      <c r="C519">
        <v>4440000</v>
      </c>
    </row>
    <row r="520" spans="1:3">
      <c r="A520" t="s">
        <v>2260</v>
      </c>
      <c r="B520" t="s">
        <v>23</v>
      </c>
      <c r="C520">
        <v>4490000</v>
      </c>
    </row>
    <row r="521" spans="1:3">
      <c r="A521" t="s">
        <v>2475</v>
      </c>
      <c r="B521" t="s">
        <v>15</v>
      </c>
      <c r="C521">
        <v>4510000</v>
      </c>
    </row>
    <row r="522" spans="1:3">
      <c r="A522" t="s">
        <v>614</v>
      </c>
      <c r="B522" t="s">
        <v>14</v>
      </c>
      <c r="C522">
        <v>4515000</v>
      </c>
    </row>
    <row r="523" spans="1:3">
      <c r="A523" t="s">
        <v>2933</v>
      </c>
      <c r="B523" t="s">
        <v>30</v>
      </c>
      <c r="C523">
        <v>4533000</v>
      </c>
    </row>
    <row r="524" spans="1:3">
      <c r="A524" t="s">
        <v>1441</v>
      </c>
      <c r="B524" t="s">
        <v>34</v>
      </c>
      <c r="C524">
        <v>4540000</v>
      </c>
    </row>
    <row r="525" spans="1:3">
      <c r="A525" t="s">
        <v>2055</v>
      </c>
      <c r="B525" t="s">
        <v>14</v>
      </c>
      <c r="C525">
        <v>4550000</v>
      </c>
    </row>
    <row r="526" spans="1:3">
      <c r="A526" t="s">
        <v>3028</v>
      </c>
      <c r="B526" t="s">
        <v>30</v>
      </c>
      <c r="C526">
        <v>4557012</v>
      </c>
    </row>
    <row r="527" spans="1:3">
      <c r="A527" t="s">
        <v>354</v>
      </c>
      <c r="B527" t="s">
        <v>23</v>
      </c>
      <c r="C527">
        <v>4561000</v>
      </c>
    </row>
    <row r="528" spans="1:3">
      <c r="A528" t="s">
        <v>2960</v>
      </c>
      <c r="B528" t="s">
        <v>30</v>
      </c>
      <c r="C528">
        <v>4579631</v>
      </c>
    </row>
    <row r="529" spans="1:3">
      <c r="A529" t="s">
        <v>588</v>
      </c>
      <c r="B529" t="s">
        <v>25</v>
      </c>
      <c r="C529">
        <v>4590000</v>
      </c>
    </row>
    <row r="530" spans="1:3">
      <c r="A530" t="s">
        <v>418</v>
      </c>
      <c r="B530" t="s">
        <v>22</v>
      </c>
      <c r="C530">
        <v>4620000</v>
      </c>
    </row>
    <row r="531" spans="1:3">
      <c r="A531" t="s">
        <v>2746</v>
      </c>
      <c r="B531" t="s">
        <v>30</v>
      </c>
      <c r="C531">
        <v>4646400</v>
      </c>
    </row>
    <row r="532" spans="1:3">
      <c r="A532" t="s">
        <v>2930</v>
      </c>
      <c r="B532" t="s">
        <v>29</v>
      </c>
      <c r="C532">
        <v>4660000</v>
      </c>
    </row>
    <row r="533" spans="1:3">
      <c r="A533" t="s">
        <v>1658</v>
      </c>
      <c r="B533" t="s">
        <v>18</v>
      </c>
      <c r="C533">
        <v>4700000</v>
      </c>
    </row>
    <row r="534" spans="1:3">
      <c r="A534" t="s">
        <v>2913</v>
      </c>
      <c r="B534" t="s">
        <v>8</v>
      </c>
      <c r="C534">
        <v>4702000</v>
      </c>
    </row>
    <row r="535" spans="1:3">
      <c r="A535" t="s">
        <v>1488</v>
      </c>
      <c r="B535" t="s">
        <v>33</v>
      </c>
      <c r="C535">
        <v>4730000</v>
      </c>
    </row>
    <row r="536" spans="1:3">
      <c r="A536" t="s">
        <v>1571</v>
      </c>
      <c r="B536" t="s">
        <v>34</v>
      </c>
      <c r="C536">
        <v>4730000</v>
      </c>
    </row>
    <row r="537" spans="1:3">
      <c r="A537" t="s">
        <v>1590</v>
      </c>
      <c r="B537" t="s">
        <v>32</v>
      </c>
      <c r="C537">
        <v>4750000</v>
      </c>
    </row>
    <row r="538" spans="1:3">
      <c r="A538" t="s">
        <v>2941</v>
      </c>
      <c r="B538" t="s">
        <v>30</v>
      </c>
      <c r="C538">
        <v>4769280</v>
      </c>
    </row>
    <row r="539" spans="1:3">
      <c r="A539" t="s">
        <v>543</v>
      </c>
      <c r="B539" t="s">
        <v>17</v>
      </c>
      <c r="C539">
        <v>4800000</v>
      </c>
    </row>
    <row r="540" spans="1:3">
      <c r="A540" t="s">
        <v>2752</v>
      </c>
      <c r="B540" t="s">
        <v>30</v>
      </c>
      <c r="C540">
        <v>4832611</v>
      </c>
    </row>
    <row r="541" spans="1:3">
      <c r="A541" t="s">
        <v>294</v>
      </c>
      <c r="B541" t="s">
        <v>17</v>
      </c>
      <c r="C541">
        <v>4860000</v>
      </c>
    </row>
    <row r="542" spans="1:3">
      <c r="A542" t="s">
        <v>1344</v>
      </c>
      <c r="B542" t="s">
        <v>34</v>
      </c>
      <c r="C542">
        <v>4880000</v>
      </c>
    </row>
    <row r="543" spans="1:3">
      <c r="A543" t="s">
        <v>143</v>
      </c>
      <c r="B543" t="s">
        <v>22</v>
      </c>
      <c r="C543">
        <v>4880000</v>
      </c>
    </row>
    <row r="544" spans="1:3">
      <c r="A544" t="s">
        <v>225</v>
      </c>
      <c r="B544" t="s">
        <v>25</v>
      </c>
      <c r="C544">
        <v>4880000</v>
      </c>
    </row>
    <row r="545" spans="1:3">
      <c r="A545" t="s">
        <v>2852</v>
      </c>
      <c r="B545" t="s">
        <v>30</v>
      </c>
      <c r="C545">
        <v>4916480</v>
      </c>
    </row>
    <row r="546" spans="1:3">
      <c r="A546" t="s">
        <v>649</v>
      </c>
      <c r="B546" t="s">
        <v>34</v>
      </c>
      <c r="C546">
        <v>4950000</v>
      </c>
    </row>
    <row r="547" spans="1:3">
      <c r="A547" t="s">
        <v>1175</v>
      </c>
      <c r="B547" t="s">
        <v>15</v>
      </c>
      <c r="C547">
        <v>4950000</v>
      </c>
    </row>
    <row r="548" spans="1:3">
      <c r="A548" t="s">
        <v>2418</v>
      </c>
      <c r="B548" t="s">
        <v>18</v>
      </c>
      <c r="C548">
        <v>4960000</v>
      </c>
    </row>
    <row r="549" spans="1:3">
      <c r="A549" t="s">
        <v>704</v>
      </c>
      <c r="B549" t="s">
        <v>16</v>
      </c>
      <c r="C549">
        <v>4990000</v>
      </c>
    </row>
    <row r="550" spans="1:3">
      <c r="A550" t="s">
        <v>1129</v>
      </c>
      <c r="B550" t="s">
        <v>26</v>
      </c>
      <c r="C550">
        <v>4990000</v>
      </c>
    </row>
    <row r="551" spans="1:3">
      <c r="A551" t="s">
        <v>1197</v>
      </c>
      <c r="B551" t="s">
        <v>27</v>
      </c>
      <c r="C551">
        <v>5000000</v>
      </c>
    </row>
    <row r="552" spans="1:3">
      <c r="A552" t="s">
        <v>1632</v>
      </c>
      <c r="B552" t="s">
        <v>27</v>
      </c>
      <c r="C552">
        <v>5000000</v>
      </c>
    </row>
    <row r="553" spans="1:3">
      <c r="A553" t="s">
        <v>276</v>
      </c>
      <c r="B553" t="s">
        <v>17</v>
      </c>
      <c r="C553">
        <v>5000000</v>
      </c>
    </row>
    <row r="554" spans="1:3">
      <c r="A554" t="s">
        <v>2349</v>
      </c>
      <c r="B554" t="s">
        <v>28</v>
      </c>
      <c r="C554">
        <v>5000000</v>
      </c>
    </row>
    <row r="555" spans="1:3">
      <c r="A555" t="s">
        <v>2081</v>
      </c>
      <c r="B555" t="s">
        <v>15</v>
      </c>
      <c r="C555">
        <v>5010000</v>
      </c>
    </row>
    <row r="556" spans="1:3">
      <c r="A556" t="s">
        <v>519</v>
      </c>
      <c r="B556" t="s">
        <v>27</v>
      </c>
      <c r="C556">
        <v>5040000</v>
      </c>
    </row>
    <row r="557" spans="1:3">
      <c r="A557" t="s">
        <v>1109</v>
      </c>
      <c r="B557" t="s">
        <v>15</v>
      </c>
      <c r="C557">
        <v>5050000</v>
      </c>
    </row>
    <row r="558" spans="1:3">
      <c r="A558" t="s">
        <v>2299</v>
      </c>
      <c r="B558" t="s">
        <v>25</v>
      </c>
      <c r="C558">
        <v>5090000</v>
      </c>
    </row>
    <row r="559" spans="1:3">
      <c r="A559" t="s">
        <v>2823</v>
      </c>
      <c r="B559" t="s">
        <v>30</v>
      </c>
      <c r="C559">
        <v>5093120</v>
      </c>
    </row>
    <row r="560" spans="1:3">
      <c r="A560" t="s">
        <v>2012</v>
      </c>
      <c r="B560" t="s">
        <v>25</v>
      </c>
      <c r="C560">
        <v>5095000</v>
      </c>
    </row>
    <row r="561" spans="1:3">
      <c r="A561" t="s">
        <v>155</v>
      </c>
      <c r="B561" t="s">
        <v>14</v>
      </c>
      <c r="C561">
        <v>5100000</v>
      </c>
    </row>
    <row r="562" spans="1:3">
      <c r="A562" t="s">
        <v>2863</v>
      </c>
      <c r="B562" t="s">
        <v>29</v>
      </c>
      <c r="C562">
        <v>5160000</v>
      </c>
    </row>
    <row r="563" spans="1:3">
      <c r="A563" t="s">
        <v>938</v>
      </c>
      <c r="B563" t="s">
        <v>27</v>
      </c>
      <c r="C563">
        <v>5190000</v>
      </c>
    </row>
    <row r="564" spans="1:3">
      <c r="A564" t="s">
        <v>2029</v>
      </c>
      <c r="B564" t="s">
        <v>25</v>
      </c>
      <c r="C564">
        <v>5190000</v>
      </c>
    </row>
    <row r="565" spans="1:3">
      <c r="A565" t="s">
        <v>2895</v>
      </c>
      <c r="B565" t="s">
        <v>29</v>
      </c>
      <c r="C565">
        <v>5230000</v>
      </c>
    </row>
    <row r="566" spans="1:3">
      <c r="A566" t="s">
        <v>2035</v>
      </c>
      <c r="B566" t="s">
        <v>17</v>
      </c>
      <c r="C566">
        <v>5230000</v>
      </c>
    </row>
    <row r="567" spans="1:3">
      <c r="A567" t="s">
        <v>1853</v>
      </c>
      <c r="B567" t="s">
        <v>17</v>
      </c>
      <c r="C567">
        <v>5260000</v>
      </c>
    </row>
    <row r="568" spans="1:3">
      <c r="A568" t="s">
        <v>1401</v>
      </c>
      <c r="B568" t="s">
        <v>25</v>
      </c>
      <c r="C568">
        <v>5260000</v>
      </c>
    </row>
    <row r="569" spans="1:3">
      <c r="A569" t="s">
        <v>1254</v>
      </c>
      <c r="B569" t="s">
        <v>27</v>
      </c>
      <c r="C569">
        <v>5260000</v>
      </c>
    </row>
    <row r="570" spans="1:3">
      <c r="A570" t="s">
        <v>2379</v>
      </c>
      <c r="B570" t="s">
        <v>34</v>
      </c>
      <c r="C570">
        <v>5270000</v>
      </c>
    </row>
    <row r="571" spans="1:3">
      <c r="A571" t="s">
        <v>3022</v>
      </c>
      <c r="B571" t="s">
        <v>8</v>
      </c>
      <c r="C571">
        <v>5310000</v>
      </c>
    </row>
    <row r="572" spans="1:3">
      <c r="A572" t="s">
        <v>3023</v>
      </c>
      <c r="B572" t="s">
        <v>29</v>
      </c>
      <c r="C572">
        <v>5320000</v>
      </c>
    </row>
    <row r="573" spans="1:3">
      <c r="A573" t="s">
        <v>2989</v>
      </c>
      <c r="B573" t="s">
        <v>30</v>
      </c>
      <c r="C573">
        <v>5365440</v>
      </c>
    </row>
    <row r="574" spans="1:3">
      <c r="A574" t="s">
        <v>2333</v>
      </c>
      <c r="B574" t="s">
        <v>25</v>
      </c>
      <c r="C574">
        <v>5400000</v>
      </c>
    </row>
    <row r="575" spans="1:3">
      <c r="A575" t="s">
        <v>643</v>
      </c>
      <c r="B575" t="s">
        <v>25</v>
      </c>
      <c r="C575">
        <v>5430000</v>
      </c>
    </row>
    <row r="576" spans="1:3">
      <c r="A576" t="s">
        <v>2383</v>
      </c>
      <c r="B576" t="s">
        <v>19</v>
      </c>
      <c r="C576">
        <v>5460000</v>
      </c>
    </row>
    <row r="577" spans="1:3">
      <c r="A577" t="s">
        <v>1465</v>
      </c>
      <c r="B577" t="s">
        <v>19</v>
      </c>
      <c r="C577">
        <v>5470000</v>
      </c>
    </row>
    <row r="578" spans="1:3">
      <c r="A578" t="s">
        <v>2174</v>
      </c>
      <c r="B578" t="s">
        <v>17</v>
      </c>
      <c r="C578">
        <v>5475000</v>
      </c>
    </row>
    <row r="579" spans="1:3">
      <c r="A579" t="s">
        <v>1878</v>
      </c>
      <c r="B579" t="s">
        <v>21</v>
      </c>
      <c r="C579">
        <v>5490000</v>
      </c>
    </row>
    <row r="580" spans="1:3">
      <c r="A580" t="s">
        <v>2869</v>
      </c>
      <c r="B580" t="s">
        <v>8</v>
      </c>
      <c r="C580">
        <v>5527999</v>
      </c>
    </row>
    <row r="581" spans="1:3">
      <c r="A581" t="s">
        <v>2238</v>
      </c>
      <c r="B581" t="s">
        <v>16</v>
      </c>
      <c r="C581">
        <v>5550000</v>
      </c>
    </row>
    <row r="582" spans="1:3">
      <c r="A582" t="s">
        <v>1193</v>
      </c>
      <c r="B582" t="s">
        <v>14</v>
      </c>
      <c r="C582">
        <v>5550000</v>
      </c>
    </row>
    <row r="583" spans="1:3">
      <c r="A583" t="s">
        <v>1745</v>
      </c>
      <c r="B583" t="s">
        <v>19</v>
      </c>
      <c r="C583">
        <v>5560000</v>
      </c>
    </row>
    <row r="584" spans="1:3">
      <c r="A584" t="s">
        <v>2358</v>
      </c>
      <c r="B584" t="s">
        <v>33</v>
      </c>
      <c r="C584">
        <v>5560000</v>
      </c>
    </row>
    <row r="585" spans="1:3">
      <c r="A585" t="s">
        <v>2873</v>
      </c>
      <c r="B585" t="s">
        <v>30</v>
      </c>
      <c r="C585">
        <v>5565120</v>
      </c>
    </row>
    <row r="586" spans="1:3">
      <c r="A586" t="s">
        <v>1529</v>
      </c>
      <c r="B586" t="s">
        <v>34</v>
      </c>
      <c r="C586">
        <v>5600000</v>
      </c>
    </row>
    <row r="587" spans="1:3">
      <c r="A587" t="s">
        <v>182</v>
      </c>
      <c r="B587" t="s">
        <v>14</v>
      </c>
      <c r="C587">
        <v>5601000</v>
      </c>
    </row>
    <row r="588" spans="1:3">
      <c r="A588" t="s">
        <v>2923</v>
      </c>
      <c r="B588" t="s">
        <v>30</v>
      </c>
      <c r="C588">
        <v>5660000</v>
      </c>
    </row>
    <row r="589" spans="1:3">
      <c r="A589" t="s">
        <v>2466</v>
      </c>
      <c r="B589" t="s">
        <v>25</v>
      </c>
      <c r="C589">
        <v>5670000</v>
      </c>
    </row>
    <row r="590" spans="1:3">
      <c r="A590" t="s">
        <v>2061</v>
      </c>
      <c r="B590" t="s">
        <v>27</v>
      </c>
      <c r="C590">
        <v>5680000</v>
      </c>
    </row>
    <row r="591" spans="1:3">
      <c r="A591" t="s">
        <v>1140</v>
      </c>
      <c r="B591" t="s">
        <v>33</v>
      </c>
      <c r="C591">
        <v>5680000</v>
      </c>
    </row>
    <row r="592" spans="1:3">
      <c r="A592" t="s">
        <v>1687</v>
      </c>
      <c r="B592" t="s">
        <v>22</v>
      </c>
      <c r="C592">
        <v>5696000</v>
      </c>
    </row>
    <row r="593" spans="1:3">
      <c r="A593" t="s">
        <v>1615</v>
      </c>
      <c r="B593" t="s">
        <v>34</v>
      </c>
      <c r="C593">
        <v>5710000</v>
      </c>
    </row>
    <row r="594" spans="1:3">
      <c r="A594" t="s">
        <v>2845</v>
      </c>
      <c r="B594" t="s">
        <v>30</v>
      </c>
      <c r="C594">
        <v>5738300</v>
      </c>
    </row>
    <row r="595" spans="1:3">
      <c r="A595" t="s">
        <v>1202</v>
      </c>
      <c r="B595" t="s">
        <v>25</v>
      </c>
      <c r="C595">
        <v>5760000</v>
      </c>
    </row>
    <row r="596" spans="1:3">
      <c r="A596" t="s">
        <v>887</v>
      </c>
      <c r="B596" t="s">
        <v>27</v>
      </c>
      <c r="C596">
        <v>5790000</v>
      </c>
    </row>
    <row r="597" spans="1:3">
      <c r="A597" t="s">
        <v>1423</v>
      </c>
      <c r="B597" t="s">
        <v>22</v>
      </c>
      <c r="C597">
        <v>5805000</v>
      </c>
    </row>
    <row r="598" spans="1:3">
      <c r="A598" t="s">
        <v>1593</v>
      </c>
      <c r="B598" t="s">
        <v>22</v>
      </c>
      <c r="C598">
        <v>5820000</v>
      </c>
    </row>
    <row r="599" spans="1:3">
      <c r="A599" t="s">
        <v>1208</v>
      </c>
      <c r="B599" t="s">
        <v>17</v>
      </c>
      <c r="C599">
        <v>5840000</v>
      </c>
    </row>
    <row r="600" spans="1:3">
      <c r="A600" t="s">
        <v>3012</v>
      </c>
      <c r="B600" t="s">
        <v>29</v>
      </c>
      <c r="C600">
        <v>5860000</v>
      </c>
    </row>
    <row r="601" spans="1:3">
      <c r="A601" t="s">
        <v>795</v>
      </c>
      <c r="B601" t="s">
        <v>28</v>
      </c>
      <c r="C601">
        <v>5873000</v>
      </c>
    </row>
    <row r="602" spans="1:3">
      <c r="A602" t="s">
        <v>142</v>
      </c>
      <c r="B602" t="s">
        <v>23</v>
      </c>
      <c r="C602">
        <v>5930000</v>
      </c>
    </row>
    <row r="603" spans="1:3">
      <c r="A603" t="s">
        <v>1141</v>
      </c>
      <c r="B603" t="s">
        <v>14</v>
      </c>
      <c r="C603">
        <v>5959000</v>
      </c>
    </row>
    <row r="604" spans="1:3">
      <c r="A604" t="s">
        <v>1932</v>
      </c>
      <c r="B604" t="s">
        <v>17</v>
      </c>
      <c r="C604">
        <v>5968560</v>
      </c>
    </row>
    <row r="605" spans="1:3">
      <c r="A605" t="s">
        <v>2832</v>
      </c>
      <c r="B605" t="s">
        <v>29</v>
      </c>
      <c r="C605">
        <v>6020000</v>
      </c>
    </row>
    <row r="606" spans="1:3">
      <c r="A606" t="s">
        <v>2784</v>
      </c>
      <c r="B606" t="s">
        <v>30</v>
      </c>
      <c r="C606">
        <v>6029640</v>
      </c>
    </row>
    <row r="607" spans="1:3">
      <c r="A607" t="s">
        <v>1793</v>
      </c>
      <c r="B607" t="s">
        <v>26</v>
      </c>
      <c r="C607">
        <v>6060000</v>
      </c>
    </row>
    <row r="608" spans="1:3">
      <c r="A608" t="s">
        <v>607</v>
      </c>
      <c r="B608" t="s">
        <v>34</v>
      </c>
      <c r="C608">
        <v>6100000</v>
      </c>
    </row>
    <row r="609" spans="1:3">
      <c r="A609" t="s">
        <v>1057</v>
      </c>
      <c r="B609" t="s">
        <v>17</v>
      </c>
      <c r="C609">
        <v>6100000</v>
      </c>
    </row>
    <row r="610" spans="1:3">
      <c r="A610" t="s">
        <v>1948</v>
      </c>
      <c r="B610" t="s">
        <v>32</v>
      </c>
      <c r="C610">
        <v>6110000</v>
      </c>
    </row>
    <row r="611" spans="1:3">
      <c r="A611" t="s">
        <v>1743</v>
      </c>
      <c r="B611" t="s">
        <v>22</v>
      </c>
      <c r="C611">
        <v>6125000</v>
      </c>
    </row>
    <row r="612" spans="1:3">
      <c r="A612" t="s">
        <v>1989</v>
      </c>
      <c r="B612" t="s">
        <v>34</v>
      </c>
      <c r="C612">
        <v>6140000</v>
      </c>
    </row>
    <row r="613" spans="1:3">
      <c r="A613" t="s">
        <v>983</v>
      </c>
      <c r="B613" t="s">
        <v>23</v>
      </c>
      <c r="C613">
        <v>6180000</v>
      </c>
    </row>
    <row r="614" spans="1:3">
      <c r="A614" t="s">
        <v>135</v>
      </c>
      <c r="B614" t="s">
        <v>28</v>
      </c>
      <c r="C614">
        <v>6185000</v>
      </c>
    </row>
    <row r="615" spans="1:3">
      <c r="A615" t="s">
        <v>188</v>
      </c>
      <c r="B615" t="s">
        <v>17</v>
      </c>
      <c r="C615">
        <v>6220000</v>
      </c>
    </row>
    <row r="616" spans="1:3">
      <c r="A616" t="s">
        <v>2531</v>
      </c>
      <c r="B616" t="s">
        <v>33</v>
      </c>
      <c r="C616">
        <v>6240000</v>
      </c>
    </row>
    <row r="617" spans="1:3">
      <c r="A617" t="s">
        <v>1820</v>
      </c>
      <c r="B617" t="s">
        <v>17</v>
      </c>
      <c r="C617">
        <v>6250000</v>
      </c>
    </row>
    <row r="618" spans="1:3">
      <c r="A618" t="s">
        <v>1652</v>
      </c>
      <c r="B618" t="s">
        <v>17</v>
      </c>
      <c r="C618">
        <v>6330000</v>
      </c>
    </row>
    <row r="619" spans="1:3">
      <c r="A619" t="s">
        <v>1777</v>
      </c>
      <c r="B619" t="s">
        <v>17</v>
      </c>
      <c r="C619">
        <v>6330000</v>
      </c>
    </row>
    <row r="620" spans="1:3">
      <c r="A620" t="s">
        <v>167</v>
      </c>
      <c r="B620" t="s">
        <v>22</v>
      </c>
      <c r="C620">
        <v>6355000</v>
      </c>
    </row>
    <row r="621" spans="1:3">
      <c r="A621" t="s">
        <v>637</v>
      </c>
      <c r="B621" t="s">
        <v>20</v>
      </c>
      <c r="C621">
        <v>6440000</v>
      </c>
    </row>
    <row r="622" spans="1:3">
      <c r="A622" t="s">
        <v>3033</v>
      </c>
      <c r="B622" t="s">
        <v>30</v>
      </c>
      <c r="C622">
        <v>6449999</v>
      </c>
    </row>
    <row r="623" spans="1:3">
      <c r="A623" t="s">
        <v>2281</v>
      </c>
      <c r="B623" t="s">
        <v>25</v>
      </c>
      <c r="C623">
        <v>6470000</v>
      </c>
    </row>
    <row r="624" spans="1:3">
      <c r="A624" t="s">
        <v>532</v>
      </c>
      <c r="B624" t="s">
        <v>20</v>
      </c>
      <c r="C624">
        <v>6477000</v>
      </c>
    </row>
    <row r="625" spans="1:3">
      <c r="A625" t="s">
        <v>673</v>
      </c>
      <c r="B625" t="s">
        <v>17</v>
      </c>
      <c r="C625">
        <v>6480000</v>
      </c>
    </row>
    <row r="626" spans="1:3">
      <c r="A626" t="s">
        <v>1854</v>
      </c>
      <c r="B626" t="s">
        <v>17</v>
      </c>
      <c r="C626">
        <v>6500000</v>
      </c>
    </row>
    <row r="627" spans="1:3">
      <c r="A627" t="s">
        <v>869</v>
      </c>
      <c r="B627" t="s">
        <v>25</v>
      </c>
      <c r="C627">
        <v>6500000</v>
      </c>
    </row>
    <row r="628" spans="1:3">
      <c r="A628" t="s">
        <v>504</v>
      </c>
      <c r="B628" t="s">
        <v>20</v>
      </c>
      <c r="C628">
        <v>6503371</v>
      </c>
    </row>
    <row r="629" spans="1:3">
      <c r="A629" t="s">
        <v>1979</v>
      </c>
      <c r="B629" t="s">
        <v>25</v>
      </c>
      <c r="C629">
        <v>6520000</v>
      </c>
    </row>
    <row r="630" spans="1:3">
      <c r="A630" t="s">
        <v>1907</v>
      </c>
      <c r="B630" t="s">
        <v>22</v>
      </c>
      <c r="C630">
        <v>6555000</v>
      </c>
    </row>
    <row r="631" spans="1:3">
      <c r="A631" t="s">
        <v>962</v>
      </c>
      <c r="B631" t="s">
        <v>23</v>
      </c>
      <c r="C631">
        <v>6610520</v>
      </c>
    </row>
    <row r="632" spans="1:3">
      <c r="A632" t="s">
        <v>2173</v>
      </c>
      <c r="B632" t="s">
        <v>22</v>
      </c>
      <c r="C632">
        <v>6628000</v>
      </c>
    </row>
    <row r="633" spans="1:3">
      <c r="A633" t="s">
        <v>1834</v>
      </c>
      <c r="B633" t="s">
        <v>17</v>
      </c>
      <c r="C633">
        <v>6640000</v>
      </c>
    </row>
    <row r="634" spans="1:3">
      <c r="A634" t="s">
        <v>2140</v>
      </c>
      <c r="B634" t="s">
        <v>17</v>
      </c>
      <c r="C634">
        <v>6690000</v>
      </c>
    </row>
    <row r="635" spans="1:3">
      <c r="A635" t="s">
        <v>810</v>
      </c>
      <c r="B635" t="s">
        <v>23</v>
      </c>
      <c r="C635">
        <v>6710000</v>
      </c>
    </row>
    <row r="636" spans="1:3">
      <c r="A636" t="s">
        <v>449</v>
      </c>
      <c r="B636" t="s">
        <v>20</v>
      </c>
      <c r="C636">
        <v>6720000</v>
      </c>
    </row>
    <row r="637" spans="1:3">
      <c r="A637" t="s">
        <v>2885</v>
      </c>
      <c r="B637" t="s">
        <v>30</v>
      </c>
      <c r="C637">
        <v>6732000</v>
      </c>
    </row>
    <row r="638" spans="1:3">
      <c r="A638" t="s">
        <v>1722</v>
      </c>
      <c r="B638" t="s">
        <v>27</v>
      </c>
      <c r="C638">
        <v>6807000</v>
      </c>
    </row>
    <row r="639" spans="1:3">
      <c r="A639" t="s">
        <v>1002</v>
      </c>
      <c r="B639" t="s">
        <v>17</v>
      </c>
      <c r="C639">
        <v>6810000</v>
      </c>
    </row>
    <row r="640" spans="1:3">
      <c r="A640" t="s">
        <v>1267</v>
      </c>
      <c r="B640" t="s">
        <v>17</v>
      </c>
      <c r="C640">
        <v>6860000</v>
      </c>
    </row>
    <row r="641" spans="1:3">
      <c r="A641" t="s">
        <v>1399</v>
      </c>
      <c r="B641" t="s">
        <v>22</v>
      </c>
      <c r="C641">
        <v>6860000</v>
      </c>
    </row>
    <row r="642" spans="1:3">
      <c r="A642" t="s">
        <v>2323</v>
      </c>
      <c r="B642" t="s">
        <v>17</v>
      </c>
      <c r="C642">
        <v>6870000</v>
      </c>
    </row>
    <row r="643" spans="1:3">
      <c r="A643" t="s">
        <v>516</v>
      </c>
      <c r="B643" t="s">
        <v>26</v>
      </c>
      <c r="C643">
        <v>6880000</v>
      </c>
    </row>
    <row r="644" spans="1:3">
      <c r="A644" t="s">
        <v>820</v>
      </c>
      <c r="B644" t="s">
        <v>20</v>
      </c>
      <c r="C644">
        <v>6915000</v>
      </c>
    </row>
    <row r="645" spans="1:3">
      <c r="A645" t="s">
        <v>2497</v>
      </c>
      <c r="B645" t="s">
        <v>22</v>
      </c>
      <c r="C645">
        <v>6960000</v>
      </c>
    </row>
    <row r="646" spans="1:3">
      <c r="A646" t="s">
        <v>1021</v>
      </c>
      <c r="B646" t="s">
        <v>18</v>
      </c>
      <c r="C646">
        <v>6970000</v>
      </c>
    </row>
    <row r="647" spans="1:3">
      <c r="A647" t="s">
        <v>478</v>
      </c>
      <c r="B647" t="s">
        <v>18</v>
      </c>
      <c r="C647">
        <v>6970000</v>
      </c>
    </row>
    <row r="648" spans="1:3">
      <c r="A648" t="s">
        <v>1410</v>
      </c>
      <c r="B648" t="s">
        <v>23</v>
      </c>
      <c r="C648">
        <v>6980000</v>
      </c>
    </row>
    <row r="649" spans="1:3">
      <c r="A649" t="s">
        <v>2308</v>
      </c>
      <c r="B649" t="s">
        <v>23</v>
      </c>
      <c r="C649">
        <v>7000000</v>
      </c>
    </row>
    <row r="650" spans="1:3">
      <c r="A650" t="s">
        <v>1005</v>
      </c>
      <c r="B650" t="s">
        <v>33</v>
      </c>
      <c r="C650">
        <v>7030000</v>
      </c>
    </row>
    <row r="651" spans="1:3">
      <c r="A651" t="s">
        <v>234</v>
      </c>
      <c r="B651" t="s">
        <v>17</v>
      </c>
      <c r="C651">
        <v>7030000</v>
      </c>
    </row>
    <row r="652" spans="1:3">
      <c r="A652" t="s">
        <v>640</v>
      </c>
      <c r="B652" t="s">
        <v>26</v>
      </c>
      <c r="C652">
        <v>7040000</v>
      </c>
    </row>
    <row r="653" spans="1:3">
      <c r="A653" t="s">
        <v>1812</v>
      </c>
      <c r="B653" t="s">
        <v>34</v>
      </c>
      <c r="C653">
        <v>7040000</v>
      </c>
    </row>
    <row r="654" spans="1:3">
      <c r="A654" t="s">
        <v>403</v>
      </c>
      <c r="B654" t="s">
        <v>33</v>
      </c>
      <c r="C654">
        <v>7110000</v>
      </c>
    </row>
    <row r="655" spans="1:3">
      <c r="A655" t="s">
        <v>275</v>
      </c>
      <c r="B655" t="s">
        <v>18</v>
      </c>
      <c r="C655">
        <v>7120000</v>
      </c>
    </row>
    <row r="656" spans="1:3">
      <c r="A656" t="s">
        <v>1183</v>
      </c>
      <c r="B656" t="s">
        <v>33</v>
      </c>
      <c r="C656">
        <v>7130000</v>
      </c>
    </row>
    <row r="657" spans="1:3">
      <c r="A657" t="s">
        <v>953</v>
      </c>
      <c r="B657" t="s">
        <v>22</v>
      </c>
      <c r="C657">
        <v>7160000</v>
      </c>
    </row>
    <row r="658" spans="1:3">
      <c r="A658" t="s">
        <v>2962</v>
      </c>
      <c r="B658" t="s">
        <v>30</v>
      </c>
      <c r="C658">
        <v>7172320</v>
      </c>
    </row>
    <row r="659" spans="1:3">
      <c r="A659" t="s">
        <v>2490</v>
      </c>
      <c r="B659" t="s">
        <v>20</v>
      </c>
      <c r="C659">
        <v>7210000</v>
      </c>
    </row>
    <row r="660" spans="1:3">
      <c r="A660" t="s">
        <v>2926</v>
      </c>
      <c r="B660" t="s">
        <v>30</v>
      </c>
      <c r="C660">
        <v>7222500</v>
      </c>
    </row>
    <row r="661" spans="1:3">
      <c r="A661" t="s">
        <v>636</v>
      </c>
      <c r="B661" t="s">
        <v>17</v>
      </c>
      <c r="C661">
        <v>7230000</v>
      </c>
    </row>
    <row r="662" spans="1:3">
      <c r="A662" t="s">
        <v>1491</v>
      </c>
      <c r="B662" t="s">
        <v>26</v>
      </c>
      <c r="C662">
        <v>7230000</v>
      </c>
    </row>
    <row r="663" spans="1:3">
      <c r="A663" t="s">
        <v>2133</v>
      </c>
      <c r="B663" t="s">
        <v>34</v>
      </c>
      <c r="C663">
        <v>7231200</v>
      </c>
    </row>
    <row r="664" spans="1:3">
      <c r="A664" t="s">
        <v>2921</v>
      </c>
      <c r="B664" t="s">
        <v>29</v>
      </c>
      <c r="C664">
        <v>7250000</v>
      </c>
    </row>
    <row r="665" spans="1:3">
      <c r="A665" t="s">
        <v>2071</v>
      </c>
      <c r="B665" t="s">
        <v>26</v>
      </c>
      <c r="C665">
        <v>7260000</v>
      </c>
    </row>
    <row r="666" spans="1:3">
      <c r="A666" t="s">
        <v>2132</v>
      </c>
      <c r="B666" t="s">
        <v>23</v>
      </c>
      <c r="C666">
        <v>7270000</v>
      </c>
    </row>
    <row r="667" spans="1:3">
      <c r="A667" t="s">
        <v>599</v>
      </c>
      <c r="B667" t="s">
        <v>22</v>
      </c>
      <c r="C667">
        <v>7280000</v>
      </c>
    </row>
    <row r="668" spans="1:3">
      <c r="A668" t="s">
        <v>38</v>
      </c>
      <c r="B668" t="s">
        <v>25</v>
      </c>
      <c r="C668">
        <v>7340000</v>
      </c>
    </row>
    <row r="669" spans="1:3">
      <c r="A669" t="s">
        <v>1099</v>
      </c>
      <c r="B669" t="s">
        <v>20</v>
      </c>
      <c r="C669">
        <v>7370000</v>
      </c>
    </row>
    <row r="670" spans="1:3">
      <c r="A670" t="s">
        <v>844</v>
      </c>
      <c r="B670" t="s">
        <v>19</v>
      </c>
      <c r="C670">
        <v>7430000</v>
      </c>
    </row>
    <row r="671" spans="1:3">
      <c r="A671" t="s">
        <v>1170</v>
      </c>
      <c r="B671" t="s">
        <v>18</v>
      </c>
      <c r="C671">
        <v>7450000</v>
      </c>
    </row>
    <row r="672" spans="1:3">
      <c r="A672" t="s">
        <v>2292</v>
      </c>
      <c r="B672" t="s">
        <v>22</v>
      </c>
      <c r="C672">
        <v>7460000</v>
      </c>
    </row>
    <row r="673" spans="1:3">
      <c r="A673" t="s">
        <v>1245</v>
      </c>
      <c r="B673" t="s">
        <v>27</v>
      </c>
      <c r="C673">
        <v>7490000</v>
      </c>
    </row>
    <row r="674" spans="1:3">
      <c r="A674" t="s">
        <v>529</v>
      </c>
      <c r="B674" t="s">
        <v>17</v>
      </c>
      <c r="C674">
        <v>7520000</v>
      </c>
    </row>
    <row r="675" spans="1:3">
      <c r="A675" t="s">
        <v>2861</v>
      </c>
      <c r="B675" t="s">
        <v>30</v>
      </c>
      <c r="C675">
        <v>7550000</v>
      </c>
    </row>
    <row r="676" spans="1:3">
      <c r="A676" t="s">
        <v>3045</v>
      </c>
      <c r="B676" t="s">
        <v>30</v>
      </c>
      <c r="C676">
        <v>7557518</v>
      </c>
    </row>
    <row r="677" spans="1:3">
      <c r="A677" t="s">
        <v>222</v>
      </c>
      <c r="B677" t="s">
        <v>23</v>
      </c>
      <c r="C677">
        <v>7620000</v>
      </c>
    </row>
    <row r="678" spans="1:3">
      <c r="A678" t="s">
        <v>1671</v>
      </c>
      <c r="B678" t="s">
        <v>17</v>
      </c>
      <c r="C678">
        <v>7670000</v>
      </c>
    </row>
    <row r="679" spans="1:3">
      <c r="A679" t="s">
        <v>8</v>
      </c>
      <c r="B679" t="s">
        <v>30</v>
      </c>
      <c r="C679">
        <v>7684000</v>
      </c>
    </row>
    <row r="680" spans="1:3">
      <c r="A680" t="s">
        <v>2363</v>
      </c>
      <c r="B680" t="s">
        <v>34</v>
      </c>
      <c r="C680">
        <v>7710000</v>
      </c>
    </row>
    <row r="681" spans="1:3">
      <c r="A681" t="s">
        <v>2880</v>
      </c>
      <c r="B681" t="s">
        <v>30</v>
      </c>
      <c r="C681">
        <v>7757440</v>
      </c>
    </row>
    <row r="682" spans="1:3">
      <c r="A682" t="s">
        <v>1576</v>
      </c>
      <c r="B682" t="s">
        <v>32</v>
      </c>
      <c r="C682">
        <v>7760000</v>
      </c>
    </row>
    <row r="683" spans="1:3">
      <c r="A683" t="s">
        <v>1210</v>
      </c>
      <c r="B683" t="s">
        <v>28</v>
      </c>
      <c r="C683">
        <v>7791000</v>
      </c>
    </row>
    <row r="684" spans="1:3">
      <c r="A684" t="s">
        <v>657</v>
      </c>
      <c r="B684" t="s">
        <v>20</v>
      </c>
      <c r="C684">
        <v>7850000</v>
      </c>
    </row>
    <row r="685" spans="1:3">
      <c r="A685" t="s">
        <v>97</v>
      </c>
      <c r="B685" t="s">
        <v>27</v>
      </c>
      <c r="C685">
        <v>7850000</v>
      </c>
    </row>
    <row r="686" spans="1:3">
      <c r="A686" t="s">
        <v>1712</v>
      </c>
      <c r="B686" t="s">
        <v>22</v>
      </c>
      <c r="C686">
        <v>7850000</v>
      </c>
    </row>
    <row r="687" spans="1:3">
      <c r="A687" t="s">
        <v>3008</v>
      </c>
      <c r="B687" t="s">
        <v>29</v>
      </c>
      <c r="C687">
        <v>7860000</v>
      </c>
    </row>
    <row r="688" spans="1:3">
      <c r="A688" t="s">
        <v>1030</v>
      </c>
      <c r="B688" t="s">
        <v>32</v>
      </c>
      <c r="C688">
        <v>7880000</v>
      </c>
    </row>
    <row r="689" spans="1:3">
      <c r="A689" t="s">
        <v>512</v>
      </c>
      <c r="B689" t="s">
        <v>25</v>
      </c>
      <c r="C689">
        <v>7890000</v>
      </c>
    </row>
    <row r="690" spans="1:3">
      <c r="A690" t="s">
        <v>3014</v>
      </c>
      <c r="B690" t="s">
        <v>4</v>
      </c>
      <c r="C690">
        <v>7918000</v>
      </c>
    </row>
    <row r="691" spans="1:3">
      <c r="A691" t="s">
        <v>3005</v>
      </c>
      <c r="B691" t="s">
        <v>29</v>
      </c>
      <c r="C691">
        <v>7920000</v>
      </c>
    </row>
    <row r="692" spans="1:3">
      <c r="A692" t="s">
        <v>2369</v>
      </c>
      <c r="B692" t="s">
        <v>20</v>
      </c>
      <c r="C692">
        <v>7950000</v>
      </c>
    </row>
    <row r="693" spans="1:3">
      <c r="A693" t="s">
        <v>2366</v>
      </c>
      <c r="B693" t="s">
        <v>33</v>
      </c>
      <c r="C693">
        <v>8000000</v>
      </c>
    </row>
    <row r="694" spans="1:3">
      <c r="A694" t="s">
        <v>356</v>
      </c>
      <c r="B694" t="s">
        <v>25</v>
      </c>
      <c r="C694">
        <v>8000000</v>
      </c>
    </row>
    <row r="695" spans="1:3">
      <c r="A695" t="s">
        <v>1796</v>
      </c>
      <c r="B695" t="s">
        <v>25</v>
      </c>
      <c r="C695">
        <v>8020000</v>
      </c>
    </row>
    <row r="696" spans="1:3">
      <c r="A696" t="s">
        <v>68</v>
      </c>
      <c r="B696" t="s">
        <v>25</v>
      </c>
      <c r="C696">
        <v>8100000</v>
      </c>
    </row>
    <row r="697" spans="1:3">
      <c r="A697" t="s">
        <v>2224</v>
      </c>
      <c r="B697" t="s">
        <v>20</v>
      </c>
      <c r="C697">
        <v>8130000</v>
      </c>
    </row>
    <row r="698" spans="1:3">
      <c r="A698" t="s">
        <v>1901</v>
      </c>
      <c r="B698" t="s">
        <v>20</v>
      </c>
      <c r="C698">
        <v>8208356</v>
      </c>
    </row>
    <row r="699" spans="1:3">
      <c r="A699" t="s">
        <v>368</v>
      </c>
      <c r="B699" t="s">
        <v>25</v>
      </c>
      <c r="C699">
        <v>8250000</v>
      </c>
    </row>
    <row r="700" spans="1:3">
      <c r="A700" t="s">
        <v>471</v>
      </c>
      <c r="B700" t="s">
        <v>17</v>
      </c>
      <c r="C700">
        <v>8270000</v>
      </c>
    </row>
    <row r="701" spans="1:3">
      <c r="A701" t="s">
        <v>1237</v>
      </c>
      <c r="B701" t="s">
        <v>22</v>
      </c>
      <c r="C701">
        <v>8290000</v>
      </c>
    </row>
    <row r="702" spans="1:3">
      <c r="A702" t="s">
        <v>397</v>
      </c>
      <c r="B702" t="s">
        <v>20</v>
      </c>
      <c r="C702">
        <v>8380000</v>
      </c>
    </row>
    <row r="703" spans="1:3">
      <c r="A703" t="s">
        <v>322</v>
      </c>
      <c r="B703" t="s">
        <v>22</v>
      </c>
      <c r="C703">
        <v>8415000</v>
      </c>
    </row>
    <row r="704" spans="1:3">
      <c r="A704" t="s">
        <v>2204</v>
      </c>
      <c r="B704" t="s">
        <v>34</v>
      </c>
      <c r="C704">
        <v>8460000</v>
      </c>
    </row>
    <row r="705" spans="1:3">
      <c r="A705" t="s">
        <v>456</v>
      </c>
      <c r="B705" t="s">
        <v>22</v>
      </c>
      <c r="C705">
        <v>8480000</v>
      </c>
    </row>
    <row r="706" spans="1:3">
      <c r="A706" t="s">
        <v>743</v>
      </c>
      <c r="B706" t="s">
        <v>22</v>
      </c>
      <c r="C706">
        <v>8535000</v>
      </c>
    </row>
    <row r="707" spans="1:3">
      <c r="A707" t="s">
        <v>1713</v>
      </c>
      <c r="B707" t="s">
        <v>23</v>
      </c>
      <c r="C707">
        <v>8550000</v>
      </c>
    </row>
    <row r="708" spans="1:3">
      <c r="A708" t="s">
        <v>1054</v>
      </c>
      <c r="B708" t="s">
        <v>22</v>
      </c>
      <c r="C708">
        <v>8555000</v>
      </c>
    </row>
    <row r="709" spans="1:3">
      <c r="A709" t="s">
        <v>684</v>
      </c>
      <c r="B709" t="s">
        <v>14</v>
      </c>
      <c r="C709">
        <v>8579000</v>
      </c>
    </row>
    <row r="710" spans="1:3">
      <c r="A710" t="s">
        <v>2240</v>
      </c>
      <c r="B710" t="s">
        <v>23</v>
      </c>
      <c r="C710">
        <v>8610000</v>
      </c>
    </row>
    <row r="711" spans="1:3">
      <c r="A711" t="s">
        <v>3019</v>
      </c>
      <c r="B711" t="s">
        <v>30</v>
      </c>
      <c r="C711">
        <v>8639000</v>
      </c>
    </row>
    <row r="712" spans="1:3">
      <c r="A712" t="s">
        <v>252</v>
      </c>
      <c r="B712" t="s">
        <v>31</v>
      </c>
      <c r="C712">
        <v>8659200</v>
      </c>
    </row>
    <row r="713" spans="1:3">
      <c r="A713" t="s">
        <v>1157</v>
      </c>
      <c r="B713" t="s">
        <v>20</v>
      </c>
      <c r="C713">
        <v>8680000</v>
      </c>
    </row>
    <row r="714" spans="1:3">
      <c r="A714" t="s">
        <v>1537</v>
      </c>
      <c r="B714" t="s">
        <v>32</v>
      </c>
      <c r="C714">
        <v>8750000</v>
      </c>
    </row>
    <row r="715" spans="1:3">
      <c r="A715" t="s">
        <v>1643</v>
      </c>
      <c r="B715" t="s">
        <v>15</v>
      </c>
      <c r="C715">
        <v>8790000</v>
      </c>
    </row>
    <row r="716" spans="1:3">
      <c r="A716" t="s">
        <v>271</v>
      </c>
      <c r="B716" t="s">
        <v>18</v>
      </c>
      <c r="C716">
        <v>8800000</v>
      </c>
    </row>
    <row r="717" spans="1:3">
      <c r="A717" t="s">
        <v>1938</v>
      </c>
      <c r="B717" t="s">
        <v>16</v>
      </c>
      <c r="C717">
        <v>8800000</v>
      </c>
    </row>
    <row r="718" spans="1:3">
      <c r="A718" t="s">
        <v>678</v>
      </c>
      <c r="B718" t="s">
        <v>25</v>
      </c>
      <c r="C718">
        <v>8800000</v>
      </c>
    </row>
    <row r="719" spans="1:3">
      <c r="A719" t="s">
        <v>1939</v>
      </c>
      <c r="B719" t="s">
        <v>23</v>
      </c>
      <c r="C719">
        <v>8860000</v>
      </c>
    </row>
    <row r="720" spans="1:3">
      <c r="A720" t="s">
        <v>47</v>
      </c>
      <c r="B720" t="s">
        <v>26</v>
      </c>
      <c r="C720">
        <v>8890000</v>
      </c>
    </row>
    <row r="721" spans="1:3">
      <c r="A721" t="s">
        <v>50</v>
      </c>
      <c r="B721" t="s">
        <v>20</v>
      </c>
      <c r="C721">
        <v>8980000</v>
      </c>
    </row>
    <row r="722" spans="1:3">
      <c r="A722" t="s">
        <v>1815</v>
      </c>
      <c r="B722" t="s">
        <v>33</v>
      </c>
      <c r="C722">
        <v>8990000</v>
      </c>
    </row>
    <row r="723" spans="1:3">
      <c r="A723" t="s">
        <v>2447</v>
      </c>
      <c r="B723" t="s">
        <v>25</v>
      </c>
      <c r="C723">
        <v>8990000</v>
      </c>
    </row>
    <row r="724" spans="1:3">
      <c r="A724" t="s">
        <v>2062</v>
      </c>
      <c r="B724" t="s">
        <v>22</v>
      </c>
      <c r="C724">
        <v>9014000</v>
      </c>
    </row>
    <row r="725" spans="1:3">
      <c r="A725" t="s">
        <v>2999</v>
      </c>
      <c r="B725" t="s">
        <v>30</v>
      </c>
      <c r="C725">
        <v>9136240</v>
      </c>
    </row>
    <row r="726" spans="1:3">
      <c r="A726" t="s">
        <v>2520</v>
      </c>
      <c r="B726" t="s">
        <v>26</v>
      </c>
      <c r="C726">
        <v>9140000</v>
      </c>
    </row>
    <row r="727" spans="1:3">
      <c r="A727" t="s">
        <v>2975</v>
      </c>
      <c r="B727" t="s">
        <v>29</v>
      </c>
      <c r="C727">
        <v>9220000</v>
      </c>
    </row>
    <row r="728" spans="1:3">
      <c r="A728" t="s">
        <v>1845</v>
      </c>
      <c r="B728" t="s">
        <v>17</v>
      </c>
      <c r="C728">
        <v>9230000</v>
      </c>
    </row>
    <row r="729" spans="1:3">
      <c r="A729" t="s">
        <v>2499</v>
      </c>
      <c r="B729" t="s">
        <v>15</v>
      </c>
      <c r="C729">
        <v>9260000</v>
      </c>
    </row>
    <row r="730" spans="1:3">
      <c r="A730" t="s">
        <v>2019</v>
      </c>
      <c r="B730" t="s">
        <v>15</v>
      </c>
      <c r="C730">
        <v>9260000</v>
      </c>
    </row>
    <row r="731" spans="1:3">
      <c r="A731" t="s">
        <v>918</v>
      </c>
      <c r="B731" t="s">
        <v>33</v>
      </c>
      <c r="C731">
        <v>9270000</v>
      </c>
    </row>
    <row r="732" spans="1:3">
      <c r="A732" t="s">
        <v>1628</v>
      </c>
      <c r="B732" t="s">
        <v>32</v>
      </c>
      <c r="C732">
        <v>9280000</v>
      </c>
    </row>
    <row r="733" spans="1:3">
      <c r="A733" t="s">
        <v>2924</v>
      </c>
      <c r="B733" t="s">
        <v>30</v>
      </c>
      <c r="C733">
        <v>9415199</v>
      </c>
    </row>
    <row r="734" spans="1:3">
      <c r="A734" t="s">
        <v>2956</v>
      </c>
      <c r="B734" t="s">
        <v>30</v>
      </c>
      <c r="C734">
        <v>9428000</v>
      </c>
    </row>
    <row r="735" spans="1:3">
      <c r="A735" t="s">
        <v>2399</v>
      </c>
      <c r="B735" t="s">
        <v>17</v>
      </c>
      <c r="C735">
        <v>9450000</v>
      </c>
    </row>
    <row r="736" spans="1:3">
      <c r="A736" t="s">
        <v>1334</v>
      </c>
      <c r="B736" t="s">
        <v>22</v>
      </c>
      <c r="C736">
        <v>9485000</v>
      </c>
    </row>
    <row r="737" spans="1:3">
      <c r="A737" t="s">
        <v>1524</v>
      </c>
      <c r="B737" t="s">
        <v>25</v>
      </c>
      <c r="C737">
        <v>9550000</v>
      </c>
    </row>
    <row r="738" spans="1:3">
      <c r="A738" t="s">
        <v>2123</v>
      </c>
      <c r="B738" t="s">
        <v>15</v>
      </c>
      <c r="C738">
        <v>9580000</v>
      </c>
    </row>
    <row r="739" spans="1:3">
      <c r="A739" t="s">
        <v>651</v>
      </c>
      <c r="B739" t="s">
        <v>25</v>
      </c>
      <c r="C739">
        <v>9590000</v>
      </c>
    </row>
    <row r="740" spans="1:3">
      <c r="A740" t="s">
        <v>1838</v>
      </c>
      <c r="B740" t="s">
        <v>17</v>
      </c>
      <c r="C740">
        <v>9590000</v>
      </c>
    </row>
    <row r="741" spans="1:3">
      <c r="A741" t="s">
        <v>1972</v>
      </c>
      <c r="B741" t="s">
        <v>22</v>
      </c>
      <c r="C741">
        <v>9600000</v>
      </c>
    </row>
    <row r="742" spans="1:3">
      <c r="A742" t="s">
        <v>1046</v>
      </c>
      <c r="B742" t="s">
        <v>22</v>
      </c>
      <c r="C742">
        <v>9600000</v>
      </c>
    </row>
    <row r="743" spans="1:3">
      <c r="A743" t="s">
        <v>850</v>
      </c>
      <c r="B743" t="s">
        <v>14</v>
      </c>
      <c r="C743">
        <v>9600000</v>
      </c>
    </row>
    <row r="744" spans="1:3">
      <c r="A744" t="s">
        <v>430</v>
      </c>
      <c r="B744" t="s">
        <v>17</v>
      </c>
      <c r="C744">
        <v>9610000</v>
      </c>
    </row>
    <row r="745" spans="1:3">
      <c r="A745" t="s">
        <v>1914</v>
      </c>
      <c r="B745" t="s">
        <v>20</v>
      </c>
      <c r="C745">
        <v>9640000</v>
      </c>
    </row>
    <row r="746" spans="1:3">
      <c r="A746" t="s">
        <v>1572</v>
      </c>
      <c r="B746" t="s">
        <v>17</v>
      </c>
      <c r="C746">
        <v>9660000</v>
      </c>
    </row>
    <row r="747" spans="1:3">
      <c r="A747" t="s">
        <v>845</v>
      </c>
      <c r="B747" t="s">
        <v>33</v>
      </c>
      <c r="C747">
        <v>9664945</v>
      </c>
    </row>
    <row r="748" spans="1:3">
      <c r="A748" t="s">
        <v>1125</v>
      </c>
      <c r="B748" t="s">
        <v>33</v>
      </c>
      <c r="C748">
        <v>9688700</v>
      </c>
    </row>
    <row r="749" spans="1:3">
      <c r="A749" t="s">
        <v>2953</v>
      </c>
      <c r="B749" t="s">
        <v>29</v>
      </c>
      <c r="C749">
        <v>9820000</v>
      </c>
    </row>
    <row r="750" spans="1:3">
      <c r="A750" t="s">
        <v>1690</v>
      </c>
      <c r="B750" t="s">
        <v>23</v>
      </c>
      <c r="C750">
        <v>9860000</v>
      </c>
    </row>
    <row r="751" spans="1:3">
      <c r="A751" t="s">
        <v>98</v>
      </c>
      <c r="B751" t="s">
        <v>22</v>
      </c>
      <c r="C751">
        <v>9960000</v>
      </c>
    </row>
    <row r="752" spans="1:3">
      <c r="A752" t="s">
        <v>1716</v>
      </c>
      <c r="B752" t="s">
        <v>22</v>
      </c>
      <c r="C752">
        <v>10000000</v>
      </c>
    </row>
    <row r="753" spans="1:3">
      <c r="A753" t="s">
        <v>2065</v>
      </c>
      <c r="B753" t="s">
        <v>32</v>
      </c>
      <c r="C753">
        <v>10000000</v>
      </c>
    </row>
    <row r="754" spans="1:3">
      <c r="A754" t="s">
        <v>542</v>
      </c>
      <c r="B754" t="s">
        <v>23</v>
      </c>
      <c r="C754">
        <v>10000000</v>
      </c>
    </row>
    <row r="755" spans="1:3">
      <c r="A755" t="s">
        <v>2972</v>
      </c>
      <c r="B755" t="s">
        <v>30</v>
      </c>
      <c r="C755">
        <v>10000000</v>
      </c>
    </row>
    <row r="756" spans="1:3">
      <c r="A756" t="s">
        <v>1633</v>
      </c>
      <c r="B756" t="s">
        <v>25</v>
      </c>
      <c r="C756">
        <v>10040000</v>
      </c>
    </row>
    <row r="757" spans="1:3">
      <c r="A757" t="s">
        <v>2263</v>
      </c>
      <c r="B757" t="s">
        <v>33</v>
      </c>
      <c r="C757">
        <v>10120000</v>
      </c>
    </row>
    <row r="758" spans="1:3">
      <c r="A758" t="s">
        <v>3007</v>
      </c>
      <c r="B758" t="s">
        <v>30</v>
      </c>
      <c r="C758">
        <v>10136156</v>
      </c>
    </row>
    <row r="759" spans="1:3">
      <c r="A759" t="s">
        <v>3006</v>
      </c>
      <c r="B759" t="s">
        <v>29</v>
      </c>
      <c r="C759">
        <v>10150000</v>
      </c>
    </row>
    <row r="760" spans="1:3">
      <c r="A760" t="s">
        <v>895</v>
      </c>
      <c r="B760" t="s">
        <v>18</v>
      </c>
      <c r="C760">
        <v>10160000</v>
      </c>
    </row>
    <row r="761" spans="1:3">
      <c r="A761" t="s">
        <v>2152</v>
      </c>
      <c r="B761" t="s">
        <v>23</v>
      </c>
      <c r="C761">
        <v>10160000</v>
      </c>
    </row>
    <row r="762" spans="1:3">
      <c r="A762" t="s">
        <v>955</v>
      </c>
      <c r="B762" t="s">
        <v>17</v>
      </c>
      <c r="C762">
        <v>10170000</v>
      </c>
    </row>
    <row r="763" spans="1:3">
      <c r="A763" t="s">
        <v>1049</v>
      </c>
      <c r="B763" t="s">
        <v>33</v>
      </c>
      <c r="C763">
        <v>10190000</v>
      </c>
    </row>
    <row r="764" spans="1:3">
      <c r="A764" t="s">
        <v>1182</v>
      </c>
      <c r="B764" t="s">
        <v>17</v>
      </c>
      <c r="C764">
        <v>10230000</v>
      </c>
    </row>
    <row r="765" spans="1:3">
      <c r="A765" t="s">
        <v>694</v>
      </c>
      <c r="B765" t="s">
        <v>34</v>
      </c>
      <c r="C765">
        <v>10245000</v>
      </c>
    </row>
    <row r="766" spans="1:3">
      <c r="A766" t="s">
        <v>1512</v>
      </c>
      <c r="B766" t="s">
        <v>25</v>
      </c>
      <c r="C766">
        <v>10390000</v>
      </c>
    </row>
    <row r="767" spans="1:3">
      <c r="A767" t="s">
        <v>922</v>
      </c>
      <c r="B767" t="s">
        <v>20</v>
      </c>
      <c r="C767">
        <v>10433215</v>
      </c>
    </row>
    <row r="768" spans="1:3">
      <c r="A768" t="s">
        <v>909</v>
      </c>
      <c r="B768" t="s">
        <v>19</v>
      </c>
      <c r="C768">
        <v>10450000</v>
      </c>
    </row>
    <row r="769" spans="1:3">
      <c r="A769" t="s">
        <v>812</v>
      </c>
      <c r="B769" t="s">
        <v>22</v>
      </c>
      <c r="C769">
        <v>10480800</v>
      </c>
    </row>
    <row r="770" spans="1:3">
      <c r="A770" t="s">
        <v>1250</v>
      </c>
      <c r="B770" t="s">
        <v>17</v>
      </c>
      <c r="C770">
        <v>10490000</v>
      </c>
    </row>
    <row r="771" spans="1:3">
      <c r="A771" t="s">
        <v>175</v>
      </c>
      <c r="B771" t="s">
        <v>25</v>
      </c>
      <c r="C771">
        <v>10500000</v>
      </c>
    </row>
    <row r="772" spans="1:3">
      <c r="A772" t="s">
        <v>1255</v>
      </c>
      <c r="B772" t="s">
        <v>22</v>
      </c>
      <c r="C772">
        <v>10575000</v>
      </c>
    </row>
    <row r="773" spans="1:3">
      <c r="A773" t="s">
        <v>1262</v>
      </c>
      <c r="B773" t="s">
        <v>26</v>
      </c>
      <c r="C773">
        <v>10575000</v>
      </c>
    </row>
    <row r="774" spans="1:3">
      <c r="A774" t="s">
        <v>906</v>
      </c>
      <c r="B774" t="s">
        <v>22</v>
      </c>
      <c r="C774">
        <v>10580000</v>
      </c>
    </row>
    <row r="775" spans="1:3">
      <c r="A775" t="s">
        <v>1158</v>
      </c>
      <c r="B775" t="s">
        <v>34</v>
      </c>
      <c r="C775">
        <v>10590000</v>
      </c>
    </row>
    <row r="776" spans="1:3">
      <c r="A776" t="s">
        <v>1619</v>
      </c>
      <c r="B776" t="s">
        <v>17</v>
      </c>
      <c r="C776">
        <v>10600000</v>
      </c>
    </row>
    <row r="777" spans="1:3">
      <c r="A777" t="s">
        <v>2955</v>
      </c>
      <c r="B777" t="s">
        <v>30</v>
      </c>
      <c r="C777">
        <v>10666480</v>
      </c>
    </row>
    <row r="778" spans="1:3">
      <c r="A778" t="s">
        <v>2992</v>
      </c>
      <c r="B778" t="s">
        <v>30</v>
      </c>
      <c r="C778">
        <v>10691520</v>
      </c>
    </row>
    <row r="779" spans="1:3">
      <c r="A779" t="s">
        <v>3035</v>
      </c>
      <c r="B779" t="s">
        <v>8</v>
      </c>
      <c r="C779">
        <v>10723365</v>
      </c>
    </row>
    <row r="780" spans="1:3">
      <c r="A780" t="s">
        <v>840</v>
      </c>
      <c r="B780" t="s">
        <v>32</v>
      </c>
      <c r="C780">
        <v>10760000</v>
      </c>
    </row>
    <row r="781" spans="1:3">
      <c r="A781" t="s">
        <v>2017</v>
      </c>
      <c r="B781" t="s">
        <v>25</v>
      </c>
      <c r="C781">
        <v>10820000</v>
      </c>
    </row>
    <row r="782" spans="1:3">
      <c r="A782" t="s">
        <v>1750</v>
      </c>
      <c r="B782" t="s">
        <v>25</v>
      </c>
      <c r="C782">
        <v>10880000</v>
      </c>
    </row>
    <row r="783" spans="1:3">
      <c r="A783" t="s">
        <v>900</v>
      </c>
      <c r="B783" t="s">
        <v>25</v>
      </c>
      <c r="C783">
        <v>10900000</v>
      </c>
    </row>
    <row r="784" spans="1:3">
      <c r="A784" t="s">
        <v>1427</v>
      </c>
      <c r="B784" t="s">
        <v>34</v>
      </c>
      <c r="C784">
        <v>10900000</v>
      </c>
    </row>
    <row r="785" spans="1:3">
      <c r="A785" t="s">
        <v>765</v>
      </c>
      <c r="B785" t="s">
        <v>21</v>
      </c>
      <c r="C785">
        <v>11020000</v>
      </c>
    </row>
    <row r="786" spans="1:3">
      <c r="A786" t="s">
        <v>1554</v>
      </c>
      <c r="B786" t="s">
        <v>23</v>
      </c>
      <c r="C786">
        <v>11120000</v>
      </c>
    </row>
    <row r="787" spans="1:3">
      <c r="A787" t="s">
        <v>1426</v>
      </c>
      <c r="B787" t="s">
        <v>17</v>
      </c>
      <c r="C787">
        <v>11140000</v>
      </c>
    </row>
    <row r="788" spans="1:3">
      <c r="A788" t="s">
        <v>1152</v>
      </c>
      <c r="B788" t="s">
        <v>25</v>
      </c>
      <c r="C788">
        <v>11150000</v>
      </c>
    </row>
    <row r="789" spans="1:3">
      <c r="A789" t="s">
        <v>898</v>
      </c>
      <c r="B789" t="s">
        <v>15</v>
      </c>
      <c r="C789">
        <v>11190000</v>
      </c>
    </row>
    <row r="790" spans="1:3">
      <c r="A790" t="s">
        <v>1100</v>
      </c>
      <c r="B790" t="s">
        <v>27</v>
      </c>
      <c r="C790">
        <v>11210000</v>
      </c>
    </row>
    <row r="791" spans="1:3">
      <c r="A791" t="s">
        <v>2316</v>
      </c>
      <c r="B791" t="s">
        <v>25</v>
      </c>
      <c r="C791">
        <v>11220000</v>
      </c>
    </row>
    <row r="792" spans="1:3">
      <c r="A792" t="s">
        <v>1674</v>
      </c>
      <c r="B792" t="s">
        <v>17</v>
      </c>
      <c r="C792">
        <v>11240000</v>
      </c>
    </row>
    <row r="793" spans="1:3">
      <c r="A793" t="s">
        <v>90</v>
      </c>
      <c r="B793" t="s">
        <v>34</v>
      </c>
      <c r="C793">
        <v>11310000</v>
      </c>
    </row>
    <row r="794" spans="1:3">
      <c r="A794" t="s">
        <v>438</v>
      </c>
      <c r="B794" t="s">
        <v>17</v>
      </c>
      <c r="C794">
        <v>11370502</v>
      </c>
    </row>
    <row r="795" spans="1:3">
      <c r="A795" t="s">
        <v>2182</v>
      </c>
      <c r="B795" t="s">
        <v>33</v>
      </c>
      <c r="C795">
        <v>11380000</v>
      </c>
    </row>
    <row r="796" spans="1:3">
      <c r="A796" t="s">
        <v>717</v>
      </c>
      <c r="B796" t="s">
        <v>32</v>
      </c>
      <c r="C796">
        <v>11400000</v>
      </c>
    </row>
    <row r="797" spans="1:3">
      <c r="A797" t="s">
        <v>1128</v>
      </c>
      <c r="B797" t="s">
        <v>23</v>
      </c>
      <c r="C797">
        <v>11440000</v>
      </c>
    </row>
    <row r="798" spans="1:3">
      <c r="A798" t="s">
        <v>1319</v>
      </c>
      <c r="B798" t="s">
        <v>34</v>
      </c>
      <c r="C798">
        <v>11520000</v>
      </c>
    </row>
    <row r="799" spans="1:3">
      <c r="A799" t="s">
        <v>1074</v>
      </c>
      <c r="B799" t="s">
        <v>33</v>
      </c>
      <c r="C799">
        <v>11730000</v>
      </c>
    </row>
    <row r="800" spans="1:3">
      <c r="A800" t="s">
        <v>1136</v>
      </c>
      <c r="B800" t="s">
        <v>17</v>
      </c>
      <c r="C800">
        <v>11770000</v>
      </c>
    </row>
    <row r="801" spans="1:3">
      <c r="A801" t="s">
        <v>136</v>
      </c>
      <c r="B801" t="s">
        <v>27</v>
      </c>
      <c r="C801">
        <v>11900000</v>
      </c>
    </row>
    <row r="802" spans="1:3">
      <c r="A802" t="s">
        <v>1851</v>
      </c>
      <c r="B802" t="s">
        <v>28</v>
      </c>
      <c r="C802">
        <v>11944700</v>
      </c>
    </row>
    <row r="803" spans="1:3">
      <c r="A803" t="s">
        <v>1584</v>
      </c>
      <c r="B803" t="s">
        <v>19</v>
      </c>
      <c r="C803">
        <v>11950000</v>
      </c>
    </row>
    <row r="804" spans="1:3">
      <c r="A804" t="s">
        <v>2866</v>
      </c>
      <c r="B804" t="s">
        <v>30</v>
      </c>
      <c r="C804">
        <v>11952000</v>
      </c>
    </row>
    <row r="805" spans="1:3">
      <c r="A805" t="s">
        <v>51</v>
      </c>
      <c r="B805" t="s">
        <v>33</v>
      </c>
      <c r="C805">
        <v>12040000</v>
      </c>
    </row>
    <row r="806" spans="1:3">
      <c r="A806" t="s">
        <v>1495</v>
      </c>
      <c r="B806" t="s">
        <v>23</v>
      </c>
      <c r="C806">
        <v>12070000</v>
      </c>
    </row>
    <row r="807" spans="1:3">
      <c r="A807" t="s">
        <v>880</v>
      </c>
      <c r="B807" t="s">
        <v>34</v>
      </c>
      <c r="C807">
        <v>12090000</v>
      </c>
    </row>
    <row r="808" spans="1:3">
      <c r="A808" t="s">
        <v>986</v>
      </c>
      <c r="B808" t="s">
        <v>25</v>
      </c>
      <c r="C808">
        <v>12100000</v>
      </c>
    </row>
    <row r="809" spans="1:3">
      <c r="A809" t="s">
        <v>2991</v>
      </c>
      <c r="B809" t="s">
        <v>30</v>
      </c>
      <c r="C809">
        <v>12121473</v>
      </c>
    </row>
    <row r="810" spans="1:3">
      <c r="A810" t="s">
        <v>2907</v>
      </c>
      <c r="B810" t="s">
        <v>30</v>
      </c>
      <c r="C810">
        <v>12144000</v>
      </c>
    </row>
    <row r="811" spans="1:3">
      <c r="A811" t="s">
        <v>2961</v>
      </c>
      <c r="B811" t="s">
        <v>30</v>
      </c>
      <c r="C811">
        <v>12257280</v>
      </c>
    </row>
    <row r="812" spans="1:3">
      <c r="A812" t="s">
        <v>697</v>
      </c>
      <c r="B812" t="s">
        <v>20</v>
      </c>
      <c r="C812">
        <v>12345000</v>
      </c>
    </row>
    <row r="813" spans="1:3">
      <c r="A813" t="s">
        <v>194</v>
      </c>
      <c r="B813" t="s">
        <v>27</v>
      </c>
      <c r="C813">
        <v>12460000</v>
      </c>
    </row>
    <row r="814" spans="1:3">
      <c r="A814" t="s">
        <v>1555</v>
      </c>
      <c r="B814" t="s">
        <v>25</v>
      </c>
      <c r="C814">
        <v>12480000</v>
      </c>
    </row>
    <row r="815" spans="1:3">
      <c r="A815" t="s">
        <v>1418</v>
      </c>
      <c r="B815" t="s">
        <v>27</v>
      </c>
      <c r="C815">
        <v>12500000</v>
      </c>
    </row>
    <row r="816" spans="1:3">
      <c r="A816" t="s">
        <v>2327</v>
      </c>
      <c r="B816" t="s">
        <v>23</v>
      </c>
      <c r="C816">
        <v>12520000</v>
      </c>
    </row>
    <row r="817" spans="1:3">
      <c r="A817" t="s">
        <v>179</v>
      </c>
      <c r="B817" t="s">
        <v>26</v>
      </c>
      <c r="C817">
        <v>12530000</v>
      </c>
    </row>
    <row r="818" spans="1:3">
      <c r="A818" t="s">
        <v>2121</v>
      </c>
      <c r="B818" t="s">
        <v>17</v>
      </c>
      <c r="C818">
        <v>12587909</v>
      </c>
    </row>
    <row r="819" spans="1:3">
      <c r="A819" t="s">
        <v>1895</v>
      </c>
      <c r="B819" t="s">
        <v>26</v>
      </c>
      <c r="C819">
        <v>12640000</v>
      </c>
    </row>
    <row r="820" spans="1:3">
      <c r="A820" t="s">
        <v>2997</v>
      </c>
      <c r="B820" t="s">
        <v>29</v>
      </c>
      <c r="C820">
        <v>12665000</v>
      </c>
    </row>
    <row r="821" spans="1:3">
      <c r="A821" t="s">
        <v>2376</v>
      </c>
      <c r="B821" t="s">
        <v>34</v>
      </c>
      <c r="C821">
        <v>12680000</v>
      </c>
    </row>
    <row r="822" spans="1:3">
      <c r="A822" t="s">
        <v>1704</v>
      </c>
      <c r="B822" t="s">
        <v>25</v>
      </c>
      <c r="C822">
        <v>12860000</v>
      </c>
    </row>
    <row r="823" spans="1:3">
      <c r="A823" t="s">
        <v>2993</v>
      </c>
      <c r="B823" t="s">
        <v>30</v>
      </c>
      <c r="C823">
        <v>13140000</v>
      </c>
    </row>
    <row r="824" spans="1:3">
      <c r="A824" t="s">
        <v>2157</v>
      </c>
      <c r="B824" t="s">
        <v>17</v>
      </c>
      <c r="C824">
        <v>13180000</v>
      </c>
    </row>
    <row r="825" spans="1:3">
      <c r="A825" t="s">
        <v>340</v>
      </c>
      <c r="B825" t="s">
        <v>34</v>
      </c>
      <c r="C825">
        <v>13260000</v>
      </c>
    </row>
    <row r="826" spans="1:3">
      <c r="A826" t="s">
        <v>1225</v>
      </c>
      <c r="B826" t="s">
        <v>17</v>
      </c>
      <c r="C826">
        <v>13390000</v>
      </c>
    </row>
    <row r="827" spans="1:3">
      <c r="A827" t="s">
        <v>89</v>
      </c>
      <c r="B827" t="s">
        <v>23</v>
      </c>
      <c r="C827">
        <v>13450000</v>
      </c>
    </row>
    <row r="828" spans="1:3">
      <c r="A828" t="s">
        <v>374</v>
      </c>
      <c r="B828" t="s">
        <v>28</v>
      </c>
      <c r="C828">
        <v>13520000</v>
      </c>
    </row>
    <row r="829" spans="1:3">
      <c r="A829" t="s">
        <v>1977</v>
      </c>
      <c r="B829" t="s">
        <v>20</v>
      </c>
      <c r="C829">
        <v>13719000</v>
      </c>
    </row>
    <row r="830" spans="1:3">
      <c r="A830" t="s">
        <v>1314</v>
      </c>
      <c r="B830" t="s">
        <v>17</v>
      </c>
      <c r="C830">
        <v>13820000</v>
      </c>
    </row>
    <row r="831" spans="1:3">
      <c r="A831" t="s">
        <v>1850</v>
      </c>
      <c r="B831" t="s">
        <v>20</v>
      </c>
      <c r="C831">
        <v>13830000</v>
      </c>
    </row>
    <row r="832" spans="1:3">
      <c r="A832" t="s">
        <v>831</v>
      </c>
      <c r="B832" t="s">
        <v>25</v>
      </c>
      <c r="C832">
        <v>13870000</v>
      </c>
    </row>
    <row r="833" spans="1:3">
      <c r="A833" t="s">
        <v>2508</v>
      </c>
      <c r="B833" t="s">
        <v>20</v>
      </c>
      <c r="C833">
        <v>14185000</v>
      </c>
    </row>
    <row r="834" spans="1:3">
      <c r="A834" t="s">
        <v>231</v>
      </c>
      <c r="B834" t="s">
        <v>32</v>
      </c>
      <c r="C834">
        <v>14333520</v>
      </c>
    </row>
    <row r="835" spans="1:3">
      <c r="A835" t="s">
        <v>282</v>
      </c>
      <c r="B835" t="s">
        <v>28</v>
      </c>
      <c r="C835">
        <v>14360000</v>
      </c>
    </row>
    <row r="836" spans="1:3">
      <c r="A836" t="s">
        <v>802</v>
      </c>
      <c r="B836" t="s">
        <v>25</v>
      </c>
      <c r="C836">
        <v>14500000</v>
      </c>
    </row>
    <row r="837" spans="1:3">
      <c r="A837" t="s">
        <v>1978</v>
      </c>
      <c r="B837" t="s">
        <v>23</v>
      </c>
      <c r="C837">
        <v>14510000</v>
      </c>
    </row>
    <row r="838" spans="1:3">
      <c r="A838" t="s">
        <v>1000</v>
      </c>
      <c r="B838" t="s">
        <v>20</v>
      </c>
      <c r="C838">
        <v>14530000</v>
      </c>
    </row>
    <row r="839" spans="1:3">
      <c r="A839" t="s">
        <v>581</v>
      </c>
      <c r="B839" t="s">
        <v>20</v>
      </c>
      <c r="C839">
        <v>14544000</v>
      </c>
    </row>
    <row r="840" spans="1:3">
      <c r="A840" t="s">
        <v>2183</v>
      </c>
      <c r="B840" t="s">
        <v>25</v>
      </c>
      <c r="C840">
        <v>14580000</v>
      </c>
    </row>
    <row r="841" spans="1:3">
      <c r="A841" t="s">
        <v>856</v>
      </c>
      <c r="B841" t="s">
        <v>20</v>
      </c>
      <c r="C841">
        <v>14610000</v>
      </c>
    </row>
    <row r="842" spans="1:3">
      <c r="A842" t="s">
        <v>2169</v>
      </c>
      <c r="B842" t="s">
        <v>34</v>
      </c>
      <c r="C842">
        <v>14690000</v>
      </c>
    </row>
    <row r="843" spans="1:3">
      <c r="A843" t="s">
        <v>2345</v>
      </c>
      <c r="B843" t="s">
        <v>27</v>
      </c>
      <c r="C843">
        <v>14795000</v>
      </c>
    </row>
    <row r="844" spans="1:3">
      <c r="A844" t="s">
        <v>2159</v>
      </c>
      <c r="B844" t="s">
        <v>20</v>
      </c>
      <c r="C844">
        <v>14984854</v>
      </c>
    </row>
    <row r="845" spans="1:3">
      <c r="A845" t="s">
        <v>104</v>
      </c>
      <c r="B845" t="s">
        <v>33</v>
      </c>
      <c r="C845">
        <v>15000000</v>
      </c>
    </row>
    <row r="846" spans="1:3">
      <c r="A846" t="s">
        <v>995</v>
      </c>
      <c r="B846" t="s">
        <v>27</v>
      </c>
      <c r="C846">
        <v>15000000</v>
      </c>
    </row>
    <row r="847" spans="1:3">
      <c r="A847" t="s">
        <v>1123</v>
      </c>
      <c r="B847" t="s">
        <v>20</v>
      </c>
      <c r="C847">
        <v>15090000</v>
      </c>
    </row>
    <row r="848" spans="1:3">
      <c r="A848" t="s">
        <v>1618</v>
      </c>
      <c r="B848" t="s">
        <v>27</v>
      </c>
      <c r="C848">
        <v>15100000</v>
      </c>
    </row>
    <row r="849" spans="1:3">
      <c r="A849" t="s">
        <v>1848</v>
      </c>
      <c r="B849" t="s">
        <v>34</v>
      </c>
      <c r="C849">
        <v>15120000</v>
      </c>
    </row>
    <row r="850" spans="1:3">
      <c r="A850" t="s">
        <v>1669</v>
      </c>
      <c r="B850" t="s">
        <v>20</v>
      </c>
      <c r="C850">
        <v>15200000</v>
      </c>
    </row>
    <row r="851" spans="1:3">
      <c r="A851" t="s">
        <v>1442</v>
      </c>
      <c r="B851" t="s">
        <v>33</v>
      </c>
      <c r="C851">
        <v>15205000</v>
      </c>
    </row>
    <row r="852" spans="1:3">
      <c r="A852" t="s">
        <v>455</v>
      </c>
      <c r="B852" t="s">
        <v>33</v>
      </c>
      <c r="C852">
        <v>15245120</v>
      </c>
    </row>
    <row r="853" spans="1:3">
      <c r="A853" t="s">
        <v>2022</v>
      </c>
      <c r="B853" t="s">
        <v>22</v>
      </c>
      <c r="C853">
        <v>15255000</v>
      </c>
    </row>
    <row r="854" spans="1:3">
      <c r="A854" t="s">
        <v>337</v>
      </c>
      <c r="B854" t="s">
        <v>22</v>
      </c>
      <c r="C854">
        <v>15275000</v>
      </c>
    </row>
    <row r="855" spans="1:3">
      <c r="A855" t="s">
        <v>326</v>
      </c>
      <c r="B855" t="s">
        <v>15</v>
      </c>
      <c r="C855">
        <v>15310000</v>
      </c>
    </row>
    <row r="856" spans="1:3">
      <c r="A856" t="s">
        <v>779</v>
      </c>
      <c r="B856" t="s">
        <v>33</v>
      </c>
      <c r="C856">
        <v>15371200</v>
      </c>
    </row>
    <row r="857" spans="1:3">
      <c r="A857" t="s">
        <v>1855</v>
      </c>
      <c r="B857" t="s">
        <v>20</v>
      </c>
      <c r="C857">
        <v>15404680</v>
      </c>
    </row>
    <row r="858" spans="1:3">
      <c r="A858" t="s">
        <v>1281</v>
      </c>
      <c r="B858" t="s">
        <v>34</v>
      </c>
      <c r="C858">
        <v>15410000</v>
      </c>
    </row>
    <row r="859" spans="1:3">
      <c r="A859" t="s">
        <v>1967</v>
      </c>
      <c r="B859" t="s">
        <v>22</v>
      </c>
      <c r="C859">
        <v>15435000</v>
      </c>
    </row>
    <row r="860" spans="1:3">
      <c r="A860" t="s">
        <v>1840</v>
      </c>
      <c r="B860" t="s">
        <v>17</v>
      </c>
      <c r="C860">
        <v>15590000</v>
      </c>
    </row>
    <row r="861" spans="1:3">
      <c r="A861" t="s">
        <v>2334</v>
      </c>
      <c r="B861" t="s">
        <v>19</v>
      </c>
      <c r="C861">
        <v>15660000</v>
      </c>
    </row>
    <row r="862" spans="1:3">
      <c r="A862" t="s">
        <v>1788</v>
      </c>
      <c r="B862" t="s">
        <v>21</v>
      </c>
      <c r="C862">
        <v>15775000</v>
      </c>
    </row>
    <row r="863" spans="1:3">
      <c r="A863" t="s">
        <v>1282</v>
      </c>
      <c r="B863" t="s">
        <v>34</v>
      </c>
      <c r="C863">
        <v>15980000</v>
      </c>
    </row>
    <row r="864" spans="1:3">
      <c r="A864" t="s">
        <v>3001</v>
      </c>
      <c r="B864" t="s">
        <v>30</v>
      </c>
      <c r="C864">
        <v>16000000</v>
      </c>
    </row>
    <row r="865" spans="1:3">
      <c r="A865" t="s">
        <v>2324</v>
      </c>
      <c r="B865" t="s">
        <v>22</v>
      </c>
      <c r="C865">
        <v>16140000</v>
      </c>
    </row>
    <row r="866" spans="1:3">
      <c r="A866" t="s">
        <v>1976</v>
      </c>
      <c r="B866" t="s">
        <v>17</v>
      </c>
      <c r="C866">
        <v>16320000</v>
      </c>
    </row>
    <row r="867" spans="1:3">
      <c r="A867" t="s">
        <v>3024</v>
      </c>
      <c r="B867" t="s">
        <v>30</v>
      </c>
      <c r="C867">
        <v>16425000</v>
      </c>
    </row>
    <row r="868" spans="1:3">
      <c r="A868" t="s">
        <v>835</v>
      </c>
      <c r="B868" t="s">
        <v>20</v>
      </c>
      <c r="C868">
        <v>16460000</v>
      </c>
    </row>
    <row r="869" spans="1:3">
      <c r="A869" t="s">
        <v>216</v>
      </c>
      <c r="B869" t="s">
        <v>14</v>
      </c>
      <c r="C869">
        <v>16592272</v>
      </c>
    </row>
    <row r="870" spans="1:3">
      <c r="A870" t="s">
        <v>56</v>
      </c>
      <c r="B870" t="s">
        <v>22</v>
      </c>
      <c r="C870">
        <v>17006000</v>
      </c>
    </row>
    <row r="871" spans="1:3">
      <c r="A871" t="s">
        <v>91</v>
      </c>
      <c r="B871" t="s">
        <v>17</v>
      </c>
      <c r="C871">
        <v>17047000</v>
      </c>
    </row>
    <row r="872" spans="1:3">
      <c r="A872" t="s">
        <v>2293</v>
      </c>
      <c r="B872" t="s">
        <v>20</v>
      </c>
      <c r="C872">
        <v>17110000</v>
      </c>
    </row>
    <row r="873" spans="1:3">
      <c r="A873" t="s">
        <v>602</v>
      </c>
      <c r="B873" t="s">
        <v>17</v>
      </c>
      <c r="C873">
        <v>17195000</v>
      </c>
    </row>
    <row r="874" spans="1:3">
      <c r="A874" t="s">
        <v>1033</v>
      </c>
      <c r="B874" t="s">
        <v>34</v>
      </c>
      <c r="C874">
        <v>17280000</v>
      </c>
    </row>
    <row r="875" spans="1:3">
      <c r="A875" t="s">
        <v>2252</v>
      </c>
      <c r="B875" t="s">
        <v>23</v>
      </c>
      <c r="C875">
        <v>17580000</v>
      </c>
    </row>
    <row r="876" spans="1:3">
      <c r="A876" t="s">
        <v>1272</v>
      </c>
      <c r="B876" t="s">
        <v>33</v>
      </c>
      <c r="C876">
        <v>17580000</v>
      </c>
    </row>
    <row r="877" spans="1:3">
      <c r="A877" t="s">
        <v>1153</v>
      </c>
      <c r="B877" t="s">
        <v>34</v>
      </c>
      <c r="C877">
        <v>17759680</v>
      </c>
    </row>
    <row r="878" spans="1:3">
      <c r="A878" t="s">
        <v>1729</v>
      </c>
      <c r="B878" t="s">
        <v>27</v>
      </c>
      <c r="C878">
        <v>17775000</v>
      </c>
    </row>
    <row r="879" spans="1:3">
      <c r="A879" t="s">
        <v>1029</v>
      </c>
      <c r="B879" t="s">
        <v>17</v>
      </c>
      <c r="C879">
        <v>17830000</v>
      </c>
    </row>
    <row r="880" spans="1:3">
      <c r="A880" t="s">
        <v>94</v>
      </c>
      <c r="B880" t="s">
        <v>25</v>
      </c>
      <c r="C880">
        <v>17883000</v>
      </c>
    </row>
    <row r="881" spans="1:3">
      <c r="A881" t="s">
        <v>2994</v>
      </c>
      <c r="B881" t="s">
        <v>30</v>
      </c>
      <c r="C881">
        <v>17892000</v>
      </c>
    </row>
    <row r="882" spans="1:3">
      <c r="A882" t="s">
        <v>127</v>
      </c>
      <c r="B882" t="s">
        <v>27</v>
      </c>
      <c r="C882">
        <v>17955000</v>
      </c>
    </row>
    <row r="883" spans="1:3">
      <c r="A883" t="s">
        <v>2214</v>
      </c>
      <c r="B883" t="s">
        <v>27</v>
      </c>
      <c r="C883">
        <v>17980000</v>
      </c>
    </row>
    <row r="884" spans="1:3">
      <c r="A884" t="s">
        <v>1155</v>
      </c>
      <c r="B884" t="s">
        <v>27</v>
      </c>
      <c r="C884">
        <v>18000000</v>
      </c>
    </row>
    <row r="885" spans="1:3">
      <c r="A885" t="s">
        <v>2058</v>
      </c>
      <c r="B885" t="s">
        <v>27</v>
      </c>
      <c r="C885">
        <v>18000000</v>
      </c>
    </row>
    <row r="886" spans="1:3">
      <c r="A886" t="s">
        <v>353</v>
      </c>
      <c r="B886" t="s">
        <v>20</v>
      </c>
      <c r="C886">
        <v>18005562</v>
      </c>
    </row>
    <row r="887" spans="1:3">
      <c r="A887" t="s">
        <v>710</v>
      </c>
      <c r="B887" t="s">
        <v>23</v>
      </c>
      <c r="C887">
        <v>18045000</v>
      </c>
    </row>
    <row r="888" spans="1:3">
      <c r="A888" t="s">
        <v>1116</v>
      </c>
      <c r="B888" t="s">
        <v>20</v>
      </c>
      <c r="C888">
        <v>18070000</v>
      </c>
    </row>
    <row r="889" spans="1:3">
      <c r="A889" t="s">
        <v>1264</v>
      </c>
      <c r="B889" t="s">
        <v>33</v>
      </c>
      <c r="C889">
        <v>18195180</v>
      </c>
    </row>
    <row r="890" spans="1:3">
      <c r="A890" t="s">
        <v>2094</v>
      </c>
      <c r="B890" t="s">
        <v>25</v>
      </c>
      <c r="C890">
        <v>18200000</v>
      </c>
    </row>
    <row r="891" spans="1:3">
      <c r="A891" t="s">
        <v>2115</v>
      </c>
      <c r="B891" t="s">
        <v>33</v>
      </c>
      <c r="C891">
        <v>18420000</v>
      </c>
    </row>
    <row r="892" spans="1:3">
      <c r="A892" t="s">
        <v>2948</v>
      </c>
      <c r="B892" t="s">
        <v>30</v>
      </c>
      <c r="C892">
        <v>19048480</v>
      </c>
    </row>
    <row r="893" spans="1:3">
      <c r="A893" t="s">
        <v>3009</v>
      </c>
      <c r="B893" t="s">
        <v>30</v>
      </c>
      <c r="C893">
        <v>19181040</v>
      </c>
    </row>
    <row r="894" spans="1:3">
      <c r="A894" t="s">
        <v>1505</v>
      </c>
      <c r="B894" t="s">
        <v>23</v>
      </c>
      <c r="C894">
        <v>19188640</v>
      </c>
    </row>
    <row r="895" spans="1:3">
      <c r="A895" t="s">
        <v>414</v>
      </c>
      <c r="B895" t="s">
        <v>20</v>
      </c>
      <c r="C895">
        <v>19270000</v>
      </c>
    </row>
    <row r="896" spans="1:3">
      <c r="A896" t="s">
        <v>2139</v>
      </c>
      <c r="B896" t="s">
        <v>25</v>
      </c>
      <c r="C896">
        <v>19320000</v>
      </c>
    </row>
    <row r="897" spans="1:3">
      <c r="A897" t="s">
        <v>1889</v>
      </c>
      <c r="B897" t="s">
        <v>34</v>
      </c>
      <c r="C897">
        <v>19615000</v>
      </c>
    </row>
    <row r="898" spans="1:3">
      <c r="A898" t="s">
        <v>881</v>
      </c>
      <c r="B898" t="s">
        <v>20</v>
      </c>
      <c r="C898">
        <v>19680000</v>
      </c>
    </row>
    <row r="899" spans="1:3">
      <c r="A899" t="s">
        <v>562</v>
      </c>
      <c r="B899" t="s">
        <v>25</v>
      </c>
      <c r="C899">
        <v>19720000</v>
      </c>
    </row>
    <row r="900" spans="1:3">
      <c r="A900" t="s">
        <v>2258</v>
      </c>
      <c r="B900" t="s">
        <v>28</v>
      </c>
      <c r="C900">
        <v>19800000</v>
      </c>
    </row>
    <row r="901" spans="1:3">
      <c r="A901" t="s">
        <v>201</v>
      </c>
      <c r="B901" t="s">
        <v>20</v>
      </c>
      <c r="C901">
        <v>20000000</v>
      </c>
    </row>
    <row r="902" spans="1:3">
      <c r="A902" t="s">
        <v>2431</v>
      </c>
      <c r="B902" t="s">
        <v>20</v>
      </c>
      <c r="C902">
        <v>20000000</v>
      </c>
    </row>
    <row r="903" spans="1:3">
      <c r="A903" t="s">
        <v>939</v>
      </c>
      <c r="B903" t="s">
        <v>20</v>
      </c>
      <c r="C903">
        <v>20000000</v>
      </c>
    </row>
    <row r="904" spans="1:3">
      <c r="A904" t="s">
        <v>1887</v>
      </c>
      <c r="B904" t="s">
        <v>19</v>
      </c>
      <c r="C904">
        <v>20290000</v>
      </c>
    </row>
    <row r="905" spans="1:3">
      <c r="A905" t="s">
        <v>1292</v>
      </c>
      <c r="B905" t="s">
        <v>23</v>
      </c>
      <c r="C905">
        <v>20550421</v>
      </c>
    </row>
    <row r="906" spans="1:3">
      <c r="A906" t="s">
        <v>1013</v>
      </c>
      <c r="B906" t="s">
        <v>25</v>
      </c>
      <c r="C906">
        <v>20650000</v>
      </c>
    </row>
    <row r="907" spans="1:3">
      <c r="A907" t="s">
        <v>1516</v>
      </c>
      <c r="B907" t="s">
        <v>28</v>
      </c>
      <c r="C907">
        <v>20820000</v>
      </c>
    </row>
    <row r="908" spans="1:3">
      <c r="A908" t="s">
        <v>1041</v>
      </c>
      <c r="B908" t="s">
        <v>17</v>
      </c>
      <c r="C908">
        <v>20860000</v>
      </c>
    </row>
    <row r="909" spans="1:3">
      <c r="A909" t="s">
        <v>2949</v>
      </c>
      <c r="B909" t="s">
        <v>30</v>
      </c>
      <c r="C909">
        <v>20990000</v>
      </c>
    </row>
    <row r="910" spans="1:3">
      <c r="A910" t="s">
        <v>465</v>
      </c>
      <c r="B910" t="s">
        <v>17</v>
      </c>
      <c r="C910">
        <v>21100000</v>
      </c>
    </row>
    <row r="911" spans="1:3">
      <c r="A911" t="s">
        <v>1132</v>
      </c>
      <c r="B911" t="s">
        <v>22</v>
      </c>
      <c r="C911">
        <v>21155000</v>
      </c>
    </row>
    <row r="912" spans="1:3">
      <c r="A912" t="s">
        <v>1172</v>
      </c>
      <c r="B912" t="s">
        <v>22</v>
      </c>
      <c r="C912">
        <v>21520000</v>
      </c>
    </row>
    <row r="913" spans="1:3">
      <c r="A913" t="s">
        <v>525</v>
      </c>
      <c r="B913" t="s">
        <v>27</v>
      </c>
      <c r="C913">
        <v>21533000</v>
      </c>
    </row>
    <row r="914" spans="1:3">
      <c r="A914" t="s">
        <v>1434</v>
      </c>
      <c r="B914" t="s">
        <v>33</v>
      </c>
      <c r="C914">
        <v>21640000</v>
      </c>
    </row>
    <row r="915" spans="1:3">
      <c r="A915" t="s">
        <v>2004</v>
      </c>
      <c r="B915" t="s">
        <v>20</v>
      </c>
      <c r="C915">
        <v>21710000</v>
      </c>
    </row>
    <row r="916" spans="1:3">
      <c r="A916" t="s">
        <v>3026</v>
      </c>
      <c r="B916" t="s">
        <v>30</v>
      </c>
      <c r="C916">
        <v>21773792</v>
      </c>
    </row>
    <row r="917" spans="1:3">
      <c r="A917" t="s">
        <v>1843</v>
      </c>
      <c r="B917" t="s">
        <v>28</v>
      </c>
      <c r="C917">
        <v>21950000</v>
      </c>
    </row>
    <row r="918" spans="1:3">
      <c r="A918" t="s">
        <v>2254</v>
      </c>
      <c r="B918" t="s">
        <v>25</v>
      </c>
      <c r="C918">
        <v>21950000</v>
      </c>
    </row>
    <row r="919" spans="1:3">
      <c r="A919" t="s">
        <v>2231</v>
      </c>
      <c r="B919" t="s">
        <v>33</v>
      </c>
      <c r="C919">
        <v>22200000</v>
      </c>
    </row>
    <row r="920" spans="1:3">
      <c r="A920" t="s">
        <v>1288</v>
      </c>
      <c r="B920" t="s">
        <v>25</v>
      </c>
      <c r="C920">
        <v>22260000</v>
      </c>
    </row>
    <row r="921" spans="1:3">
      <c r="A921" t="s">
        <v>784</v>
      </c>
      <c r="B921" t="s">
        <v>25</v>
      </c>
      <c r="C921">
        <v>22420000</v>
      </c>
    </row>
    <row r="922" spans="1:3">
      <c r="A922" t="s">
        <v>2222</v>
      </c>
      <c r="B922" t="s">
        <v>27</v>
      </c>
      <c r="C922">
        <v>22545000</v>
      </c>
    </row>
    <row r="923" spans="1:3">
      <c r="A923" t="s">
        <v>2340</v>
      </c>
      <c r="B923" t="s">
        <v>27</v>
      </c>
      <c r="C923">
        <v>22550000</v>
      </c>
    </row>
    <row r="924" spans="1:3">
      <c r="A924" t="s">
        <v>872</v>
      </c>
      <c r="B924" t="s">
        <v>28</v>
      </c>
      <c r="C924">
        <v>22713000</v>
      </c>
    </row>
    <row r="925" spans="1:3">
      <c r="A925" t="s">
        <v>1873</v>
      </c>
      <c r="B925" t="s">
        <v>25</v>
      </c>
      <c r="C925">
        <v>22740000</v>
      </c>
    </row>
    <row r="926" spans="1:3">
      <c r="A926" t="s">
        <v>1811</v>
      </c>
      <c r="B926" t="s">
        <v>15</v>
      </c>
      <c r="C926">
        <v>23422000</v>
      </c>
    </row>
    <row r="927" spans="1:3">
      <c r="A927" t="s">
        <v>1506</v>
      </c>
      <c r="B927" t="s">
        <v>15</v>
      </c>
      <c r="C927">
        <v>23440000</v>
      </c>
    </row>
    <row r="928" spans="1:3">
      <c r="A928" t="s">
        <v>533</v>
      </c>
      <c r="B928" t="s">
        <v>33</v>
      </c>
      <c r="C928">
        <v>23465000</v>
      </c>
    </row>
    <row r="929" spans="1:3">
      <c r="A929" t="s">
        <v>2407</v>
      </c>
      <c r="B929" t="s">
        <v>20</v>
      </c>
      <c r="C929">
        <v>23659380</v>
      </c>
    </row>
    <row r="930" spans="1:3">
      <c r="A930" t="s">
        <v>1982</v>
      </c>
      <c r="B930" t="s">
        <v>25</v>
      </c>
      <c r="C930">
        <v>23770000</v>
      </c>
    </row>
    <row r="931" spans="1:3">
      <c r="A931" t="s">
        <v>893</v>
      </c>
      <c r="B931" t="s">
        <v>20</v>
      </c>
      <c r="C931">
        <v>23900000</v>
      </c>
    </row>
    <row r="932" spans="1:3">
      <c r="A932" t="s">
        <v>929</v>
      </c>
      <c r="B932" t="s">
        <v>25</v>
      </c>
      <c r="C932">
        <v>24990000</v>
      </c>
    </row>
    <row r="933" spans="1:3">
      <c r="A933" t="s">
        <v>2285</v>
      </c>
      <c r="B933" t="s">
        <v>20</v>
      </c>
      <c r="C933">
        <v>25140000</v>
      </c>
    </row>
    <row r="934" spans="1:3">
      <c r="A934" t="s">
        <v>424</v>
      </c>
      <c r="B934" t="s">
        <v>33</v>
      </c>
      <c r="C934">
        <v>25459000</v>
      </c>
    </row>
    <row r="935" spans="1:3">
      <c r="A935" t="s">
        <v>766</v>
      </c>
      <c r="B935" t="s">
        <v>34</v>
      </c>
      <c r="C935">
        <v>25580000</v>
      </c>
    </row>
    <row r="936" spans="1:3">
      <c r="A936" t="s">
        <v>1991</v>
      </c>
      <c r="B936" t="s">
        <v>33</v>
      </c>
      <c r="C936">
        <v>25930000</v>
      </c>
    </row>
    <row r="937" spans="1:3">
      <c r="A937" t="s">
        <v>1466</v>
      </c>
      <c r="B937" t="s">
        <v>17</v>
      </c>
      <c r="C937">
        <v>26490000</v>
      </c>
    </row>
    <row r="938" spans="1:3">
      <c r="A938" t="s">
        <v>1560</v>
      </c>
      <c r="B938" t="s">
        <v>25</v>
      </c>
      <c r="C938">
        <v>26535000</v>
      </c>
    </row>
    <row r="939" spans="1:3">
      <c r="A939" t="s">
        <v>2386</v>
      </c>
      <c r="B939" t="s">
        <v>27</v>
      </c>
      <c r="C939">
        <v>26685000</v>
      </c>
    </row>
    <row r="940" spans="1:3">
      <c r="A940" t="s">
        <v>1695</v>
      </c>
      <c r="B940" t="s">
        <v>27</v>
      </c>
      <c r="C940">
        <v>26755000</v>
      </c>
    </row>
    <row r="941" spans="1:3">
      <c r="A941" t="s">
        <v>1406</v>
      </c>
      <c r="B941" t="s">
        <v>27</v>
      </c>
      <c r="C941">
        <v>26825000</v>
      </c>
    </row>
    <row r="942" spans="1:3">
      <c r="A942" t="s">
        <v>692</v>
      </c>
      <c r="B942" t="s">
        <v>33</v>
      </c>
      <c r="C942">
        <v>26830000</v>
      </c>
    </row>
    <row r="943" spans="1:3">
      <c r="A943" t="s">
        <v>936</v>
      </c>
      <c r="B943" t="s">
        <v>32</v>
      </c>
      <c r="C943">
        <v>27220000</v>
      </c>
    </row>
    <row r="944" spans="1:3">
      <c r="A944" t="s">
        <v>822</v>
      </c>
      <c r="B944" t="s">
        <v>28</v>
      </c>
      <c r="C944">
        <v>27328000</v>
      </c>
    </row>
    <row r="945" spans="1:3">
      <c r="A945" t="s">
        <v>1953</v>
      </c>
      <c r="B945" t="s">
        <v>34</v>
      </c>
      <c r="C945">
        <v>27518001</v>
      </c>
    </row>
    <row r="946" spans="1:3">
      <c r="A946" t="s">
        <v>1093</v>
      </c>
      <c r="B946" t="s">
        <v>20</v>
      </c>
      <c r="C946">
        <v>27672119</v>
      </c>
    </row>
    <row r="947" spans="1:3">
      <c r="A947" t="s">
        <v>2375</v>
      </c>
      <c r="B947" t="s">
        <v>17</v>
      </c>
      <c r="C947">
        <v>28310000</v>
      </c>
    </row>
    <row r="948" spans="1:3">
      <c r="A948" t="s">
        <v>645</v>
      </c>
      <c r="B948" t="s">
        <v>22</v>
      </c>
      <c r="C948">
        <v>28334224</v>
      </c>
    </row>
    <row r="949" spans="1:3">
      <c r="A949" t="s">
        <v>1296</v>
      </c>
      <c r="B949" t="s">
        <v>27</v>
      </c>
      <c r="C949">
        <v>28730000</v>
      </c>
    </row>
    <row r="950" spans="1:3">
      <c r="A950" t="s">
        <v>1478</v>
      </c>
      <c r="B950" t="s">
        <v>22</v>
      </c>
      <c r="C950">
        <v>28785000</v>
      </c>
    </row>
    <row r="951" spans="1:3">
      <c r="A951" t="s">
        <v>408</v>
      </c>
      <c r="B951" t="s">
        <v>16</v>
      </c>
      <c r="C951">
        <v>28855000</v>
      </c>
    </row>
    <row r="952" spans="1:3">
      <c r="A952" t="s">
        <v>256</v>
      </c>
      <c r="B952" t="s">
        <v>33</v>
      </c>
      <c r="C952">
        <v>29025000</v>
      </c>
    </row>
    <row r="953" spans="1:3">
      <c r="A953" t="s">
        <v>2250</v>
      </c>
      <c r="B953" t="s">
        <v>17</v>
      </c>
      <c r="C953">
        <v>29315000</v>
      </c>
    </row>
    <row r="954" spans="1:3">
      <c r="A954" t="s">
        <v>1783</v>
      </c>
      <c r="B954" t="s">
        <v>27</v>
      </c>
      <c r="C954">
        <v>29500000</v>
      </c>
    </row>
    <row r="955" spans="1:3">
      <c r="A955" t="s">
        <v>215</v>
      </c>
      <c r="B955" t="s">
        <v>25</v>
      </c>
      <c r="C955">
        <v>29650200</v>
      </c>
    </row>
    <row r="956" spans="1:3">
      <c r="A956" t="s">
        <v>1451</v>
      </c>
      <c r="B956" t="s">
        <v>20</v>
      </c>
      <c r="C956">
        <v>29670000</v>
      </c>
    </row>
    <row r="957" spans="1:3">
      <c r="A957" t="s">
        <v>1086</v>
      </c>
      <c r="B957" t="s">
        <v>17</v>
      </c>
      <c r="C957">
        <v>29870000</v>
      </c>
    </row>
    <row r="958" spans="1:3">
      <c r="A958" t="s">
        <v>2077</v>
      </c>
      <c r="B958" t="s">
        <v>22</v>
      </c>
      <c r="C958">
        <v>30000000</v>
      </c>
    </row>
    <row r="959" spans="1:3">
      <c r="A959" t="s">
        <v>241</v>
      </c>
      <c r="B959" t="s">
        <v>27</v>
      </c>
      <c r="C959">
        <v>30300000</v>
      </c>
    </row>
    <row r="960" spans="1:3">
      <c r="A960" t="s">
        <v>1143</v>
      </c>
      <c r="B960" t="s">
        <v>27</v>
      </c>
      <c r="C960">
        <v>30710000</v>
      </c>
    </row>
    <row r="961" spans="1:3">
      <c r="A961" t="s">
        <v>2462</v>
      </c>
      <c r="B961" t="s">
        <v>22</v>
      </c>
      <c r="C961">
        <v>31420080</v>
      </c>
    </row>
    <row r="962" spans="1:3">
      <c r="A962" t="s">
        <v>960</v>
      </c>
      <c r="B962" t="s">
        <v>33</v>
      </c>
      <c r="C962">
        <v>31680000</v>
      </c>
    </row>
    <row r="963" spans="1:3">
      <c r="A963" t="s">
        <v>332</v>
      </c>
      <c r="B963" t="s">
        <v>27</v>
      </c>
      <c r="C963">
        <v>31865000</v>
      </c>
    </row>
    <row r="964" spans="1:3">
      <c r="A964" t="s">
        <v>2244</v>
      </c>
      <c r="B964" t="s">
        <v>23</v>
      </c>
      <c r="C964">
        <v>32630000</v>
      </c>
    </row>
    <row r="965" spans="1:3">
      <c r="A965" t="s">
        <v>1813</v>
      </c>
      <c r="B965" t="s">
        <v>25</v>
      </c>
      <c r="C965">
        <v>32710000</v>
      </c>
    </row>
    <row r="966" spans="1:3">
      <c r="A966" t="s">
        <v>507</v>
      </c>
      <c r="B966" t="s">
        <v>33</v>
      </c>
      <c r="C966">
        <v>32850000</v>
      </c>
    </row>
    <row r="967" spans="1:3">
      <c r="A967" t="s">
        <v>3037</v>
      </c>
      <c r="B967" t="s">
        <v>30</v>
      </c>
      <c r="C967">
        <v>32915889</v>
      </c>
    </row>
    <row r="968" spans="1:3">
      <c r="A968" t="s">
        <v>594</v>
      </c>
      <c r="B968" t="s">
        <v>28</v>
      </c>
      <c r="C968">
        <v>33073000</v>
      </c>
    </row>
    <row r="969" spans="1:3">
      <c r="A969" t="s">
        <v>1999</v>
      </c>
      <c r="B969" t="s">
        <v>28</v>
      </c>
      <c r="C969">
        <v>33365000</v>
      </c>
    </row>
    <row r="970" spans="1:3">
      <c r="A970" t="s">
        <v>1689</v>
      </c>
      <c r="B970" t="s">
        <v>20</v>
      </c>
      <c r="C970">
        <v>33879800</v>
      </c>
    </row>
    <row r="971" spans="1:3">
      <c r="A971" t="s">
        <v>2988</v>
      </c>
      <c r="B971" t="s">
        <v>30</v>
      </c>
      <c r="C971">
        <v>33918400</v>
      </c>
    </row>
    <row r="972" spans="1:3">
      <c r="A972" t="s">
        <v>359</v>
      </c>
      <c r="B972" t="s">
        <v>23</v>
      </c>
      <c r="C972">
        <v>34010000</v>
      </c>
    </row>
    <row r="973" spans="1:3">
      <c r="A973" t="s">
        <v>1649</v>
      </c>
      <c r="B973" t="s">
        <v>22</v>
      </c>
      <c r="C973">
        <v>34350000</v>
      </c>
    </row>
    <row r="974" spans="1:3">
      <c r="A974" t="s">
        <v>2504</v>
      </c>
      <c r="B974" t="s">
        <v>23</v>
      </c>
      <c r="C974">
        <v>35144280</v>
      </c>
    </row>
    <row r="975" spans="1:3">
      <c r="A975" t="s">
        <v>2322</v>
      </c>
      <c r="B975" t="s">
        <v>23</v>
      </c>
      <c r="C975">
        <v>35280000</v>
      </c>
    </row>
    <row r="976" spans="1:3">
      <c r="A976" t="s">
        <v>111</v>
      </c>
      <c r="B976" t="s">
        <v>23</v>
      </c>
      <c r="C976">
        <v>35285000</v>
      </c>
    </row>
    <row r="977" spans="1:3">
      <c r="A977" t="s">
        <v>2275</v>
      </c>
      <c r="B977" t="s">
        <v>25</v>
      </c>
      <c r="C977">
        <v>35405000</v>
      </c>
    </row>
    <row r="978" spans="1:3">
      <c r="A978" t="s">
        <v>3043</v>
      </c>
      <c r="B978" t="s">
        <v>30</v>
      </c>
      <c r="C978">
        <v>35902480</v>
      </c>
    </row>
    <row r="979" spans="1:3">
      <c r="A979" t="s">
        <v>1682</v>
      </c>
      <c r="B979" t="s">
        <v>23</v>
      </c>
      <c r="C979">
        <v>36280000</v>
      </c>
    </row>
    <row r="980" spans="1:3">
      <c r="A980" t="s">
        <v>1347</v>
      </c>
      <c r="B980" t="s">
        <v>20</v>
      </c>
      <c r="C980">
        <v>36360000</v>
      </c>
    </row>
    <row r="981" spans="1:3">
      <c r="A981" t="s">
        <v>1781</v>
      </c>
      <c r="B981" t="s">
        <v>20</v>
      </c>
      <c r="C981">
        <v>36900000</v>
      </c>
    </row>
    <row r="982" spans="1:3">
      <c r="A982" t="s">
        <v>2099</v>
      </c>
      <c r="B982" t="s">
        <v>22</v>
      </c>
      <c r="C982">
        <v>36915000</v>
      </c>
    </row>
    <row r="983" spans="1:3">
      <c r="A983" t="s">
        <v>2351</v>
      </c>
      <c r="B983" t="s">
        <v>25</v>
      </c>
      <c r="C983">
        <v>37043000</v>
      </c>
    </row>
    <row r="984" spans="1:3">
      <c r="A984" t="s">
        <v>1930</v>
      </c>
      <c r="B984" t="s">
        <v>28</v>
      </c>
      <c r="C984">
        <v>37960000</v>
      </c>
    </row>
    <row r="985" spans="1:3">
      <c r="A985" t="s">
        <v>1430</v>
      </c>
      <c r="B985" t="s">
        <v>22</v>
      </c>
      <c r="C985">
        <v>38155000</v>
      </c>
    </row>
    <row r="986" spans="1:3">
      <c r="A986" t="s">
        <v>1785</v>
      </c>
      <c r="B986" t="s">
        <v>33</v>
      </c>
      <c r="C986">
        <v>38475000</v>
      </c>
    </row>
    <row r="987" spans="1:3">
      <c r="A987" t="s">
        <v>862</v>
      </c>
      <c r="B987" t="s">
        <v>20</v>
      </c>
      <c r="C987">
        <v>40000000</v>
      </c>
    </row>
    <row r="988" spans="1:3">
      <c r="A988" t="s">
        <v>3040</v>
      </c>
      <c r="B988" t="s">
        <v>30</v>
      </c>
      <c r="C988">
        <v>40000000</v>
      </c>
    </row>
    <row r="989" spans="1:3">
      <c r="A989" t="s">
        <v>1935</v>
      </c>
      <c r="B989" t="s">
        <v>25</v>
      </c>
      <c r="C989">
        <v>40595000</v>
      </c>
    </row>
    <row r="990" spans="1:3">
      <c r="A990" t="s">
        <v>1660</v>
      </c>
      <c r="B990" t="s">
        <v>23</v>
      </c>
      <c r="C990">
        <v>40925000</v>
      </c>
    </row>
    <row r="991" spans="1:3">
      <c r="A991" t="s">
        <v>688</v>
      </c>
      <c r="B991" t="s">
        <v>23</v>
      </c>
      <c r="C991">
        <v>40951520</v>
      </c>
    </row>
    <row r="992" spans="1:3">
      <c r="A992" t="s">
        <v>1348</v>
      </c>
      <c r="B992" t="s">
        <v>20</v>
      </c>
      <c r="C992">
        <v>41670000</v>
      </c>
    </row>
    <row r="993" spans="1:3">
      <c r="A993" t="s">
        <v>2203</v>
      </c>
      <c r="B993" t="s">
        <v>23</v>
      </c>
      <c r="C993">
        <v>42186715</v>
      </c>
    </row>
    <row r="994" spans="1:3">
      <c r="A994" t="s">
        <v>2441</v>
      </c>
      <c r="B994" t="s">
        <v>20</v>
      </c>
      <c r="C994">
        <v>42567860</v>
      </c>
    </row>
    <row r="995" spans="1:3">
      <c r="A995" t="s">
        <v>3030</v>
      </c>
      <c r="B995" t="s">
        <v>8</v>
      </c>
      <c r="C995">
        <v>43501691</v>
      </c>
    </row>
    <row r="996" spans="1:3">
      <c r="A996" t="s">
        <v>482</v>
      </c>
      <c r="B996" t="s">
        <v>25</v>
      </c>
      <c r="C996">
        <v>44090000</v>
      </c>
    </row>
    <row r="997" spans="1:3">
      <c r="A997" t="s">
        <v>122</v>
      </c>
      <c r="B997" t="s">
        <v>20</v>
      </c>
      <c r="C997">
        <v>44820000</v>
      </c>
    </row>
    <row r="998" spans="1:3">
      <c r="A998" t="s">
        <v>537</v>
      </c>
      <c r="B998" t="s">
        <v>34</v>
      </c>
      <c r="C998">
        <v>44860960</v>
      </c>
    </row>
    <row r="999" spans="1:3">
      <c r="A999" t="s">
        <v>169</v>
      </c>
      <c r="B999" t="s">
        <v>20</v>
      </c>
      <c r="C999">
        <v>45365000</v>
      </c>
    </row>
    <row r="1000" spans="1:3">
      <c r="A1000" t="s">
        <v>472</v>
      </c>
      <c r="B1000" t="s">
        <v>33</v>
      </c>
      <c r="C1000">
        <v>45470000</v>
      </c>
    </row>
    <row r="1001" spans="1:3">
      <c r="A1001" t="s">
        <v>950</v>
      </c>
      <c r="B1001" t="s">
        <v>25</v>
      </c>
      <c r="C1001">
        <v>45550000</v>
      </c>
    </row>
    <row r="1002" spans="1:3">
      <c r="A1002" t="s">
        <v>1468</v>
      </c>
      <c r="B1002" t="s">
        <v>27</v>
      </c>
      <c r="C1002">
        <v>46650000</v>
      </c>
    </row>
    <row r="1003" spans="1:3">
      <c r="A1003" t="s">
        <v>1670</v>
      </c>
      <c r="B1003" t="s">
        <v>27</v>
      </c>
      <c r="C1003">
        <v>48000000</v>
      </c>
    </row>
    <row r="1004" spans="1:3">
      <c r="A1004" t="s">
        <v>1098</v>
      </c>
      <c r="B1004" t="s">
        <v>20</v>
      </c>
      <c r="C1004">
        <v>48000006</v>
      </c>
    </row>
    <row r="1005" spans="1:3">
      <c r="A1005" t="s">
        <v>144</v>
      </c>
      <c r="B1005" t="s">
        <v>22</v>
      </c>
      <c r="C1005">
        <v>48056000</v>
      </c>
    </row>
    <row r="1006" spans="1:3">
      <c r="A1006" t="s">
        <v>2181</v>
      </c>
      <c r="B1006" t="s">
        <v>16</v>
      </c>
      <c r="C1006">
        <v>48531000</v>
      </c>
    </row>
    <row r="1007" spans="1:3">
      <c r="A1007" t="s">
        <v>1993</v>
      </c>
      <c r="B1007" t="s">
        <v>27</v>
      </c>
      <c r="C1007">
        <v>52350000</v>
      </c>
    </row>
    <row r="1008" spans="1:3">
      <c r="A1008" t="s">
        <v>1194</v>
      </c>
      <c r="B1008" t="s">
        <v>23</v>
      </c>
      <c r="C1008">
        <v>52560000</v>
      </c>
    </row>
    <row r="1009" spans="1:3">
      <c r="A1009" t="s">
        <v>93</v>
      </c>
      <c r="B1009" t="s">
        <v>20</v>
      </c>
      <c r="C1009">
        <v>52665000</v>
      </c>
    </row>
    <row r="1010" spans="1:3">
      <c r="A1010" t="s">
        <v>1326</v>
      </c>
      <c r="B1010" t="s">
        <v>20</v>
      </c>
      <c r="C1010">
        <v>52800000</v>
      </c>
    </row>
    <row r="1011" spans="1:3">
      <c r="A1011" t="s">
        <v>1698</v>
      </c>
      <c r="B1011" t="s">
        <v>28</v>
      </c>
      <c r="C1011">
        <v>53709000</v>
      </c>
    </row>
    <row r="1012" spans="1:3">
      <c r="A1012" t="s">
        <v>805</v>
      </c>
      <c r="B1012" t="s">
        <v>25</v>
      </c>
      <c r="C1012">
        <v>54160000</v>
      </c>
    </row>
    <row r="1013" spans="1:3">
      <c r="A1013" t="s">
        <v>1063</v>
      </c>
      <c r="B1013" t="s">
        <v>23</v>
      </c>
      <c r="C1013">
        <v>55139040</v>
      </c>
    </row>
    <row r="1014" spans="1:3">
      <c r="A1014" t="s">
        <v>1809</v>
      </c>
      <c r="B1014" t="s">
        <v>28</v>
      </c>
      <c r="C1014">
        <v>56198000</v>
      </c>
    </row>
    <row r="1015" spans="1:3">
      <c r="A1015" t="s">
        <v>565</v>
      </c>
      <c r="B1015" t="s">
        <v>25</v>
      </c>
      <c r="C1015">
        <v>56360000</v>
      </c>
    </row>
    <row r="1016" spans="1:3">
      <c r="A1016" t="s">
        <v>2092</v>
      </c>
      <c r="B1016" t="s">
        <v>23</v>
      </c>
      <c r="C1016">
        <v>56460000</v>
      </c>
    </row>
    <row r="1017" spans="1:3">
      <c r="A1017" t="s">
        <v>1678</v>
      </c>
      <c r="B1017" t="s">
        <v>23</v>
      </c>
      <c r="C1017">
        <v>57225000</v>
      </c>
    </row>
    <row r="1018" spans="1:3">
      <c r="A1018" t="s">
        <v>2371</v>
      </c>
      <c r="B1018" t="s">
        <v>23</v>
      </c>
      <c r="C1018">
        <v>59130000</v>
      </c>
    </row>
    <row r="1019" spans="1:3">
      <c r="A1019" t="s">
        <v>740</v>
      </c>
      <c r="B1019" t="s">
        <v>28</v>
      </c>
      <c r="C1019">
        <v>60629728</v>
      </c>
    </row>
    <row r="1020" spans="1:3">
      <c r="A1020" t="s">
        <v>3039</v>
      </c>
      <c r="B1020" t="s">
        <v>30</v>
      </c>
      <c r="C1020">
        <v>60750000</v>
      </c>
    </row>
    <row r="1021" spans="1:3">
      <c r="A1021" t="s">
        <v>2471</v>
      </c>
      <c r="B1021" t="s">
        <v>23</v>
      </c>
      <c r="C1021">
        <v>61560000</v>
      </c>
    </row>
    <row r="1022" spans="1:3">
      <c r="A1022" t="s">
        <v>2161</v>
      </c>
      <c r="B1022" t="s">
        <v>20</v>
      </c>
      <c r="C1022">
        <v>63440000</v>
      </c>
    </row>
    <row r="1023" spans="1:3">
      <c r="A1023" t="s">
        <v>1139</v>
      </c>
      <c r="B1023" t="s">
        <v>20</v>
      </c>
      <c r="C1023">
        <v>64147000</v>
      </c>
    </row>
    <row r="1024" spans="1:3">
      <c r="A1024" t="s">
        <v>1016</v>
      </c>
      <c r="B1024" t="s">
        <v>23</v>
      </c>
      <c r="C1024">
        <v>64980000</v>
      </c>
    </row>
    <row r="1025" spans="1:3">
      <c r="A1025" t="s">
        <v>203</v>
      </c>
      <c r="B1025" t="s">
        <v>34</v>
      </c>
      <c r="C1025">
        <v>65763950</v>
      </c>
    </row>
    <row r="1026" spans="1:3">
      <c r="A1026" t="s">
        <v>889</v>
      </c>
      <c r="B1026" t="s">
        <v>22</v>
      </c>
      <c r="C1026">
        <v>67964000</v>
      </c>
    </row>
    <row r="1027" spans="1:3">
      <c r="A1027" t="s">
        <v>411</v>
      </c>
      <c r="B1027" t="s">
        <v>26</v>
      </c>
      <c r="C1027">
        <v>68460000</v>
      </c>
    </row>
    <row r="1028" spans="1:3">
      <c r="A1028" t="s">
        <v>1394</v>
      </c>
      <c r="B1028" t="s">
        <v>28</v>
      </c>
      <c r="C1028">
        <v>70000000</v>
      </c>
    </row>
    <row r="1029" spans="1:3">
      <c r="A1029" t="s">
        <v>2266</v>
      </c>
      <c r="B1029" t="s">
        <v>23</v>
      </c>
      <c r="C1029">
        <v>70246000</v>
      </c>
    </row>
    <row r="1030" spans="1:3">
      <c r="A1030" t="s">
        <v>99</v>
      </c>
      <c r="B1030" t="s">
        <v>22</v>
      </c>
      <c r="C1030">
        <v>70620000</v>
      </c>
    </row>
    <row r="1031" spans="1:3">
      <c r="A1031" t="s">
        <v>345</v>
      </c>
      <c r="B1031" t="s">
        <v>25</v>
      </c>
      <c r="C1031">
        <v>70710520</v>
      </c>
    </row>
    <row r="1032" spans="1:3">
      <c r="A1032" t="s">
        <v>1947</v>
      </c>
      <c r="B1032" t="s">
        <v>20</v>
      </c>
      <c r="C1032">
        <v>73205000</v>
      </c>
    </row>
    <row r="1033" spans="1:3">
      <c r="A1033" t="s">
        <v>272</v>
      </c>
      <c r="B1033" t="s">
        <v>33</v>
      </c>
      <c r="C1033">
        <v>76240000</v>
      </c>
    </row>
    <row r="1034" spans="1:3">
      <c r="A1034" t="s">
        <v>64</v>
      </c>
      <c r="B1034" t="s">
        <v>28</v>
      </c>
      <c r="C1034">
        <v>78245600</v>
      </c>
    </row>
    <row r="1035" spans="1:3">
      <c r="A1035" t="s">
        <v>1709</v>
      </c>
      <c r="B1035" t="s">
        <v>23</v>
      </c>
      <c r="C1035">
        <v>82340000</v>
      </c>
    </row>
    <row r="1036" spans="1:3">
      <c r="A1036" t="s">
        <v>792</v>
      </c>
      <c r="B1036" t="s">
        <v>18</v>
      </c>
      <c r="C1036">
        <v>85750000</v>
      </c>
    </row>
    <row r="1037" spans="1:3">
      <c r="A1037" t="s">
        <v>1271</v>
      </c>
      <c r="B1037" t="s">
        <v>20</v>
      </c>
      <c r="C1037">
        <v>87280000</v>
      </c>
    </row>
    <row r="1038" spans="1:3">
      <c r="A1038" t="s">
        <v>556</v>
      </c>
      <c r="B1038" t="s">
        <v>28</v>
      </c>
      <c r="C1038">
        <v>88800000</v>
      </c>
    </row>
    <row r="1039" spans="1:3">
      <c r="A1039" t="s">
        <v>2070</v>
      </c>
      <c r="B1039" t="s">
        <v>23</v>
      </c>
      <c r="C1039">
        <v>90005434</v>
      </c>
    </row>
    <row r="1040" spans="1:3">
      <c r="A1040" t="s">
        <v>1088</v>
      </c>
      <c r="B1040" t="s">
        <v>34</v>
      </c>
      <c r="C1040">
        <v>91887883</v>
      </c>
    </row>
    <row r="1041" spans="1:3">
      <c r="A1041" t="s">
        <v>1563</v>
      </c>
      <c r="B1041" t="s">
        <v>20</v>
      </c>
      <c r="C1041">
        <v>92590001</v>
      </c>
    </row>
    <row r="1042" spans="1:3">
      <c r="A1042" t="s">
        <v>1614</v>
      </c>
      <c r="B1042" t="s">
        <v>28</v>
      </c>
      <c r="C1042">
        <v>93286000</v>
      </c>
    </row>
    <row r="1043" spans="1:3">
      <c r="A1043" t="s">
        <v>1324</v>
      </c>
      <c r="B1043" t="s">
        <v>17</v>
      </c>
      <c r="C1043">
        <v>93875000</v>
      </c>
    </row>
    <row r="1044" spans="1:3">
      <c r="A1044" t="s">
        <v>57</v>
      </c>
      <c r="B1044" t="s">
        <v>23</v>
      </c>
      <c r="C1044">
        <v>100890000</v>
      </c>
    </row>
    <row r="1045" spans="1:3">
      <c r="A1045" t="s">
        <v>406</v>
      </c>
      <c r="B1045" t="s">
        <v>20</v>
      </c>
      <c r="C1045">
        <v>101000000</v>
      </c>
    </row>
    <row r="1046" spans="1:3">
      <c r="A1046" t="s">
        <v>2179</v>
      </c>
      <c r="B1046" t="s">
        <v>23</v>
      </c>
      <c r="C1046">
        <v>102000000</v>
      </c>
    </row>
    <row r="1047" spans="1:3">
      <c r="A1047" t="s">
        <v>747</v>
      </c>
      <c r="B1047" t="s">
        <v>28</v>
      </c>
      <c r="C1047">
        <v>107851000</v>
      </c>
    </row>
    <row r="1048" spans="1:3">
      <c r="A1048" t="s">
        <v>757</v>
      </c>
      <c r="B1048" t="s">
        <v>27</v>
      </c>
      <c r="C1048">
        <v>112990000</v>
      </c>
    </row>
    <row r="1049" spans="1:3">
      <c r="A1049" t="s">
        <v>1950</v>
      </c>
      <c r="B1049" t="s">
        <v>33</v>
      </c>
      <c r="C1049">
        <v>118315000</v>
      </c>
    </row>
    <row r="1050" spans="1:3">
      <c r="A1050" t="s">
        <v>1513</v>
      </c>
      <c r="B1050" t="s">
        <v>28</v>
      </c>
      <c r="C1050">
        <v>118970273</v>
      </c>
    </row>
    <row r="1051" spans="1:3">
      <c r="A1051" t="s">
        <v>803</v>
      </c>
      <c r="B1051" t="s">
        <v>28</v>
      </c>
      <c r="C1051">
        <v>120000000</v>
      </c>
    </row>
    <row r="1052" spans="1:3">
      <c r="A1052" t="s">
        <v>982</v>
      </c>
      <c r="B1052" t="s">
        <v>33</v>
      </c>
      <c r="C1052">
        <v>122571200</v>
      </c>
    </row>
    <row r="1053" spans="1:3">
      <c r="A1053" t="s">
        <v>79</v>
      </c>
      <c r="B1053" t="s">
        <v>25</v>
      </c>
      <c r="C1053">
        <v>123991400</v>
      </c>
    </row>
    <row r="1054" spans="1:3">
      <c r="A1054" t="s">
        <v>2051</v>
      </c>
      <c r="B1054" t="s">
        <v>28</v>
      </c>
      <c r="C1054">
        <v>124151000</v>
      </c>
    </row>
    <row r="1055" spans="1:3">
      <c r="A1055" t="s">
        <v>1273</v>
      </c>
      <c r="B1055" t="s">
        <v>28</v>
      </c>
      <c r="C1055">
        <v>127062000</v>
      </c>
    </row>
    <row r="1056" spans="1:3">
      <c r="A1056" t="s">
        <v>2138</v>
      </c>
      <c r="B1056" t="s">
        <v>15</v>
      </c>
      <c r="C1056">
        <v>135370000</v>
      </c>
    </row>
    <row r="1057" spans="1:3">
      <c r="A1057" t="s">
        <v>732</v>
      </c>
      <c r="B1057" t="s">
        <v>28</v>
      </c>
      <c r="C1057">
        <v>143283000</v>
      </c>
    </row>
    <row r="1058" spans="1:3">
      <c r="A1058" t="s">
        <v>751</v>
      </c>
      <c r="B1058" t="s">
        <v>28</v>
      </c>
      <c r="C1058">
        <v>152330000</v>
      </c>
    </row>
    <row r="1059" spans="1:3">
      <c r="A1059" t="s">
        <v>3048</v>
      </c>
      <c r="B1059" t="s">
        <v>30</v>
      </c>
      <c r="C1059">
        <v>152949000</v>
      </c>
    </row>
    <row r="1060" spans="1:3">
      <c r="A1060" t="s">
        <v>2096</v>
      </c>
      <c r="B1060" t="s">
        <v>28</v>
      </c>
      <c r="C1060">
        <v>201217000</v>
      </c>
    </row>
    <row r="1061" spans="1:3">
      <c r="A1061" t="s">
        <v>1784</v>
      </c>
      <c r="B1061" t="s">
        <v>27</v>
      </c>
      <c r="C1061">
        <v>220120000</v>
      </c>
    </row>
    <row r="1062" spans="1:3">
      <c r="A1062" t="s">
        <v>767</v>
      </c>
      <c r="B1062" t="s">
        <v>25</v>
      </c>
      <c r="C1062">
        <v>222548000</v>
      </c>
    </row>
    <row r="1063" spans="1:3">
      <c r="A1063" t="s">
        <v>196</v>
      </c>
      <c r="B1063" t="s">
        <v>27</v>
      </c>
      <c r="C1063">
        <v>236700000</v>
      </c>
    </row>
    <row r="1064" spans="1:3">
      <c r="A1064" t="s">
        <v>639</v>
      </c>
      <c r="B1064" t="s">
        <v>25</v>
      </c>
      <c r="C1064">
        <v>317850000</v>
      </c>
    </row>
    <row r="1065" spans="1:3">
      <c r="A1065" t="s">
        <v>513</v>
      </c>
      <c r="B1065" t="s">
        <v>27</v>
      </c>
      <c r="C1065">
        <v>360629840</v>
      </c>
    </row>
    <row r="1066" spans="1:3">
      <c r="A1066" t="s">
        <v>1239</v>
      </c>
      <c r="B1066" t="s">
        <v>13</v>
      </c>
      <c r="C1066">
        <v>688429000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Sheet1</vt:lpstr>
      <vt:lpstr>Sheet2</vt:lpstr>
      <vt:lpstr>khtt</vt:lpstr>
      <vt:lpstr>done</vt:lpstr>
      <vt:lpstr>total-up1</vt:lpstr>
      <vt:lpstr>Sheet5</vt:lpstr>
      <vt:lpstr>t1</vt:lpstr>
      <vt:lpstr>t2</vt:lpstr>
      <vt:lpstr>t3</vt:lpstr>
      <vt:lpstr>t4</vt:lpstr>
      <vt:lpstr>level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2021-05-07T10:25:11Z</dcterms:modified>
</cp:coreProperties>
</file>